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8. Finanzas del Gobierno Central\2. Mensuales\"/>
    </mc:Choice>
  </mc:AlternateContent>
  <xr:revisionPtr revIDLastSave="0" documentId="13_ncr:1_{F159F092-2417-49FA-8E50-BB1B584F6DAE}" xr6:coauthVersionLast="47" xr6:coauthVersionMax="47" xr10:uidLastSave="{00000000-0000-0000-0000-000000000000}"/>
  <bookViews>
    <workbookView xWindow="10236" yWindow="1692" windowWidth="11520" windowHeight="12264" firstSheet="5" activeTab="8" xr2:uid="{00000000-000D-0000-FFFF-FFFF00000000}"/>
  </bookViews>
  <sheets>
    <sheet name="2017" sheetId="7" r:id="rId1"/>
    <sheet name="2018" sheetId="5" r:id="rId2"/>
    <sheet name="2019" sheetId="4" r:id="rId3"/>
    <sheet name="2020" sheetId="3" r:id="rId4"/>
    <sheet name="2021" sheetId="2" r:id="rId5"/>
    <sheet name="2022" sheetId="6" r:id="rId6"/>
    <sheet name="2023" sheetId="8" r:id="rId7"/>
    <sheet name="2024" sheetId="9" r:id="rId8"/>
    <sheet name="2025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f" localSheetId="1">#REF!</definedName>
    <definedName name="____f" localSheetId="2">#REF!</definedName>
    <definedName name="____f" localSheetId="3">#REF!</definedName>
    <definedName name="____f">#REF!</definedName>
    <definedName name="__aaa98" localSheetId="1">'[1]344.13'!#REF!</definedName>
    <definedName name="__aaa98" localSheetId="2">'[1]344.13'!#REF!</definedName>
    <definedName name="__aaa98" localSheetId="3">'[1]344.13'!#REF!</definedName>
    <definedName name="__aaa98">'[1]344.13'!#REF!</definedName>
    <definedName name="__aaa99" localSheetId="1">'[1]344.13'!#REF!</definedName>
    <definedName name="__aaa99" localSheetId="2">'[1]344.13'!#REF!</definedName>
    <definedName name="__aaa99" localSheetId="3">'[1]344.13'!#REF!</definedName>
    <definedName name="__aaa99">'[1]344.13'!#REF!</definedName>
    <definedName name="__dga11" localSheetId="1">#REF!</definedName>
    <definedName name="__dga11" localSheetId="2">#REF!</definedName>
    <definedName name="__dga11" localSheetId="3">#REF!</definedName>
    <definedName name="__dga11">#REF!</definedName>
    <definedName name="__dga12" localSheetId="1">#REF!</definedName>
    <definedName name="__dga12" localSheetId="2">#REF!</definedName>
    <definedName name="__dga12" localSheetId="3">#REF!</definedName>
    <definedName name="__dga12">#REF!</definedName>
    <definedName name="__r" localSheetId="1">'[1]333.02'!#REF!</definedName>
    <definedName name="__r" localSheetId="2">'[1]333.02'!#REF!</definedName>
    <definedName name="__r" localSheetId="3">'[1]333.02'!#REF!</definedName>
    <definedName name="__r">'[1]333.02'!#REF!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aaa98">'[2]344.13'!#REF!</definedName>
    <definedName name="_aaa99">'[2]344.13'!#REF!</definedName>
    <definedName name="_dga11">#REF!</definedName>
    <definedName name="_dga12">#REF!</definedName>
    <definedName name="_f">#REF!</definedName>
    <definedName name="_fc">'[3]1.03'!$H$12</definedName>
    <definedName name="_r">'[2]333.02'!#REF!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'[1]333.09'!$D$10</definedName>
    <definedName name="aa">'[1]333.05'!#REF!</definedName>
    <definedName name="aa_10">'[1]333.05'!#REF!</definedName>
    <definedName name="aa_11">'[1]333.05'!#REF!</definedName>
    <definedName name="aaa">'[1]333.06'!$N$9</definedName>
    <definedName name="aaa98_10">'[1]344.13'!#REF!</definedName>
    <definedName name="aaa98_11">'[1]344.13'!#REF!</definedName>
    <definedName name="aaa99_10">'[1]344.13'!#REF!</definedName>
    <definedName name="aaa99_11">'[1]344.13'!#REF!</definedName>
    <definedName name="aaaa">#REF!</definedName>
    <definedName name="aaaa_10">#REF!</definedName>
    <definedName name="aaaa_11">#REF!</definedName>
    <definedName name="ab">'[1]333.03'!$F$12</definedName>
    <definedName name="AC">'[4]6.03'!$L$20</definedName>
    <definedName name="ai">'[1]333.09'!$F$10</definedName>
    <definedName name="ALL">#REF!</definedName>
    <definedName name="ap">'[1]331-04'!#REF!</definedName>
    <definedName name="ap_10">'[1]331-04'!#REF!</definedName>
    <definedName name="ap_11">'[1]331-04'!#REF!</definedName>
    <definedName name="_xlnm.Print_Area" localSheetId="1">'2018'!$A$1:$AO$3</definedName>
    <definedName name="_xlnm.Print_Area" localSheetId="2">'2019'!$A$1:$AM$3</definedName>
    <definedName name="_xlnm.Print_Area" localSheetId="3">'2020'!$A$1:$AA$3</definedName>
    <definedName name="_xlnm.Print_Area" localSheetId="4">'2021'!$A$1:$K$3</definedName>
    <definedName name="asd" localSheetId="1">#REF!</definedName>
    <definedName name="asd">#REF!</definedName>
    <definedName name="asd_10" localSheetId="1">#REF!</definedName>
    <definedName name="asd_10">#REF!</definedName>
    <definedName name="asd_11" localSheetId="1">#REF!</definedName>
    <definedName name="asd_11">#REF!</definedName>
    <definedName name="asdfac">#REF!</definedName>
    <definedName name="asdfac_10">#REF!</definedName>
    <definedName name="asdfac_11">#REF!</definedName>
    <definedName name="b">'[1]333.09'!#REF!</definedName>
    <definedName name="b_10">'[1]333.09'!#REF!</definedName>
    <definedName name="b_11">'[1]333.09'!#REF!</definedName>
    <definedName name="bb">'[1]333.05'!#REF!</definedName>
    <definedName name="bb_10">'[1]333.05'!#REF!</definedName>
    <definedName name="bb_11">'[1]333.05'!#REF!</definedName>
    <definedName name="bbb">#REF!</definedName>
    <definedName name="bbb_10">#REF!</definedName>
    <definedName name="bbb_11">#REF!</definedName>
    <definedName name="BVB">#REF!</definedName>
    <definedName name="BVB_10">#REF!</definedName>
    <definedName name="BVB_11">#REF!</definedName>
    <definedName name="cb">'[5]2'!$H$13</definedName>
    <definedName name="cc">'[4]8.03'!$E$9</definedName>
    <definedName name="ccentral" localSheetId="1">#REF!</definedName>
    <definedName name="ccentral">#REF!</definedName>
    <definedName name="ccentral2" localSheetId="1">#REF!</definedName>
    <definedName name="ccentral2">#REF!</definedName>
    <definedName name="ccuu" localSheetId="1">#REF!</definedName>
    <definedName name="ccuu">#REF!</definedName>
    <definedName name="ccuu_10">#REF!</definedName>
    <definedName name="ccuu_11">#REF!</definedName>
    <definedName name="cerw">'[5]6'!$I$13</definedName>
    <definedName name="cibao" localSheetId="1">#REF!</definedName>
    <definedName name="cibao">#REF!</definedName>
    <definedName name="cibao2" localSheetId="1">#REF!</definedName>
    <definedName name="cibao2">#REF!</definedName>
    <definedName name="coccident" localSheetId="1">#REF!</definedName>
    <definedName name="coccident">#REF!</definedName>
    <definedName name="coccident2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uuu">#REF!</definedName>
    <definedName name="cuuuu_10">#REF!</definedName>
    <definedName name="cuuuu_11">#REF!</definedName>
    <definedName name="cvc">'[3]6.03'!$D$8</definedName>
    <definedName name="d">'[1]333.09'!#REF!</definedName>
    <definedName name="d_10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 localSheetId="1">#REF!</definedName>
    <definedName name="dga11_10">#REF!</definedName>
    <definedName name="dga11_11" localSheetId="1">#REF!</definedName>
    <definedName name="dga11_11">#REF!</definedName>
    <definedName name="dga12_10" localSheetId="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'[1]333.02'!#REF!</definedName>
    <definedName name="di_11">'[1]333.02'!#REF!</definedName>
    <definedName name="ds">'[1]333.08'!$D$7</definedName>
    <definedName name="dsd" localSheetId="1">#REF!</definedName>
    <definedName name="dsd">#REF!</definedName>
    <definedName name="dsd_10" localSheetId="1">#REF!</definedName>
    <definedName name="dsd_10">#REF!</definedName>
    <definedName name="dsd_11" localSheetId="1">#REF!</definedName>
    <definedName name="dsd_11">#REF!</definedName>
    <definedName name="e_10">#REF!</definedName>
    <definedName name="e_11">#REF!</definedName>
    <definedName name="ecewt">'[5]5'!$B$13</definedName>
    <definedName name="ed">'[1]333.02'!$F$11</definedName>
    <definedName name="ee">'[1]333.06'!#REF!</definedName>
    <definedName name="ee_10">'[1]333.06'!#REF!</definedName>
    <definedName name="ee_11">'[1]333.06'!#REF!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>'[1]333.03'!$D$12</definedName>
    <definedName name="fff">'[1]333.06'!#REF!</definedName>
    <definedName name="fff_10">'[1]333.06'!#REF!</definedName>
    <definedName name="fff_11">'[1]333.06'!#REF!</definedName>
    <definedName name="ffff">'[4]5.03'!$B$10</definedName>
    <definedName name="fg" localSheetId="1">#REF!</definedName>
    <definedName name="fg">#REF!</definedName>
    <definedName name="fg_10" localSheetId="1">#REF!</definedName>
    <definedName name="fg_10">#REF!</definedName>
    <definedName name="fg_11" localSheetId="1">#REF!</definedName>
    <definedName name="fg_11">#REF!</definedName>
    <definedName name="fge">'[5]10'!$F$12</definedName>
    <definedName name="fgf" localSheetId="1">#REF!</definedName>
    <definedName name="fgf">#REF!</definedName>
    <definedName name="fgf_10" localSheetId="1">#REF!</definedName>
    <definedName name="fgf_10">#REF!</definedName>
    <definedName name="fgf_11" localSheetId="1">#REF!</definedName>
    <definedName name="fgf_11">#REF!</definedName>
    <definedName name="fr">#REF!</definedName>
    <definedName name="fr_10">#REF!</definedName>
    <definedName name="fr_11">#REF!</definedName>
    <definedName name="ft">'[1]333.08'!$F$7</definedName>
    <definedName name="g">'[1]333.02'!$B$11</definedName>
    <definedName name="gbfhhs">#REF!</definedName>
    <definedName name="gdgfds">'[3]4.03'!$B$10</definedName>
    <definedName name="gdsert">'[3]1.03'!$B$11</definedName>
    <definedName name="geb">'[5]8'!$P$13</definedName>
    <definedName name="gf" localSheetId="1">#REF!</definedName>
    <definedName name="gf">#REF!</definedName>
    <definedName name="gf_10" localSheetId="1">#REF!</definedName>
    <definedName name="gf_10">#REF!</definedName>
    <definedName name="gf_11" localSheetId="1">#REF!</definedName>
    <definedName name="gf_11">#REF!</definedName>
    <definedName name="gfdgdgdgdg" localSheetId="1">'[1]333.10'!#REF!</definedName>
    <definedName name="gfdgdgdgdg">'[1]333.10'!#REF!</definedName>
    <definedName name="gfdgdgdgdg_10" localSheetId="1">'[1]333.10'!#REF!</definedName>
    <definedName name="gfdgdgdgdg_10">'[1]333.10'!#REF!</definedName>
    <definedName name="gfdgdgdgdg_11" localSheetId="1">'[1]333.10'!#REF!</definedName>
    <definedName name="gfdgdgdgdg_11">'[1]333.10'!#REF!</definedName>
    <definedName name="gg" localSheetId="1">#REF!</definedName>
    <definedName name="gg">#REF!</definedName>
    <definedName name="gg_10" localSheetId="1">#REF!</definedName>
    <definedName name="gg_10">#REF!</definedName>
    <definedName name="gg_11" localSheetId="1">#REF!</definedName>
    <definedName name="gg_11">#REF!</definedName>
    <definedName name="ggg">#REF!</definedName>
    <definedName name="ggg_10">#REF!</definedName>
    <definedName name="ggg_11">#REF!</definedName>
    <definedName name="gt">'[1]343-01'!#REF!</definedName>
    <definedName name="gt_10">'[1]343-01'!#REF!</definedName>
    <definedName name="gt_11">'[1]343-01'!#REF!</definedName>
    <definedName name="gtdfgh">'[3]1.03'!#REF!</definedName>
    <definedName name="H">#REF!</definedName>
    <definedName name="HatoMayor">'[1]343-05'!#REF!</definedName>
    <definedName name="HatoMayor2">'[1]343-05'!#REF!</definedName>
    <definedName name="HH" localSheetId="1">#REF!</definedName>
    <definedName name="HH">#REF!</definedName>
    <definedName name="hh_10" localSheetId="1">#REF!</definedName>
    <definedName name="hh_10">#REF!</definedName>
    <definedName name="hh_11" localSheetId="1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hhhhhh">'[3]6.03'!$G$8</definedName>
    <definedName name="hhyt">'[5]1'!#REF!</definedName>
    <definedName name="huyhj">'[6]8.03'!$I$8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>'[1]333.04'!#REF!</definedName>
    <definedName name="jj_10">'[1]333.04'!#REF!</definedName>
    <definedName name="jj_11">'[1]333.04'!#REF!</definedName>
    <definedName name="jjj">'[1]333.06'!#REF!</definedName>
    <definedName name="jjj_10">'[1]333.06'!#REF!</definedName>
    <definedName name="jjj_11">'[1]333.06'!#REF!</definedName>
    <definedName name="juil">'[2]333.02'!#REF!</definedName>
    <definedName name="jul">'[1]333.02'!#REF!</definedName>
    <definedName name="jul_10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 localSheetId="1">#REF!</definedName>
    <definedName name="jygjyuihjggf">#REF!</definedName>
    <definedName name="jygjyuihjggf_10" localSheetId="1">#REF!</definedName>
    <definedName name="jygjyuihjggf_10">#REF!</definedName>
    <definedName name="jygjyuihjggf_11" localSheetId="1">#REF!</definedName>
    <definedName name="jygjyuihjggf_11">#REF!</definedName>
    <definedName name="k">'[1]333.04'!$B$11</definedName>
    <definedName name="kjkl">'[6]8.03'!$H$8</definedName>
    <definedName name="kk">'[1]333.06'!#REF!</definedName>
    <definedName name="kk_10">'[1]333.06'!#REF!</definedName>
    <definedName name="kk_11">'[1]333.06'!#REF!</definedName>
    <definedName name="kkk">#REF!</definedName>
    <definedName name="kkk_10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>'[2]333.09'!#REF!</definedName>
    <definedName name="l_10">'[1]333.03'!#REF!</definedName>
    <definedName name="l_11">'[1]333.03'!#REF!</definedName>
    <definedName name="leo">#REF!</definedName>
    <definedName name="leo_10">#REF!</definedName>
    <definedName name="leo_11">#REF!</definedName>
    <definedName name="lili">#REF!</definedName>
    <definedName name="lili_10">#REF!</definedName>
    <definedName name="lili_11">#REF!</definedName>
    <definedName name="lk">'[1]333.06'!$H$9</definedName>
    <definedName name="lkl">'[4]16.03'!$E$9</definedName>
    <definedName name="ll">'[1]333.03'!#REF!</definedName>
    <definedName name="ll_10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_10">'[1]333.06'!#REF!</definedName>
    <definedName name="m_11">'[1]333.06'!#REF!</definedName>
    <definedName name="mali">'[1]333.07'!#REF!</definedName>
    <definedName name="mali_10">'[1]333.07'!#REF!</definedName>
    <definedName name="mali_11">'[1]333.07'!#REF!</definedName>
    <definedName name="mm">'[1]333.06'!#REF!</definedName>
    <definedName name="mm_10">'[1]333.06'!#REF!</definedName>
    <definedName name="mm_11">'[1]333.06'!#REF!</definedName>
    <definedName name="mmm">'[1]333.06'!#REF!</definedName>
    <definedName name="mmm_10">'[1]333.06'!#REF!</definedName>
    <definedName name="mmm_11">'[1]333.06'!#REF!</definedName>
    <definedName name="mmmm">'[3]2.03'!$J$11</definedName>
    <definedName name="mmmmm">'[1]333.06'!#REF!</definedName>
    <definedName name="mmmmm_10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>'[1]343-05'!#REF!</definedName>
    <definedName name="MonseñorNouel2">'[1]343-05'!#REF!</definedName>
    <definedName name="MonteCristi">'[1]343-05'!#REF!</definedName>
    <definedName name="MonteCristi2">'[1]343-05'!#REF!</definedName>
    <definedName name="MontePlata">'[1]343-05'!#REF!</definedName>
    <definedName name="MontePlata2">'[1]343-05'!#REF!</definedName>
    <definedName name="monto337021" localSheetId="1">#REF!</definedName>
    <definedName name="monto337021">#REF!</definedName>
    <definedName name="monto337021_10" localSheetId="1">#REF!</definedName>
    <definedName name="monto337021_10">#REF!</definedName>
    <definedName name="monto337021_11" localSheetId="1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 localSheetId="1">#REF!</definedName>
    <definedName name="n_10" localSheetId="3">#REF!</definedName>
    <definedName name="n_10">#REF!</definedName>
    <definedName name="n_11" localSheetId="1">#REF!</definedName>
    <definedName name="n_11" localSheetId="3">#REF!</definedName>
    <definedName name="n_11">#REF!</definedName>
    <definedName name="nb" localSheetId="1">'[1]333.10'!#REF!</definedName>
    <definedName name="nb" localSheetId="3">'[1]333.10'!#REF!</definedName>
    <definedName name="nb">'[1]333.10'!#REF!</definedName>
    <definedName name="nb_10" localSheetId="1">'[1]333.10'!#REF!</definedName>
    <definedName name="nb_10" localSheetId="3">'[1]333.10'!#REF!</definedName>
    <definedName name="nb_10">'[1]333.10'!#REF!</definedName>
    <definedName name="nb_11" localSheetId="1">'[1]333.10'!#REF!</definedName>
    <definedName name="nb_11" localSheetId="3">'[1]333.10'!#REF!</definedName>
    <definedName name="nb_11">'[1]333.10'!#REF!</definedName>
    <definedName name="nmbnvmvbh">'[3]2.03'!$J$13</definedName>
    <definedName name="nn" localSheetId="1">#REF!</definedName>
    <definedName name="nn">#REF!</definedName>
    <definedName name="nn_10" localSheetId="1">#REF!</definedName>
    <definedName name="nn_10" localSheetId="3">#REF!</definedName>
    <definedName name="nn_10">#REF!</definedName>
    <definedName name="nn_11" localSheetId="1">#REF!</definedName>
    <definedName name="nn_11" localSheetId="3">#REF!</definedName>
    <definedName name="nn_11">#REF!</definedName>
    <definedName name="nngvb">'[3]1.03'!$H$11</definedName>
    <definedName name="nnn">#REF!</definedName>
    <definedName name="nnn_10">#REF!</definedName>
    <definedName name="nnn_11">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l">'[5]3'!$H$14</definedName>
    <definedName name="oo">'[1]333.09'!$H$10</definedName>
    <definedName name="ooo">'[1]333.06'!#REF!</definedName>
    <definedName name="ooo_10">'[1]333.06'!#REF!</definedName>
    <definedName name="ooo_11">'[1]333.06'!#REF!</definedName>
    <definedName name="oooo">'[4]29.03'!$D$9</definedName>
    <definedName name="ooooooo">'[4]18.03'!#REF!</definedName>
    <definedName name="op">'[5]1'!$C$14</definedName>
    <definedName name="oppo">'[5]1'!$G$14</definedName>
    <definedName name="pablo" localSheetId="1">#REF!</definedName>
    <definedName name="pablo">#REF!</definedName>
    <definedName name="pablo1" localSheetId="1">#REF!</definedName>
    <definedName name="pablo1">#REF!</definedName>
    <definedName name="Pedernales" localSheetId="1">'[1]343-05'!#REF!</definedName>
    <definedName name="Pedernales">'[1]343-05'!#REF!</definedName>
    <definedName name="Pedernales2" localSheetId="1">'[1]343-05'!#REF!</definedName>
    <definedName name="Pedernales2">'[1]343-05'!#REF!</definedName>
    <definedName name="Peravia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>'[1]331-04'!#REF!</definedName>
    <definedName name="PJ_10">'[1]331-04'!#REF!</definedName>
    <definedName name="PJ_11">'[1]331-04'!#REF!</definedName>
    <definedName name="PL">'[1]331-04'!#REF!</definedName>
    <definedName name="PL_10">'[1]331-04'!#REF!</definedName>
    <definedName name="PL_11">'[1]331-04'!#REF!</definedName>
    <definedName name="po">'[5]3'!$J$14</definedName>
    <definedName name="poko">'[3]1.03'!$D$11</definedName>
    <definedName name="polok">#REF!</definedName>
    <definedName name="polok_10">#REF!</definedName>
    <definedName name="polok_11">#REF!</definedName>
    <definedName name="pop">'[1]333.04'!#REF!</definedName>
    <definedName name="pop_10">'[1]333.04'!#REF!</definedName>
    <definedName name="pop_11">'[1]333.04'!#REF!</definedName>
    <definedName name="popop">'[1]333.04'!#REF!</definedName>
    <definedName name="popop_10">'[1]333.04'!#REF!</definedName>
    <definedName name="popop_11">'[1]333.04'!#REF!</definedName>
    <definedName name="popp">'[1]333.04'!#REF!</definedName>
    <definedName name="popp_10">'[1]333.04'!#REF!</definedName>
    <definedName name="popp_11">'[1]333.04'!#REF!</definedName>
    <definedName name="ppp">'[1]333.04'!#REF!</definedName>
    <definedName name="ppp_10">'[1]333.04'!#REF!</definedName>
    <definedName name="ppp_11">'[1]333.04'!#REF!</definedName>
    <definedName name="pppp">'[4]31.03'!$B$9</definedName>
    <definedName name="pr">'[1]331-04'!$D$7</definedName>
    <definedName name="PuertoPlata">'[1]343-05'!#REF!</definedName>
    <definedName name="PuertoPlata2">'[1]343-05'!#REF!</definedName>
    <definedName name="py" localSheetId="1">#REF!</definedName>
    <definedName name="py">#REF!</definedName>
    <definedName name="q" localSheetId="1">#REF!</definedName>
    <definedName name="q">#REF!</definedName>
    <definedName name="q_10" localSheetId="1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r_10">'[1]333.02'!#REF!</definedName>
    <definedName name="r_11">'[1]333.02'!#REF!</definedName>
    <definedName name="re">#REF!</definedName>
    <definedName name="re_10">#REF!</definedName>
    <definedName name="re_11">#REF!</definedName>
    <definedName name="redfred">'[3]1.03'!$J$11</definedName>
    <definedName name="rere">'[3]3.03'!$D$10</definedName>
    <definedName name="res" localSheetId="1">#REF!</definedName>
    <definedName name="res">#REF!</definedName>
    <definedName name="res_10" localSheetId="1">#REF!</definedName>
    <definedName name="res_10">#REF!</definedName>
    <definedName name="res_11" localSheetId="1">#REF!</definedName>
    <definedName name="res_11">#REF!</definedName>
    <definedName name="rey">'[5]8'!$B$13</definedName>
    <definedName name="rr">'[1]333.05'!$D$9</definedName>
    <definedName name="rrr">'[1]333.06'!$L$9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'[5]5'!$D$13</definedName>
    <definedName name="rtyh">'[5]1'!#REF!</definedName>
    <definedName name="s">'[1]333.09'!$B$10</definedName>
    <definedName name="Salcedo">'[1]343-05'!#REF!</definedName>
    <definedName name="Salcedo2">'[1]343-05'!#REF!</definedName>
    <definedName name="Samaná">'[1]343-05'!#REF!</definedName>
    <definedName name="Samaná2">'[1]343-05'!#REF!</definedName>
    <definedName name="SánchezRamírez">'[1]343-05'!#REF!</definedName>
    <definedName name="SánchezRamírez2">'[1]343-05'!#REF!</definedName>
    <definedName name="SanCristóbal">'[1]343-05'!#REF!</definedName>
    <definedName name="SanCristóbal2">'[1]343-05'!#REF!</definedName>
    <definedName name="SanJuan">'[1]343-05'!#REF!</definedName>
    <definedName name="SanJuan2">'[1]343-05'!#REF!</definedName>
    <definedName name="SanPedroMacorís">'[1]343-05'!#REF!</definedName>
    <definedName name="SanPedroMacorís2">'[1]343-05'!#REF!</definedName>
    <definedName name="Santiago">'[1]343-05'!#REF!</definedName>
    <definedName name="Santiago2">'[1]343-05'!#REF!</definedName>
    <definedName name="SantiagoRodríguez">'[1]343-05'!#REF!</definedName>
    <definedName name="SantiagoRodríguez2">'[1]343-05'!#REF!</definedName>
    <definedName name="sd" localSheetId="1">#REF!</definedName>
    <definedName name="sd">#REF!</definedName>
    <definedName name="sd_10" localSheetId="1">#REF!</definedName>
    <definedName name="sd_10">#REF!</definedName>
    <definedName name="sd_11" localSheetId="1">#REF!</definedName>
    <definedName name="sd_11">#REF!</definedName>
    <definedName name="sdfg">'[5]2'!$D$13</definedName>
    <definedName name="sdfgr">'[3]1.03'!#REF!</definedName>
    <definedName name="sdsd">#REF!</definedName>
    <definedName name="sdsd_10">#REF!</definedName>
    <definedName name="sdsd_11">#REF!</definedName>
    <definedName name="sfdg">'[5]2'!$F$13</definedName>
    <definedName name="ss">'[1]343-01'!#REF!</definedName>
    <definedName name="ss_10">'[1]343-01'!#REF!</definedName>
    <definedName name="ss_11">'[1]343-01'!#REF!</definedName>
    <definedName name="sss">'[1]333.02'!#REF!</definedName>
    <definedName name="sss_10">'[1]333.02'!#REF!</definedName>
    <definedName name="sss_11">'[1]333.02'!#REF!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>'[1]333.02'!#REF!</definedName>
    <definedName name="t_10">'[1]333.02'!#REF!</definedName>
    <definedName name="t_11">'[1]333.02'!#REF!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ta">#REF!</definedName>
    <definedName name="tita_10">#REF!</definedName>
    <definedName name="tita_11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t_10">'[1]344.13'!#REF!</definedName>
    <definedName name="tt_11">'[1]344.13'!#REF!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>'[1]333.03'!#REF!</definedName>
    <definedName name="u_10">'[1]333.03'!#REF!</definedName>
    <definedName name="u_11">'[1]333.03'!#REF!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>'[5]1'!$F$14</definedName>
    <definedName name="utyu">'[5]6'!$B$13</definedName>
    <definedName name="uu">'[1]333.04'!#REF!</definedName>
    <definedName name="uu_10">'[1]333.04'!#REF!</definedName>
    <definedName name="uu_11">'[1]333.04'!#REF!</definedName>
    <definedName name="uuuuu">'[1]333.04'!#REF!</definedName>
    <definedName name="uuuuu_10">'[1]333.04'!#REF!</definedName>
    <definedName name="uuuuu_11">'[1]333.04'!#REF!</definedName>
    <definedName name="v" localSheetId="1">#REF!</definedName>
    <definedName name="v">#REF!</definedName>
    <definedName name="v_10" localSheetId="1">#REF!</definedName>
    <definedName name="v_10">#REF!</definedName>
    <definedName name="v_11" localSheetId="1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'[1]343-05'!#REF!</definedName>
    <definedName name="Valverde2">'[1]343-05'!#REF!</definedName>
    <definedName name="VBV" localSheetId="1">#REF!</definedName>
    <definedName name="VBV">#REF!</definedName>
    <definedName name="VBV_10" localSheetId="1">#REF!</definedName>
    <definedName name="VBV_10">#REF!</definedName>
    <definedName name="VBV_11" localSheetId="1">#REF!</definedName>
    <definedName name="VBV_11">#REF!</definedName>
    <definedName name="vd">'[4]8.03'!$C$9</definedName>
    <definedName name="vfc" localSheetId="1">#REF!</definedName>
    <definedName name="vfc">#REF!</definedName>
    <definedName name="vfc_10" localSheetId="1">#REF!</definedName>
    <definedName name="vfc_10">#REF!</definedName>
    <definedName name="vfc_11" localSheetId="1">#REF!</definedName>
    <definedName name="vfc_11">#REF!</definedName>
    <definedName name="vfdx">'[3]3.03'!$B$10</definedName>
    <definedName name="vfv">'[1]333.07'!#REF!</definedName>
    <definedName name="vfv_10">'[1]333.07'!#REF!</definedName>
    <definedName name="vfv_11">'[1]333.07'!#REF!</definedName>
    <definedName name="vfxv">'[1]333.07'!#REF!</definedName>
    <definedName name="vfxv_10">'[1]333.07'!#REF!</definedName>
    <definedName name="vfxv_11">'[1]333.07'!#REF!</definedName>
    <definedName name="vv" localSheetId="1">#REF!</definedName>
    <definedName name="vv">#REF!</definedName>
    <definedName name="vv_10" localSheetId="1">#REF!</definedName>
    <definedName name="vv_10">#REF!</definedName>
    <definedName name="vv_11" localSheetId="1">#REF!</definedName>
    <definedName name="vv_11">#REF!</definedName>
    <definedName name="vvv">#REF!</definedName>
    <definedName name="vvv_10">#REF!</definedName>
    <definedName name="vvv_11">#REF!</definedName>
    <definedName name="vwt">'[5]6'!$P$13</definedName>
    <definedName name="w" localSheetId="1">#REF!</definedName>
    <definedName name="w">#REF!</definedName>
    <definedName name="w_10" localSheetId="1">#REF!</definedName>
    <definedName name="w_10">#REF!</definedName>
    <definedName name="w_11" localSheetId="1">#REF!</definedName>
    <definedName name="w_11">#REF!</definedName>
    <definedName name="ww">#REF!</definedName>
    <definedName name="ww_10">#REF!</definedName>
    <definedName name="ww_1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>'[7]331-16'!#REF!</definedName>
    <definedName name="yu" localSheetId="1">#REF!</definedName>
    <definedName name="yu">#REF!</definedName>
    <definedName name="yu_10" localSheetId="1">#REF!</definedName>
    <definedName name="yu_10">#REF!</definedName>
    <definedName name="yu_11" localSheetId="1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>'[1]333.03'!#REF!</definedName>
    <definedName name="z_10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2" i="10" l="1"/>
  <c r="B101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7" i="10"/>
  <c r="B38" i="10"/>
  <c r="B39" i="10"/>
  <c r="B40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9" i="10"/>
  <c r="B100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I7" i="10"/>
  <c r="I6" i="10" s="1"/>
  <c r="J7" i="10"/>
  <c r="J6" i="10" s="1"/>
  <c r="K7" i="10"/>
  <c r="K6" i="10" s="1"/>
  <c r="H7" i="10"/>
  <c r="H6" i="10" l="1"/>
  <c r="D7" i="10"/>
  <c r="D6" i="10" s="1"/>
  <c r="E7" i="10"/>
  <c r="E6" i="10" s="1"/>
  <c r="F7" i="10"/>
  <c r="F6" i="10" s="1"/>
  <c r="G7" i="10"/>
  <c r="G6" i="10" s="1"/>
  <c r="C7" i="10"/>
  <c r="C6" i="10" l="1"/>
  <c r="B6" i="10" s="1"/>
  <c r="B7" i="10"/>
  <c r="D7" i="9"/>
  <c r="D6" i="9" s="1"/>
  <c r="E7" i="9"/>
  <c r="E6" i="9" s="1"/>
  <c r="F7" i="9"/>
  <c r="F6" i="9" s="1"/>
  <c r="G7" i="9"/>
  <c r="G6" i="9" s="1"/>
  <c r="H7" i="9"/>
  <c r="H6" i="9" s="1"/>
  <c r="I7" i="9"/>
  <c r="I6" i="9" s="1"/>
  <c r="J7" i="9"/>
  <c r="J6" i="9" s="1"/>
  <c r="K7" i="9"/>
  <c r="L7" i="9"/>
  <c r="L6" i="9" s="1"/>
  <c r="M7" i="9"/>
  <c r="M6" i="9" s="1"/>
  <c r="N7" i="9"/>
  <c r="N6" i="9" s="1"/>
  <c r="K6" i="9"/>
  <c r="B8" i="9" l="1"/>
  <c r="B9" i="9"/>
  <c r="B10" i="9"/>
  <c r="B11" i="9"/>
  <c r="B12" i="9"/>
  <c r="B13" i="9"/>
  <c r="B14" i="9"/>
  <c r="B15" i="9"/>
  <c r="B16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9" i="9"/>
  <c r="B40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3" i="9"/>
  <c r="B64" i="9"/>
  <c r="B65" i="9"/>
  <c r="B66" i="9"/>
  <c r="B67" i="9"/>
  <c r="B68" i="9"/>
  <c r="B69" i="9"/>
  <c r="B70" i="9"/>
  <c r="B71" i="9"/>
  <c r="B72" i="9"/>
  <c r="B75" i="9"/>
  <c r="B76" i="9"/>
  <c r="B77" i="9"/>
  <c r="B78" i="9"/>
  <c r="B79" i="9"/>
  <c r="B80" i="9"/>
  <c r="B81" i="9"/>
  <c r="B82" i="9"/>
  <c r="B83" i="9"/>
  <c r="B88" i="9"/>
  <c r="B89" i="9"/>
  <c r="B90" i="9"/>
  <c r="B91" i="9"/>
  <c r="B92" i="9"/>
  <c r="B95" i="9"/>
  <c r="B96" i="9"/>
  <c r="B99" i="9"/>
  <c r="B104" i="9"/>
  <c r="B105" i="9"/>
  <c r="B106" i="9"/>
  <c r="B107" i="9"/>
  <c r="B108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4" i="9"/>
  <c r="B125" i="9"/>
  <c r="B126" i="9"/>
  <c r="B127" i="9"/>
  <c r="B128" i="9"/>
  <c r="B129" i="9"/>
  <c r="C7" i="9"/>
  <c r="C6" i="9" s="1"/>
  <c r="B7" i="9" l="1"/>
  <c r="B6" i="9"/>
  <c r="B8" i="8" l="1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N7" i="8"/>
  <c r="N6" i="8" s="1"/>
  <c r="M7" i="8" l="1"/>
  <c r="M6" i="8" s="1"/>
  <c r="D7" i="8" l="1"/>
  <c r="D6" i="8" s="1"/>
  <c r="E7" i="8"/>
  <c r="E6" i="8" s="1"/>
  <c r="F7" i="8"/>
  <c r="F6" i="8" s="1"/>
  <c r="G7" i="8"/>
  <c r="G6" i="8" s="1"/>
  <c r="H7" i="8"/>
  <c r="H6" i="8" s="1"/>
  <c r="I7" i="8"/>
  <c r="I6" i="8" s="1"/>
  <c r="J7" i="8"/>
  <c r="J6" i="8" s="1"/>
  <c r="K7" i="8"/>
  <c r="K6" i="8" s="1"/>
  <c r="L7" i="8"/>
  <c r="L6" i="8" s="1"/>
  <c r="C7" i="8"/>
  <c r="B7" i="8" l="1"/>
  <c r="C6" i="8"/>
  <c r="B6" i="8" s="1"/>
  <c r="C7" i="6"/>
  <c r="D7" i="6"/>
  <c r="D6" i="6" s="1"/>
  <c r="E7" i="6"/>
  <c r="E6" i="6" s="1"/>
  <c r="F7" i="6"/>
  <c r="F6" i="6" s="1"/>
  <c r="G7" i="6"/>
  <c r="G6" i="6" s="1"/>
  <c r="H7" i="6"/>
  <c r="H6" i="6" s="1"/>
  <c r="I7" i="6"/>
  <c r="I6" i="6" s="1"/>
  <c r="J7" i="6"/>
  <c r="J6" i="6" s="1"/>
  <c r="K7" i="6"/>
  <c r="K6" i="6" s="1"/>
  <c r="L7" i="6"/>
  <c r="L6" i="6" s="1"/>
  <c r="M7" i="6"/>
  <c r="M6" i="6" s="1"/>
  <c r="N7" i="6"/>
  <c r="N6" i="6" s="1"/>
  <c r="B7" i="6" l="1"/>
  <c r="C6" i="6"/>
  <c r="B6" i="6" s="1"/>
  <c r="B85" i="6"/>
  <c r="B101" i="6" l="1"/>
  <c r="B103" i="6"/>
  <c r="B8" i="6" l="1"/>
  <c r="B9" i="6"/>
  <c r="B10" i="6"/>
  <c r="B11" i="6"/>
  <c r="B12" i="6"/>
  <c r="B13" i="6"/>
  <c r="B14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4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C10" i="7" l="1"/>
  <c r="D10" i="7"/>
  <c r="E10" i="7"/>
  <c r="F10" i="7"/>
  <c r="G10" i="7"/>
  <c r="H10" i="7"/>
  <c r="I10" i="7"/>
  <c r="J10" i="7"/>
  <c r="K10" i="7"/>
  <c r="L10" i="7"/>
  <c r="M10" i="7"/>
  <c r="B10" i="7"/>
  <c r="N73" i="7" l="1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M50" i="7"/>
  <c r="L50" i="7"/>
  <c r="K50" i="7"/>
  <c r="J50" i="7"/>
  <c r="I50" i="7"/>
  <c r="H50" i="7"/>
  <c r="G50" i="7"/>
  <c r="F50" i="7"/>
  <c r="E50" i="7"/>
  <c r="D50" i="7"/>
  <c r="C50" i="7"/>
  <c r="B50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9" i="7"/>
  <c r="M7" i="7"/>
  <c r="L7" i="7"/>
  <c r="L6" i="7" s="1"/>
  <c r="K7" i="7"/>
  <c r="K6" i="7" s="1"/>
  <c r="J7" i="7"/>
  <c r="J6" i="7" s="1"/>
  <c r="I7" i="7"/>
  <c r="I6" i="7" s="1"/>
  <c r="H7" i="7"/>
  <c r="G7" i="7"/>
  <c r="F7" i="7"/>
  <c r="E7" i="7"/>
  <c r="D7" i="7"/>
  <c r="C7" i="7"/>
  <c r="B7" i="7"/>
  <c r="D6" i="7" l="1"/>
  <c r="H6" i="7"/>
  <c r="M6" i="7"/>
  <c r="N10" i="7"/>
  <c r="B6" i="7"/>
  <c r="E6" i="7"/>
  <c r="F6" i="7"/>
  <c r="N7" i="7"/>
  <c r="C6" i="7"/>
  <c r="G6" i="7"/>
  <c r="N50" i="7"/>
  <c r="N6" i="7" l="1"/>
  <c r="B21" i="5"/>
  <c r="C7" i="5" l="1"/>
  <c r="C6" i="5" s="1"/>
  <c r="D7" i="5"/>
  <c r="D6" i="5" s="1"/>
  <c r="E7" i="5"/>
  <c r="E6" i="5" s="1"/>
  <c r="F7" i="5"/>
  <c r="F6" i="5" s="1"/>
  <c r="G7" i="5"/>
  <c r="G6" i="5" s="1"/>
  <c r="H7" i="5"/>
  <c r="H6" i="5" s="1"/>
  <c r="I7" i="5"/>
  <c r="I6" i="5" s="1"/>
  <c r="J7" i="5"/>
  <c r="J6" i="5" s="1"/>
  <c r="K7" i="5"/>
  <c r="K6" i="5" s="1"/>
  <c r="L7" i="5"/>
  <c r="L6" i="5" s="1"/>
  <c r="M7" i="5"/>
  <c r="M6" i="5" s="1"/>
  <c r="N7" i="5"/>
  <c r="N6" i="5" s="1"/>
  <c r="B64" i="5"/>
  <c r="B65" i="5"/>
  <c r="B66" i="5"/>
  <c r="B67" i="5"/>
  <c r="B68" i="5"/>
  <c r="B69" i="5"/>
  <c r="B70" i="5"/>
  <c r="B28" i="5"/>
  <c r="B29" i="5"/>
  <c r="B30" i="5"/>
  <c r="B31" i="5"/>
  <c r="B32" i="5"/>
  <c r="B33" i="5"/>
  <c r="B34" i="5"/>
  <c r="B35" i="5"/>
  <c r="B36" i="5"/>
  <c r="B20" i="5"/>
  <c r="B18" i="5"/>
  <c r="B19" i="5"/>
  <c r="B44" i="5"/>
  <c r="N7" i="2" l="1"/>
  <c r="N6" i="2" s="1"/>
  <c r="M7" i="2"/>
  <c r="M6" i="2" s="1"/>
  <c r="L7" i="2"/>
  <c r="K7" i="2"/>
  <c r="K6" i="2" s="1"/>
  <c r="J7" i="2"/>
  <c r="I7" i="2"/>
  <c r="I6" i="2" s="1"/>
  <c r="H7" i="2"/>
  <c r="H6" i="2" s="1"/>
  <c r="G7" i="2"/>
  <c r="G6" i="2" s="1"/>
  <c r="F7" i="2"/>
  <c r="F6" i="2" s="1"/>
  <c r="E7" i="2"/>
  <c r="E6" i="2" s="1"/>
  <c r="D7" i="2"/>
  <c r="D6" i="2" s="1"/>
  <c r="C7" i="2"/>
  <c r="C6" i="2" s="1"/>
  <c r="B7" i="2"/>
  <c r="B6" i="2" s="1"/>
  <c r="L6" i="2"/>
  <c r="J6" i="2"/>
  <c r="B71" i="5" l="1"/>
  <c r="B62" i="5"/>
  <c r="B60" i="5"/>
  <c r="B58" i="5"/>
  <c r="B57" i="5"/>
  <c r="B51" i="5"/>
  <c r="B50" i="5"/>
  <c r="B43" i="5"/>
  <c r="B42" i="5"/>
  <c r="B40" i="5"/>
  <c r="B39" i="5"/>
  <c r="B38" i="5"/>
  <c r="B26" i="5"/>
  <c r="B25" i="5"/>
  <c r="B24" i="5"/>
  <c r="B23" i="5"/>
  <c r="B22" i="5"/>
  <c r="B17" i="5"/>
  <c r="B15" i="5"/>
  <c r="B14" i="5"/>
  <c r="B13" i="5"/>
  <c r="B12" i="5"/>
  <c r="B11" i="5"/>
  <c r="B10" i="5"/>
  <c r="B7" i="4"/>
  <c r="N7" i="4"/>
  <c r="N6" i="4" s="1"/>
  <c r="M7" i="4"/>
  <c r="M6" i="4" s="1"/>
  <c r="L7" i="4"/>
  <c r="L6" i="4" s="1"/>
  <c r="K7" i="4"/>
  <c r="K6" i="4" s="1"/>
  <c r="J7" i="4"/>
  <c r="J6" i="4" s="1"/>
  <c r="I7" i="4"/>
  <c r="I6" i="4" s="1"/>
  <c r="H7" i="4"/>
  <c r="H6" i="4" s="1"/>
  <c r="G7" i="4"/>
  <c r="F7" i="4"/>
  <c r="F6" i="4" s="1"/>
  <c r="E7" i="4"/>
  <c r="E6" i="4" s="1"/>
  <c r="D7" i="4"/>
  <c r="D6" i="4" s="1"/>
  <c r="C7" i="4"/>
  <c r="C6" i="4" s="1"/>
  <c r="B6" i="4"/>
  <c r="G6" i="4"/>
  <c r="B59" i="5" l="1"/>
  <c r="B55" i="5"/>
  <c r="B9" i="5"/>
  <c r="B16" i="5"/>
  <c r="B41" i="5"/>
  <c r="B37" i="5"/>
  <c r="B61" i="5"/>
  <c r="B49" i="5"/>
  <c r="B56" i="5"/>
  <c r="B7" i="3"/>
  <c r="B6" i="3" s="1"/>
  <c r="N7" i="3"/>
  <c r="N6" i="3" s="1"/>
  <c r="M7" i="3"/>
  <c r="M6" i="3" s="1"/>
  <c r="L7" i="3"/>
  <c r="L6" i="3" s="1"/>
  <c r="K7" i="3"/>
  <c r="K6" i="3" s="1"/>
  <c r="J7" i="3"/>
  <c r="J6" i="3" s="1"/>
  <c r="I7" i="3"/>
  <c r="I6" i="3" s="1"/>
  <c r="H7" i="3"/>
  <c r="H6" i="3" s="1"/>
  <c r="G7" i="3"/>
  <c r="G6" i="3" s="1"/>
  <c r="F7" i="3"/>
  <c r="F6" i="3" s="1"/>
  <c r="E7" i="3"/>
  <c r="E6" i="3" s="1"/>
  <c r="D7" i="3"/>
  <c r="D6" i="3" s="1"/>
  <c r="C7" i="3"/>
  <c r="C6" i="3" s="1"/>
  <c r="B27" i="5" l="1"/>
  <c r="B8" i="5"/>
  <c r="B54" i="5"/>
  <c r="B53" i="5"/>
  <c r="B7" i="5" l="1"/>
  <c r="B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De León De León</author>
  </authors>
  <commentList>
    <comment ref="B6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Mariana De León De León:</t>
        </r>
        <r>
          <rPr>
            <sz val="9"/>
            <color indexed="81"/>
            <rFont val="Tahoma"/>
            <family val="2"/>
          </rPr>
          <t xml:space="preserve">
Corrección aplicada,faltaba este valor.</t>
        </r>
      </text>
    </comment>
  </commentList>
</comments>
</file>

<file path=xl/sharedStrings.xml><?xml version="1.0" encoding="utf-8"?>
<sst xmlns="http://schemas.openxmlformats.org/spreadsheetml/2006/main" count="1251" uniqueCount="388">
  <si>
    <t>Enero</t>
  </si>
  <si>
    <t>Remuneraciones</t>
  </si>
  <si>
    <t>Transferencias corrientes otorgadas</t>
  </si>
  <si>
    <t>Fuente: Dirección General de Presupuesto, Sistema de Información de la Gestión Financiera (SIGEF)</t>
  </si>
  <si>
    <t>Prestaciones de la seguridad social (sistema propio de la empresa)</t>
  </si>
  <si>
    <t>Transferencias a otras instituciones públicas</t>
  </si>
  <si>
    <t>Otros gastos corrientes</t>
  </si>
  <si>
    <t>Construcciones por contrato</t>
  </si>
  <si>
    <t>Antigüedades y otros objetos de arte</t>
  </si>
  <si>
    <t>Activos tangibles no producidos de origen natural</t>
  </si>
  <si>
    <t>Transferencias de capital otorgadas</t>
  </si>
  <si>
    <t>Transferencias de capital al sector público</t>
  </si>
  <si>
    <t>Gastos de capital, reserva presupuestaria</t>
  </si>
  <si>
    <t>Amortización de la porción de corto plazo de la deuda pública interna en préstamos de largo plazo</t>
  </si>
  <si>
    <t>Disminución de cuentas por pagar de corto plazo</t>
  </si>
  <si>
    <t>Compra de acciones y participaciones de capital de instituciones públicas financieras</t>
  </si>
  <si>
    <t>Disminución de cuentas por pagar de internas corto plazo</t>
  </si>
  <si>
    <t>Amortización de la porción de corto plazo de la deuda pública en préstamos de largo plazo</t>
  </si>
  <si>
    <t>Total gastos y aplicaciones financieras</t>
  </si>
  <si>
    <t>Total de gastos corrientes + de capital</t>
  </si>
  <si>
    <t>2.1- Gastos corrientes</t>
  </si>
  <si>
    <t xml:space="preserve">Gastos de consumo </t>
  </si>
  <si>
    <t>Impuestos sobre los productos, la producción y las importaciones de las empresas</t>
  </si>
  <si>
    <t>5% que se asigna durante el ejercicio para gasto corriente</t>
  </si>
  <si>
    <t>1% que se asigna durante el ejercicio para gasto corriente por calamidad pública</t>
  </si>
  <si>
    <t>Transferencias al sector privado</t>
  </si>
  <si>
    <t>Transferencias al sector público</t>
  </si>
  <si>
    <t>Transferencia al sector externo</t>
  </si>
  <si>
    <t>2.2- Gastos de capital</t>
  </si>
  <si>
    <t>Construcciones en proceso</t>
  </si>
  <si>
    <t>Construcciones por administración</t>
  </si>
  <si>
    <t>Activos fijos (formación bruta de capital fijo)</t>
  </si>
  <si>
    <t>Viviendas, edificios y estructuras</t>
  </si>
  <si>
    <t>Maquinaria y equipo</t>
  </si>
  <si>
    <t>Equipo de defensa y seguridad</t>
  </si>
  <si>
    <t>Activos biológicos cultivados</t>
  </si>
  <si>
    <t>Activos fijos intangibles</t>
  </si>
  <si>
    <t>Objetos de valor</t>
  </si>
  <si>
    <t>Piedras y metales preciosos</t>
  </si>
  <si>
    <t>Otros objetos de valor</t>
  </si>
  <si>
    <t>Activos no producidos</t>
  </si>
  <si>
    <t>Activos intangibles no producidos</t>
  </si>
  <si>
    <t>Transferencias de capital al sector privado</t>
  </si>
  <si>
    <t xml:space="preserve">Otras transferencias de capital </t>
  </si>
  <si>
    <t>5% que se asigna durante el ejercicio para inversión</t>
  </si>
  <si>
    <t>1% que se asigna durante el ejercicio para inversión por calamidad pública</t>
  </si>
  <si>
    <t>Incremento de activos financieros</t>
  </si>
  <si>
    <t>Incremento de activos financieros no corrientes</t>
  </si>
  <si>
    <t>Compra de acciones y participaciones de capital con fines de liquidez</t>
  </si>
  <si>
    <t>Compra de acciones y participaciones de capital de organismos e instituciones internacionales</t>
  </si>
  <si>
    <t>Disminución de pasivos</t>
  </si>
  <si>
    <t>Disminución de pasivos corrientes</t>
  </si>
  <si>
    <t>Disminución de cuentas por pagar internas de corto plazo deuda administrativa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</si>
  <si>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</si>
  <si>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</si>
  <si>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</si>
  <si>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externa en préstamos de largo plazo</t>
  </si>
  <si>
    <t>Intereses internos</t>
  </si>
  <si>
    <t xml:space="preserve"> Intereses externos</t>
  </si>
  <si>
    <t>Comisiones deuda pública</t>
  </si>
  <si>
    <t>Subvenciones otorgadas a empresas</t>
  </si>
  <si>
    <t>Febrero</t>
  </si>
  <si>
    <t>Marzo</t>
  </si>
  <si>
    <t>Intereses de la deuda</t>
  </si>
  <si>
    <t>Sueldos y salarios</t>
  </si>
  <si>
    <t>Contribuciones sociales</t>
  </si>
  <si>
    <t>Contratación de Bienes y Servicios</t>
  </si>
  <si>
    <t xml:space="preserve">   Bienes y servicios</t>
  </si>
  <si>
    <t xml:space="preserve">  Intereses</t>
  </si>
  <si>
    <t>Subvenciones a empresas privadas</t>
  </si>
  <si>
    <t>Prestaciones de asistencia social a las familias y las personas</t>
  </si>
  <si>
    <t>Ayudas sociales a asociaciones sin fines de lucro (ASFL)</t>
  </si>
  <si>
    <t>Transferencias a empresas privadas</t>
  </si>
  <si>
    <t>Otras transferencias al sector privado</t>
  </si>
  <si>
    <t>Transferencias al gobierno general</t>
  </si>
  <si>
    <t>Transferencias al gobierno general nacional</t>
  </si>
  <si>
    <t>Transferencias al gobierno general local (municipios)</t>
  </si>
  <si>
    <t>Transferencias a fondos de la seguridad social</t>
  </si>
  <si>
    <t>Transferencias a empresas públicas no financieras (no subvenciones)</t>
  </si>
  <si>
    <t>Transferencias a instituciones públicas financieras (no subvenciones)</t>
  </si>
  <si>
    <t>Transferencias a instituciones públicas financieras no monetarias</t>
  </si>
  <si>
    <t>Transferencias a instituciones públicas financieras monetarias</t>
  </si>
  <si>
    <t>Transferencias al sector privado externo</t>
  </si>
  <si>
    <t>Remuneraciones aplicadas a construcciones por administración</t>
  </si>
  <si>
    <t>Sueldos y salarios aplicados a construcciones por administración</t>
  </si>
  <si>
    <t>Materiales, suministro y servicios no personales aplicados a construcciones por administración</t>
  </si>
  <si>
    <t>Edificaciones residenciales</t>
  </si>
  <si>
    <t>Edificaciones no residenciales</t>
  </si>
  <si>
    <t>Otras estructuras</t>
  </si>
  <si>
    <t>Mejoras de tierras y terrenos</t>
  </si>
  <si>
    <t>Supervisión e inspección de obras en edificaciones</t>
  </si>
  <si>
    <t>Equipo de transporte</t>
  </si>
  <si>
    <t>Otra maquinaria y equipo</t>
  </si>
  <si>
    <t>Mobiliario y equipo</t>
  </si>
  <si>
    <t>Recursos animales que generan productos en forma recurrente</t>
  </si>
  <si>
    <t>Árboles, cultivos y otras plantaciones que dan productos recurrentes</t>
  </si>
  <si>
    <t>Investigación y desarrollo</t>
  </si>
  <si>
    <t>Programas de informática y bases de datos</t>
  </si>
  <si>
    <t>Programas de informática</t>
  </si>
  <si>
    <t>Base de datos</t>
  </si>
  <si>
    <t>Originales para esparcimiento, literarios o artísticos</t>
  </si>
  <si>
    <t>Otros activos fijos intangibles (otros prod. de la propiedad intelectual)</t>
  </si>
  <si>
    <t>Tierras y terrenos</t>
  </si>
  <si>
    <t>Arrendamientos operativos comerciales</t>
  </si>
  <si>
    <t>Derechos patentados</t>
  </si>
  <si>
    <t>Otros activos intangibles no producidos</t>
  </si>
  <si>
    <t>Ayudas sociales en  bienes de capital a asociaciones sin fines de lucro (ASFL)</t>
  </si>
  <si>
    <t>Transferencias de capital al gobierno general</t>
  </si>
  <si>
    <t>Transferencias de capital al gobierno general nacional</t>
  </si>
  <si>
    <t>Transferencias de capital al gobierno general local (municipios)</t>
  </si>
  <si>
    <t>Transferencias de capital a empresas públicas no financieras (no subvenciones)</t>
  </si>
  <si>
    <t>Total</t>
  </si>
  <si>
    <t>Subvenciones a empresas públicas</t>
  </si>
  <si>
    <t>Subvenciones a empresas públicas no financieras</t>
  </si>
  <si>
    <t>Exploración y evaluación minera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</si>
  <si>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</si>
  <si>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</si>
  <si>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</si>
  <si>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</si>
  <si>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</si>
  <si>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</si>
  <si>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</si>
  <si>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</si>
  <si>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</si>
  <si>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Bienes y servicios</t>
  </si>
  <si>
    <t>Gastos de la propiedad</t>
  </si>
  <si>
    <t>Intereses</t>
  </si>
  <si>
    <t>Disminución de cuentas por pagar externas de corto plazo</t>
  </si>
  <si>
    <t>Disminución de cuentas por pagar internas de corto plazo sentencias condenatorias</t>
  </si>
  <si>
    <t>Disminución de préstamos de corto plazo</t>
  </si>
  <si>
    <t>Disminución de préstamos internos de corto plazo</t>
  </si>
  <si>
    <t xml:space="preserve"> Disminución de otros pasivos de corto plazo</t>
  </si>
  <si>
    <t xml:space="preserve"> Disminución de pasivos contingente</t>
  </si>
  <si>
    <t xml:space="preserve"> Disminución de pasivos no corrientes</t>
  </si>
  <si>
    <t xml:space="preserve"> Disminución de documentos por pagar de largo plazo</t>
  </si>
  <si>
    <t xml:space="preserve"> Disminución de documentos por pagar internos de largo plazo</t>
  </si>
  <si>
    <t xml:space="preserve">       Disminución de otros pasivos de largo plazo</t>
  </si>
  <si>
    <t xml:space="preserve">        Disminución de otros pasivos internos de largo plazo</t>
  </si>
  <si>
    <t xml:space="preserve">  </t>
  </si>
  <si>
    <t xml:space="preserve">   </t>
  </si>
  <si>
    <t xml:space="preserve"> Disminución de préstamos de corto plazo</t>
  </si>
  <si>
    <t>Disminución de otros pasivos de corto plazo</t>
  </si>
  <si>
    <t>Disminución de pasivos contingentes</t>
  </si>
  <si>
    <t>Disminución de pasivos no corrientes</t>
  </si>
  <si>
    <t xml:space="preserve"> </t>
  </si>
  <si>
    <t>Fuente: Ministerio de Hacienda, Sistema Integrado de Gestión Financiera (SIGEF), Informe de Ejecución de Ingresos</t>
  </si>
  <si>
    <t>Importes a devengar por descuentos en colocaciones de títulos valores</t>
  </si>
  <si>
    <t xml:space="preserve"> Importes a devengar por descuentos en colocaciones de títulos valores no corrientes</t>
  </si>
  <si>
    <t xml:space="preserve"> Intereses corridos internos y externos en compra de títulos valores de largo plazo</t>
  </si>
  <si>
    <t xml:space="preserve"> Intereses corridos en compra de títulos internos y externos de deuda a largo plazo</t>
  </si>
  <si>
    <t xml:space="preserve"> Primas en Recompra de Títulos y Valores</t>
  </si>
  <si>
    <t xml:space="preserve"> Primas en Recompra de Títulos Valores de Largo Plazo</t>
  </si>
  <si>
    <t xml:space="preserve"> Primas en Recompra de Títulos Valores Internos y Externos de Largo Plazo</t>
  </si>
  <si>
    <t xml:space="preserve"> Primas en Recompra de Títulos Valores Internos de Largo Plazo</t>
  </si>
  <si>
    <t>Transferencia de capital al sector externo</t>
  </si>
  <si>
    <t>Transferencias de capital a organismos internacionales</t>
  </si>
  <si>
    <t>Incremento de otros activos financieros no corrientes</t>
  </si>
  <si>
    <t>Incremento de otros activos financieros no corrientes externos</t>
  </si>
  <si>
    <t xml:space="preserve"> Descuentos por colocación de títulos valores internos y externo de largo plazo</t>
  </si>
  <si>
    <t xml:space="preserve"> Descuentos por colocación de títulos valores internos de largo plazo</t>
  </si>
  <si>
    <t>*Cifras  sujetas a rectificación</t>
  </si>
  <si>
    <t>*Cifras sujetas a rectificación</t>
  </si>
  <si>
    <t>Nota: Incluye los dólares convertidos a la tasa oficial</t>
  </si>
  <si>
    <t xml:space="preserve">Excluye los Depósitos a Cargo del Estado, Fondos Especiales y de Terceros, ingresos de las instituciones centralizadas en la cuenta única del tesorono presupuestaria, </t>
  </si>
  <si>
    <t>Fondo de devolución impuesto Selectivo al consumo de combustibles, los depósitos en exceso de las recaudadoras y Tesoreria de la segurdad social</t>
  </si>
  <si>
    <t xml:space="preserve"> Las informaciones presentadas difieren de las presentadas en  Portal de Transparencia Fiscal,  ya que solo incluyen los ingresos presupuestarios</t>
  </si>
  <si>
    <t xml:space="preserve">       Gastos de consumo </t>
  </si>
  <si>
    <t xml:space="preserve">           Remuneraciones</t>
  </si>
  <si>
    <t xml:space="preserve">  Sueldos y salarios</t>
  </si>
  <si>
    <t xml:space="preserve">  Contribuciones sociales</t>
  </si>
  <si>
    <t xml:space="preserve">                 Bienes y servicios</t>
  </si>
  <si>
    <t xml:space="preserve">                 Contratación de Bienes y Servicios</t>
  </si>
  <si>
    <t xml:space="preserve">        Prestaciones de la seguridad social</t>
  </si>
  <si>
    <t xml:space="preserve">  Otros gastos corrientes</t>
  </si>
  <si>
    <t xml:space="preserve">  Impuestos sobre los productos, la producción y las importaciones de las empresas</t>
  </si>
  <si>
    <t xml:space="preserve">  5% que se asigna durante el ejercicio para gasto corriente</t>
  </si>
  <si>
    <t xml:space="preserve">  1% que se asigna durante el ejercicio para gasto corriente por calamidad pública</t>
  </si>
  <si>
    <t xml:space="preserve">        Intereses de la deuda</t>
  </si>
  <si>
    <t xml:space="preserve">              Intereses</t>
  </si>
  <si>
    <t xml:space="preserve">    Intereses internos</t>
  </si>
  <si>
    <t xml:space="preserve">    Intereses externos</t>
  </si>
  <si>
    <t xml:space="preserve">    Comisiones deuda pública</t>
  </si>
  <si>
    <t xml:space="preserve">          Subvenciones otorgadas a empresas privadas</t>
  </si>
  <si>
    <t xml:space="preserve">      Transferencias corrientes otorgadas</t>
  </si>
  <si>
    <t xml:space="preserve">            Transferencias al sector privado</t>
  </si>
  <si>
    <t xml:space="preserve">   Prestaciones de asistencia social a las familias y las personas</t>
  </si>
  <si>
    <t xml:space="preserve">   Ayudas sociales a asociaciones sin fines de lucro (ASFL)</t>
  </si>
  <si>
    <t xml:space="preserve">   Transferencias a empresas privadas</t>
  </si>
  <si>
    <t xml:space="preserve">   Otras transferencias al sector privado</t>
  </si>
  <si>
    <t xml:space="preserve">            Transferencias al sector público</t>
  </si>
  <si>
    <t xml:space="preserve">               Transferencias al gobierno general</t>
  </si>
  <si>
    <t xml:space="preserve">   Transferencias al gobierno general local (municipios)</t>
  </si>
  <si>
    <t xml:space="preserve">   Transferencias a fondos de la seguridad social</t>
  </si>
  <si>
    <t xml:space="preserve">         Transferencias a empresas públicas no financieras (no subvenciones)</t>
  </si>
  <si>
    <t xml:space="preserve">         Transferencias a instituciones públicas financieras (no subvenciones)</t>
  </si>
  <si>
    <t xml:space="preserve">               Transferencias a instituciones públicas financieras no monetarias</t>
  </si>
  <si>
    <t xml:space="preserve">               Transferencias a instituciones públicas financieras monetarias</t>
  </si>
  <si>
    <t xml:space="preserve">      Transferencia al sector externo</t>
  </si>
  <si>
    <t xml:space="preserve">   Transferencias a organismo internacionales</t>
  </si>
  <si>
    <t xml:space="preserve">   Transferencias al sector privado externo</t>
  </si>
  <si>
    <t xml:space="preserve">      Transferencias a otras instituciones públicas</t>
  </si>
  <si>
    <t>1- Gastos corrientes</t>
  </si>
  <si>
    <t>2-Gastos de capital</t>
  </si>
  <si>
    <t>3- Aplicaciones finacieras</t>
  </si>
  <si>
    <t xml:space="preserve">    Construcciones en proceso</t>
  </si>
  <si>
    <t xml:space="preserve">  Construcciones por contrato</t>
  </si>
  <si>
    <t xml:space="preserve">  Construcciones por administración</t>
  </si>
  <si>
    <t xml:space="preserve">              Remuneraciones aplicadas a construcciones por administración</t>
  </si>
  <si>
    <t xml:space="preserve">  Sueldos y salarios aplicados a construcciones por administración</t>
  </si>
  <si>
    <t xml:space="preserve">  Contribuciones sociales aplicados a construcciones por administración</t>
  </si>
  <si>
    <t xml:space="preserve">               Impuestos sobre los productos, la producción y las importaciones de las empresas</t>
  </si>
  <si>
    <t xml:space="preserve">      Activos fijos (formación bruta de capital fijo)</t>
  </si>
  <si>
    <t xml:space="preserve">            Viviendas, edificios y estructuras</t>
  </si>
  <si>
    <t xml:space="preserve">  Edificaciones residenciales</t>
  </si>
  <si>
    <t xml:space="preserve">  Edificaciones no residenciales</t>
  </si>
  <si>
    <t xml:space="preserve">  Otras estructuras</t>
  </si>
  <si>
    <t xml:space="preserve">  Mejoras de tierras y terrenos</t>
  </si>
  <si>
    <t xml:space="preserve">  Supervisión e inspección de obras en edificaciones</t>
  </si>
  <si>
    <t xml:space="preserve">            Maquinaria y equipo</t>
  </si>
  <si>
    <t xml:space="preserve">   Equipo de transporte</t>
  </si>
  <si>
    <t xml:space="preserve">   Otra maquinaria y equipo</t>
  </si>
  <si>
    <t xml:space="preserve">   Mobiliario y equipo</t>
  </si>
  <si>
    <t xml:space="preserve">            Equipo de defensa y seguridad</t>
  </si>
  <si>
    <t xml:space="preserve">            Activos biológicos cultivados</t>
  </si>
  <si>
    <t xml:space="preserve">               Recursos animales que generan productos en forma recurrente</t>
  </si>
  <si>
    <t xml:space="preserve">               Árboles, cultivos y otras plantaciones que dan productos recurrentes</t>
  </si>
  <si>
    <t xml:space="preserve">            Activos fijos intangibles</t>
  </si>
  <si>
    <t xml:space="preserve">   Investigación y desarrollo</t>
  </si>
  <si>
    <t xml:space="preserve">   Exploración y evaluación minera</t>
  </si>
  <si>
    <t xml:space="preserve">   Programas de informática y bases de datos</t>
  </si>
  <si>
    <t xml:space="preserve">   Programas de informática</t>
  </si>
  <si>
    <t xml:space="preserve">   Base de datos</t>
  </si>
  <si>
    <t xml:space="preserve">   Originales para esparcimiento, literarios o artísticos</t>
  </si>
  <si>
    <t xml:space="preserve">   Otros activos fijos intangibles (otros prod. de la propiedad intelectual)</t>
  </si>
  <si>
    <t xml:space="preserve">       Objetos de valor</t>
  </si>
  <si>
    <t xml:space="preserve">    Piedras y metales preciosos</t>
  </si>
  <si>
    <t xml:space="preserve">    Antigüedades y otros objetos de arte</t>
  </si>
  <si>
    <t xml:space="preserve">    Otros objetos de valor</t>
  </si>
  <si>
    <t xml:space="preserve">        Activos no producidos</t>
  </si>
  <si>
    <t xml:space="preserve">              Activos tangibles no producidos de origen natural</t>
  </si>
  <si>
    <t xml:space="preserve">                 Tierras y terrenos</t>
  </si>
  <si>
    <t xml:space="preserve">              Activos intangibles no producidos</t>
  </si>
  <si>
    <t xml:space="preserve">     Derechos patentados</t>
  </si>
  <si>
    <t xml:space="preserve">     Arrendamientos operativos comerciales</t>
  </si>
  <si>
    <t xml:space="preserve">     Otros activos intangibles no producidos</t>
  </si>
  <si>
    <t xml:space="preserve">        Transferencias de capital otorgadas</t>
  </si>
  <si>
    <t xml:space="preserve">              Transferencias de capital al sector privado</t>
  </si>
  <si>
    <t xml:space="preserve">                 Ayudas sociales en  bienes de capital a asociaciones sin fines de lucro (ASFL)</t>
  </si>
  <si>
    <t xml:space="preserve">              Transferencias de capital al sector público</t>
  </si>
  <si>
    <t xml:space="preserve">                 Transferencias de capital al gobierno general</t>
  </si>
  <si>
    <t xml:space="preserve">                             Transferencias de capital al gobierno general nacional</t>
  </si>
  <si>
    <t xml:space="preserve">                             Transferencias de capital al gobierno general local (municipios)</t>
  </si>
  <si>
    <t xml:space="preserve">                  Transferencias de capital a empresas públicas no financieras (no subvenciones)</t>
  </si>
  <si>
    <t xml:space="preserve">               Otras transferencias de capital </t>
  </si>
  <si>
    <t xml:space="preserve">        Gastos de capital, reserva presupuestaria</t>
  </si>
  <si>
    <t xml:space="preserve">      5% que se asigna durante el ejercicio para inversión</t>
  </si>
  <si>
    <t xml:space="preserve">      1% que se asigna durante el ejercicio para inversión por calamidad pública</t>
  </si>
  <si>
    <t xml:space="preserve">     Incremento de activos financieros</t>
  </si>
  <si>
    <t xml:space="preserve">               Compra de acciones y participaciones de capital con fines de liquidez</t>
  </si>
  <si>
    <t xml:space="preserve">   Compra de acciones y participaciones de capital de instituciones públicas financieras</t>
  </si>
  <si>
    <t xml:space="preserve">   Compra de acciones y participaciones de capital de organismos e instituciones internacionales</t>
  </si>
  <si>
    <t xml:space="preserve">                  Incremento de otros activos financieros no corrientes</t>
  </si>
  <si>
    <t xml:space="preserve">                         Incremento de otros activos financieros no corrientes </t>
  </si>
  <si>
    <t xml:space="preserve"> Disminución de pasivos corrientes</t>
  </si>
  <si>
    <t xml:space="preserve">                 Disminución de cuentas por pagar de corto plazo</t>
  </si>
  <si>
    <t xml:space="preserve">           Amortización de la porción de corto plazo de la deuda pública en títulos valores de largo plazo</t>
  </si>
  <si>
    <r>
      <rPr>
        <sz val="8"/>
        <rFont val="Roboto"/>
      </rPr>
      <t>Amortización</t>
    </r>
    <r>
      <rPr>
        <sz val="9"/>
        <rFont val="Roboto"/>
      </rPr>
      <t xml:space="preserve"> de la porción de corto plazo de la deuda pública interna en títulos valores de largo plazo</t>
    </r>
  </si>
  <si>
    <t xml:space="preserve">            Amortización de la porción de corto plazo de la deuda pública en préstamos de largo plazo</t>
  </si>
  <si>
    <t xml:space="preserve">     Importes a devengar por descuentos en colocaciones de títulos valores</t>
  </si>
  <si>
    <t xml:space="preserve">      Importes a devengar por descuentos en colocaciones de títulos valores no corrientes</t>
  </si>
  <si>
    <t xml:space="preserve">               Intereses corridos internos y externos en compra de títulos valores de largo plazo</t>
  </si>
  <si>
    <t xml:space="preserve">                Intereses corridos en compra de títulos internos y externos de deuda a largo plazo</t>
  </si>
  <si>
    <t xml:space="preserve">   Primas en Recompra de Títulos y Valores</t>
  </si>
  <si>
    <t xml:space="preserve">    Primas en Recompra de Títulos Valores de Largo Plazo</t>
  </si>
  <si>
    <t xml:space="preserve">                Primas en Recompra de Títulos Valores Internos y Externos de Largo Plazo</t>
  </si>
  <si>
    <t xml:space="preserve">  Primas en Recompra de Títulos Valores Internos de Largo Plazo</t>
  </si>
  <si>
    <t xml:space="preserve">  Primas en Recompra de Títulos Valores Exnternos de Largo Plazo</t>
  </si>
  <si>
    <t xml:space="preserve">               Materiales, suministro y servicios no personales aplicados a construcciones por administración</t>
  </si>
  <si>
    <t xml:space="preserve">      Disminución de pasivos</t>
  </si>
  <si>
    <t xml:space="preserve">Intereses </t>
  </si>
  <si>
    <t>Intereses externos</t>
  </si>
  <si>
    <t xml:space="preserve"> Disminución de cuentas por pagar externas de corto plazo</t>
  </si>
  <si>
    <t>Disminución de cuentas por pagar de largo plazo</t>
  </si>
  <si>
    <t xml:space="preserve">               Disminución de cuentas por pagar  internas de largo plazo</t>
  </si>
  <si>
    <t>Disminución de documentos por pagar de largo plazo</t>
  </si>
  <si>
    <t>Disminución de documentos por pagar internos de largo plazo</t>
  </si>
  <si>
    <t>Disminución de otros pasivos de largo plazo</t>
  </si>
  <si>
    <t>Disminución de otros pasivos internos de largo plazo</t>
  </si>
  <si>
    <t xml:space="preserve">             *: Cifras sujetas a rectificación</t>
  </si>
  <si>
    <t xml:space="preserve">                  Transferencias de capital a instituciones públicas financieras (no subvenciones)</t>
  </si>
  <si>
    <t xml:space="preserve">             Transferencia de capital al sector externo</t>
  </si>
  <si>
    <t xml:space="preserve">                Transferencias de capital a gobiernos extranjeros</t>
  </si>
  <si>
    <t>Compra de acciones y participaciones de capital de empresas privadas</t>
  </si>
  <si>
    <t xml:space="preserve">                             Total</t>
  </si>
  <si>
    <t xml:space="preserve">                             Enero</t>
  </si>
  <si>
    <t xml:space="preserve">           Incremento de activos financieros no corrientes</t>
  </si>
  <si>
    <t xml:space="preserve">                 Gastos bancarios y comisiones de la deuda</t>
  </si>
  <si>
    <t xml:space="preserve">                Transferencias de capital a organismos internacionales</t>
  </si>
  <si>
    <t xml:space="preserve">                             Febrero</t>
  </si>
  <si>
    <t xml:space="preserve">   Transferencias a gobiernos extranjeros</t>
  </si>
  <si>
    <t xml:space="preserve">                 5% que se asigna durante el ejercicio para gasto corriente</t>
  </si>
  <si>
    <t xml:space="preserve">   Compra de acciones y participaciones de capital de empresas privadas</t>
  </si>
  <si>
    <t xml:space="preserve">          Subvenciones otorgadas a empresas </t>
  </si>
  <si>
    <t xml:space="preserve"> Importes a devengar por descuentos en colocaciones de títulos valores</t>
  </si>
  <si>
    <t xml:space="preserve"> Transferencias de capital a empresas del sector privado interno</t>
  </si>
  <si>
    <t>Primas en Recompra de Títulos y Valores</t>
  </si>
  <si>
    <t xml:space="preserve">               Importes a devengar por descuentos en colocaciones de títulos valores no corrientes</t>
  </si>
  <si>
    <t xml:space="preserve">                 Intereses corridos internos y externos en compra de títulos valores de largo plazo</t>
  </si>
  <si>
    <t xml:space="preserve">       Intereses corridos en compra de títulos internos y externos de deuda a largo plazo</t>
  </si>
  <si>
    <t xml:space="preserve">              Primas en Recompra de Títulos Valores Internos y Externos de Largo Plazo</t>
  </si>
  <si>
    <t xml:space="preserve">      Primas en Recompra de Títulos Valores Externos de Largo Plazo</t>
  </si>
  <si>
    <t xml:space="preserve">                Primas en Recompra de Títulos Valores de Largo Plazo</t>
  </si>
  <si>
    <t xml:space="preserve"> Disminución de fondos de terceros</t>
  </si>
  <si>
    <t>Disminución de fondos de terceros</t>
  </si>
  <si>
    <t xml:space="preserve">                             Marzo</t>
  </si>
  <si>
    <t xml:space="preserve">                Subvenciones a empresas privadas</t>
  </si>
  <si>
    <t xml:space="preserve">                Prestaciones de la seguridad social</t>
  </si>
  <si>
    <t xml:space="preserve">                             Abril</t>
  </si>
  <si>
    <t xml:space="preserve">                             Mayo</t>
  </si>
  <si>
    <t xml:space="preserve">              Materiales, suministro y servicios no personales aplicados a construcciones por administración</t>
  </si>
  <si>
    <t xml:space="preserve">                             Junio</t>
  </si>
  <si>
    <t xml:space="preserve">                             Julio</t>
  </si>
  <si>
    <t>3.2 Las aplicaciones financieras</t>
  </si>
  <si>
    <t>Disminución de cuentas por pagar de internas de corto plazo</t>
  </si>
  <si>
    <t xml:space="preserve">   Transferencias a los organismos internacionales</t>
  </si>
  <si>
    <t xml:space="preserve">  Contribuciones sociales aplicadas a las construcciones por administración</t>
  </si>
  <si>
    <t>3.2Las aplicaciones financieras</t>
  </si>
  <si>
    <t>3-Las aplicaciones financieras</t>
  </si>
  <si>
    <t>3- Las aplicaciones financieras</t>
  </si>
  <si>
    <t xml:space="preserve">                             Agosto</t>
  </si>
  <si>
    <t xml:space="preserve">                             Septiembre</t>
  </si>
  <si>
    <t xml:space="preserve">                             Octubre</t>
  </si>
  <si>
    <t xml:space="preserve">                             Noviembre</t>
  </si>
  <si>
    <t>Importes a devengar por descuentos en colocaciones de títulos valores no corrientes</t>
  </si>
  <si>
    <t>Intereses corridos internos y externos en compra de títulos valores de largo plazo</t>
  </si>
  <si>
    <t>Intereses corridos en compra de títulos internos y externos de deuda a largo plazo</t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</si>
  <si>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2017*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</si>
  <si>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2018*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</si>
  <si>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2019*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</si>
  <si>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2020*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</si>
  <si>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2021*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</si>
  <si>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2022*</t>
    </r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</si>
  <si>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2023*</t>
    </r>
  </si>
  <si>
    <t>Clasificación económica</t>
  </si>
  <si>
    <t xml:space="preserve">Clasificación económica </t>
  </si>
  <si>
    <t xml:space="preserve">                      (en millones RD$)</t>
  </si>
  <si>
    <t xml:space="preserve">                        (en millones de RD$)</t>
  </si>
  <si>
    <t xml:space="preserve">                    (en millones de RD$)</t>
  </si>
  <si>
    <t xml:space="preserve">                             Diciembre</t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</si>
  <si>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2024*</t>
    </r>
  </si>
  <si>
    <t xml:space="preserve">      Transferencias de capital a organismos internacionales</t>
  </si>
  <si>
    <t xml:space="preserve">     Otras transferencias de capital </t>
  </si>
  <si>
    <t xml:space="preserve">    Descuentos por colocación de títulos valores internos y externo de largo plazo</t>
  </si>
  <si>
    <t xml:space="preserve">        Descuentos por colocación de títulos valores externos de l argo plazo</t>
  </si>
  <si>
    <t>n/d: Información no disponible</t>
  </si>
  <si>
    <t>n/d</t>
  </si>
  <si>
    <t>|</t>
  </si>
  <si>
    <t xml:space="preserve">              Transferencias de capital al gobierno general</t>
  </si>
  <si>
    <t xml:space="preserve">               Transferencias de capital a empresas públicas no financieras (no subvenciones)</t>
  </si>
  <si>
    <t xml:space="preserve">               Transferencias de capital a instituciones públicas financieras (no subvenciones)</t>
  </si>
  <si>
    <t xml:space="preserve">              Incremento de activos financieros</t>
  </si>
  <si>
    <t xml:space="preserve">                   Incremento de activos financieros no corrientes</t>
  </si>
  <si>
    <t xml:space="preserve">                    Compra de acciones y participaciones de capital con fines de liquidez</t>
  </si>
  <si>
    <t xml:space="preserve">        Compra de acciones y participaciones de capital de instituciones públicas financieras</t>
  </si>
  <si>
    <t xml:space="preserve">           Disminución de pasivos</t>
  </si>
  <si>
    <t xml:space="preserve">    Disminución de pasivos corrientes</t>
  </si>
  <si>
    <t xml:space="preserve">                       Disminución de cuentas por pagar de corto plazo</t>
  </si>
  <si>
    <t xml:space="preserve">  Disminución de cuentas por pagar internas de corto plazo deuda administrativa</t>
  </si>
  <si>
    <t xml:space="preserve">                 Amortización de la porción de corto plazo de la deuda pública en títulos valores de largo plazo</t>
  </si>
  <si>
    <t xml:space="preserve">  Amortización de la porción de corto plazo de la deuda pública externa en títulos valores de largo plazo</t>
  </si>
  <si>
    <t xml:space="preserve">                 Amortización de la porción de corto plazo de la deuda pública en préstamos de largo plazo</t>
  </si>
  <si>
    <t xml:space="preserve">  Amortización de la porción de corto plazo de la deuda pública interna en préstamos de largo plazo</t>
  </si>
  <si>
    <t xml:space="preserve">  Amortización de la porción de corto plazo de la deuda pública externa en préstamos de largo plazo</t>
  </si>
  <si>
    <t xml:space="preserve">    Importes a devengar por descuentos en colocaciones de títulos valores no corrientes</t>
  </si>
  <si>
    <t xml:space="preserve">         Descuentos por colocación de títulos valores internos y externo de largo plazo</t>
  </si>
  <si>
    <t xml:space="preserve">             Descuentos por colocación de títulos valores externos de l argo plazo</t>
  </si>
  <si>
    <t xml:space="preserve">         Intereses corridos internos y externos en compra de títulos valores de largo plazo</t>
  </si>
  <si>
    <t xml:space="preserve">                        Intereses corridos en compra de títulos internos y externos de deuda a largo plazo</t>
  </si>
  <si>
    <t xml:space="preserve">             Transferencias de capital al sector público</t>
  </si>
  <si>
    <t xml:space="preserve">              Transferencias de capital al gobierno general nacional</t>
  </si>
  <si>
    <t xml:space="preserve">              Transferencias de capital al gobierno general local (municipios)</t>
  </si>
  <si>
    <t xml:space="preserve">         Transferencia de capital al sector externo</t>
  </si>
  <si>
    <t xml:space="preserve">           Transferencias de capital a organismos internacionales</t>
  </si>
  <si>
    <t xml:space="preserve">            Otras transferencias de capital </t>
  </si>
  <si>
    <t xml:space="preserve">       Gastos de capital, reserva presupuestaria</t>
  </si>
  <si>
    <t xml:space="preserve">   5% que se asigna durante el ejercicio para inversión</t>
  </si>
  <si>
    <t xml:space="preserve">   1% que se asigna durante el ejercicio para inversión por calamidad pública</t>
  </si>
  <si>
    <r>
      <rPr>
        <b/>
        <sz val="9"/>
        <rFont val="Roboto"/>
      </rPr>
      <t>Cuadro 12.5</t>
    </r>
    <r>
      <rPr>
        <sz val="9"/>
        <rFont val="Roboto"/>
      </rPr>
      <t xml:space="preserve"> REPÚBLICA DOMINICANA: Gastos del Gobierno central por mes, según clasificación económica,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</si>
</sst>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RD$&quot;* #,##0.00_);_(&quot;RD$&quot;* \(#,##0.00\);_(&quot;RD$&quot;* &quot;-&quot;??_);_(@_)"/>
    <numFmt numFmtId="167" formatCode="_-* #,##0.00\ _€_-;\-* #,##0.00\ _€_-;_-* &quot;-&quot;??\ _€_-;_-@_-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m\-d\-yy"/>
    <numFmt numFmtId="174" formatCode="_(* #,##0.00_);_(* \(#,##0.00\);_(* \-??_);_(@_)"/>
    <numFmt numFmtId="175" formatCode="\$#,##0_);[Red]&quot;($&quot;#,##0\)"/>
    <numFmt numFmtId="176" formatCode="_-[$€-2]* #,##0.00_-;\-[$€-2]* #,##0.00_-;_-[$€-2]* \-??_-"/>
    <numFmt numFmtId="177" formatCode="_-* #,##0.0_-;\-* #,##0.0_-;_-* \-_-;_-@_-"/>
    <numFmt numFmtId="178" formatCode="_-* #,##0\ _P_t_s_-;\-* #,##0\ _P_t_s_-;_-* &quot;- &quot;_P_t_s_-;_-@_-"/>
    <numFmt numFmtId="179" formatCode="#,##0.0"/>
    <numFmt numFmtId="180" formatCode="_(* #,##0_);_(* \(#,##0\);_(* \-_);_(@_)"/>
    <numFmt numFmtId="181" formatCode="_(\$* #,##0_);_(\$* \(#,##0\);_(\$* \-_);_(@_)"/>
    <numFmt numFmtId="182" formatCode="_(\$* #,##0.00_);_(\$* \(#,##0.00\);_(\$* \-??_);_(@_)"/>
    <numFmt numFmtId="183" formatCode="0.00_)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General_)"/>
    <numFmt numFmtId="189" formatCode="* _(#,##0.0_)\ _P_-;* \(#,##0.0\)\ _P_-;_-* &quot;-&quot;??\ _P_-;_-@_-"/>
    <numFmt numFmtId="190" formatCode="_([$€-2]* #,##0.00_);_([$€-2]* \(#,##0.00\);_([$€-2]* &quot;-&quot;??_)"/>
    <numFmt numFmtId="191" formatCode="_-[$€-2]* #,##0.00_-;\-[$€-2]* #,##0.00_-;_-[$€-2]* &quot;-&quot;??_-"/>
    <numFmt numFmtId="192" formatCode="_-* #,##0.0_-;\-* #,##0.0_-;_-* &quot;-&quot;_-;_-@_-"/>
    <numFmt numFmtId="193" formatCode="_-* #,##0\ _P_t_s_-;\-* #,##0\ _P_t_s_-;_-* &quot;-&quot;\ _P_t_s_-;_-@_-"/>
    <numFmt numFmtId="194" formatCode="_([$€]* #,##0.00_);_([$€]* \(#,##0.00\);_([$€]* &quot;-&quot;??_);_(@_)"/>
    <numFmt numFmtId="195" formatCode="_-* #,##0.0\ _P_-;\-* #,##0.0\ _P_-;_-* &quot;-&quot;??\ _P_-;_-@_-"/>
    <numFmt numFmtId="196" formatCode="#,##0.0;\-#,##0.0;&quot;--&quot;"/>
    <numFmt numFmtId="197" formatCode="mmmm\ d\,\ yyyy"/>
    <numFmt numFmtId="198" formatCode="#.##000"/>
    <numFmt numFmtId="199" formatCode="#,#00"/>
    <numFmt numFmtId="200" formatCode="#,"/>
    <numFmt numFmtId="201" formatCode="_ * #,##0.00_)_P_t_s_ ;_ * \(#,##0.00\)_P_t_s_ ;_ * &quot;-&quot;??_)_P_t_s_ ;_ @_ "/>
    <numFmt numFmtId="202" formatCode="&quot;Cr$&quot;#,##0_);[Red]\(&quot;Cr$&quot;#,##0\)"/>
    <numFmt numFmtId="203" formatCode="&quot;Cr$&quot;#,##0.00_);[Red]\(&quot;Cr$&quot;#,##0.00\)"/>
    <numFmt numFmtId="204" formatCode="\$#,"/>
    <numFmt numFmtId="205" formatCode="&quot;$&quot;#,#00"/>
    <numFmt numFmtId="206" formatCode="&quot;$&quot;#,"/>
    <numFmt numFmtId="207" formatCode="%#,#00"/>
    <numFmt numFmtId="208" formatCode="dd\-mmm\-yy_)"/>
    <numFmt numFmtId="209" formatCode="#.##0,"/>
    <numFmt numFmtId="210" formatCode="#,##0.000000"/>
    <numFmt numFmtId="211" formatCode="mmm\ dd\,\ yyyy"/>
    <numFmt numFmtId="212" formatCode="\$#,##0.00\ ;\(\$#,##0.00\)"/>
    <numFmt numFmtId="213" formatCode="_ * #,##0.00_ ;_ * \-#,##0.00_ ;_ * &quot;-&quot;??_ ;_ @_ "/>
    <numFmt numFmtId="214" formatCode="#,##0.00_ ;\-#,##0.00\ "/>
    <numFmt numFmtId="215" formatCode="#,##0.0_ ;\-#,##0.0\ "/>
    <numFmt numFmtId="216" formatCode="#,##0.0_);\(#,##0.0\)"/>
    <numFmt numFmtId="217" formatCode="_(* #,##0.0_);_(* \(#,##0.0\);_(* &quot;-&quot;?_);_(@_)"/>
    <numFmt numFmtId="218" formatCode="_-* #,##0.0_-;\-* #,##0.0_-;_-* &quot;-&quot;??_-;_-@_-"/>
    <numFmt numFmtId="219" formatCode="_(* #,##0.0,,_);_(* \(#,##0.0,,\);_(* &quot;-&quot;??_);_(@_)"/>
    <numFmt numFmtId="220" formatCode="0.0"/>
    <numFmt numFmtId="221" formatCode="#,##0.0;\-#,##0.0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name val="Courier"/>
      <family val="3"/>
    </font>
    <font>
      <sz val="9"/>
      <name val="Roboto"/>
    </font>
    <font>
      <sz val="10"/>
      <name val="Roboto"/>
    </font>
    <font>
      <b/>
      <sz val="9"/>
      <name val="Roboto"/>
    </font>
    <font>
      <sz val="7"/>
      <name val="Roboto"/>
    </font>
    <font>
      <sz val="9"/>
      <color indexed="8"/>
      <name val="Roboto"/>
    </font>
    <font>
      <b/>
      <sz val="10"/>
      <name val="Roboto"/>
    </font>
    <font>
      <b/>
      <sz val="9"/>
      <color indexed="8"/>
      <name val="Roboto"/>
    </font>
    <font>
      <sz val="8"/>
      <name val="Calibri"/>
      <family val="2"/>
      <scheme val="minor"/>
    </font>
    <font>
      <sz val="9"/>
      <name val="Franklin Gothic Book"/>
      <family val="2"/>
    </font>
    <font>
      <sz val="9"/>
      <name val="Franklin Gothic Demi"/>
      <family val="2"/>
    </font>
    <font>
      <sz val="9"/>
      <color indexed="8"/>
      <name val="Franklin Gothic Demi"/>
      <family val="2"/>
    </font>
    <font>
      <sz val="9"/>
      <color indexed="8"/>
      <name val="Franklin Gothic Book"/>
      <family val="2"/>
    </font>
    <font>
      <sz val="8"/>
      <name val="Roboto"/>
    </font>
    <font>
      <sz val="7"/>
      <color indexed="8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Roboto"/>
    </font>
    <font>
      <b/>
      <sz val="9"/>
      <color theme="1"/>
      <name val="Roboto"/>
    </font>
    <font>
      <sz val="9"/>
      <color theme="1"/>
      <name val="Roboto"/>
    </font>
    <font>
      <b/>
      <sz val="11"/>
      <color theme="1"/>
      <name val="Roboto"/>
    </font>
    <font>
      <b/>
      <sz val="9"/>
      <color theme="1"/>
      <name val="Roboto Black"/>
    </font>
    <font>
      <sz val="9"/>
      <color theme="1"/>
      <name val="Roboto regular"/>
    </font>
    <font>
      <b/>
      <sz val="9"/>
      <color theme="1"/>
      <name val="Roboto regular"/>
    </font>
    <font>
      <b/>
      <sz val="10"/>
      <color theme="1"/>
      <name val="Roboto"/>
    </font>
    <font>
      <sz val="10"/>
      <color theme="1"/>
      <name val="Roboto"/>
    </font>
    <font>
      <sz val="11"/>
      <color indexed="8"/>
      <name val="Calibri"/>
      <family val="2"/>
      <scheme val="minor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26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535">
    <xf numFmtId="0" fontId="0" fillId="0" borderId="0"/>
    <xf numFmtId="0" fontId="18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89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41" fontId="18" fillId="0" borderId="0" applyFont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0" fontId="31" fillId="0" borderId="0" applyNumberFormat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53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ill="0" applyBorder="0" applyAlignment="0" applyProtection="0"/>
    <xf numFmtId="174" fontId="18" fillId="0" borderId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ill="0" applyBorder="0" applyAlignment="0" applyProtection="0"/>
    <xf numFmtId="182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4" fontId="42" fillId="0" borderId="0" applyFill="0" applyBorder="0" applyAlignment="0" applyProtection="0"/>
    <xf numFmtId="168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185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7" fontId="53" fillId="0" borderId="0" applyFont="0" applyFill="0" applyBorder="0" applyAlignment="0" applyProtection="0">
      <alignment vertical="top"/>
    </xf>
    <xf numFmtId="0" fontId="18" fillId="0" borderId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0" fontId="57" fillId="0" borderId="0"/>
    <xf numFmtId="43" fontId="57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0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7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3" fontId="21" fillId="80" borderId="27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191" fontId="18" fillId="0" borderId="0" applyFont="0" applyFill="0" applyBorder="0" applyAlignment="0" applyProtection="0"/>
    <xf numFmtId="192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193" fontId="18" fillId="0" borderId="0">
      <protection locked="0"/>
    </xf>
    <xf numFmtId="193" fontId="18" fillId="0" borderId="0">
      <protection locked="0"/>
    </xf>
    <xf numFmtId="0" fontId="36" fillId="0" borderId="28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29" applyNumberFormat="0" applyBorder="0" applyAlignment="0" applyProtection="0"/>
    <xf numFmtId="0" fontId="30" fillId="38" borderId="14" applyNumberFormat="0" applyAlignment="0" applyProtection="0"/>
    <xf numFmtId="0" fontId="60" fillId="0" borderId="12">
      <alignment horizontal="left"/>
      <protection locked="0"/>
    </xf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28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0" fontId="19" fillId="81" borderId="26">
      <alignment horizontal="center" textRotation="44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6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" fontId="18" fillId="0" borderId="0" applyFill="0" applyBorder="0" applyAlignment="0" applyProtection="0"/>
    <xf numFmtId="195" fontId="67" fillId="0" borderId="0" applyBorder="0">
      <alignment horizontal="center"/>
    </xf>
    <xf numFmtId="200" fontId="72" fillId="0" borderId="0">
      <protection locked="0"/>
    </xf>
    <xf numFmtId="0" fontId="65" fillId="72" borderId="12" applyNumberFormat="0" applyFont="0" applyBorder="0" applyAlignment="0" applyProtection="0">
      <protection hidden="1"/>
    </xf>
    <xf numFmtId="2" fontId="68" fillId="0" borderId="0">
      <protection locked="0"/>
    </xf>
    <xf numFmtId="2" fontId="69" fillId="0" borderId="0">
      <protection locked="0"/>
    </xf>
    <xf numFmtId="0" fontId="68" fillId="0" borderId="0">
      <protection locked="0"/>
    </xf>
    <xf numFmtId="0" fontId="68" fillId="0" borderId="0">
      <protection locked="0"/>
    </xf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196" fontId="42" fillId="0" borderId="0"/>
    <xf numFmtId="3" fontId="18" fillId="0" borderId="0" applyFill="0" applyBorder="0" applyAlignment="0" applyProtection="0"/>
    <xf numFmtId="5" fontId="18" fillId="0" borderId="0" applyFill="0" applyBorder="0" applyAlignment="0" applyProtection="0"/>
    <xf numFmtId="2" fontId="68" fillId="0" borderId="0">
      <protection locked="0"/>
    </xf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88" fontId="70" fillId="0" borderId="0"/>
    <xf numFmtId="198" fontId="71" fillId="0" borderId="0">
      <protection locked="0"/>
    </xf>
    <xf numFmtId="198" fontId="71" fillId="0" borderId="0">
      <protection locked="0"/>
    </xf>
    <xf numFmtId="198" fontId="69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8" fillId="0" borderId="0">
      <protection locked="0"/>
    </xf>
    <xf numFmtId="198" fontId="69" fillId="0" borderId="0">
      <protection locked="0"/>
    </xf>
    <xf numFmtId="0" fontId="68" fillId="0" borderId="0">
      <protection locked="0"/>
    </xf>
    <xf numFmtId="199" fontId="68" fillId="0" borderId="0">
      <protection locked="0"/>
    </xf>
    <xf numFmtId="2" fontId="18" fillId="0" borderId="0" applyFill="0" applyBorder="0" applyAlignment="0" applyProtection="0"/>
    <xf numFmtId="199" fontId="68" fillId="0" borderId="0">
      <protection locked="0"/>
    </xf>
    <xf numFmtId="200" fontId="72" fillId="0" borderId="0">
      <protection locked="0"/>
    </xf>
    <xf numFmtId="200" fontId="72" fillId="0" borderId="0"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201" fontId="18" fillId="0" borderId="0" applyFont="0" applyFill="0" applyBorder="0" applyAlignment="0" applyProtection="0"/>
    <xf numFmtId="0" fontId="1" fillId="0" borderId="0"/>
    <xf numFmtId="0" fontId="18" fillId="0" borderId="0"/>
    <xf numFmtId="202" fontId="41" fillId="0" borderId="0" applyFont="0" applyFill="0" applyBorder="0" applyAlignment="0" applyProtection="0"/>
    <xf numFmtId="203" fontId="41" fillId="0" borderId="0" applyFont="0" applyFill="0" applyBorder="0" applyAlignment="0" applyProtection="0"/>
    <xf numFmtId="204" fontId="68" fillId="0" borderId="0">
      <protection locked="0"/>
    </xf>
    <xf numFmtId="0" fontId="65" fillId="72" borderId="12" applyNumberFormat="0" applyFont="0" applyBorder="0" applyAlignment="0" applyProtection="0">
      <protection hidden="1"/>
    </xf>
    <xf numFmtId="0" fontId="42" fillId="0" borderId="0"/>
    <xf numFmtId="205" fontId="68" fillId="0" borderId="0">
      <protection locked="0"/>
    </xf>
    <xf numFmtId="206" fontId="68" fillId="0" borderId="0">
      <protection locked="0"/>
    </xf>
    <xf numFmtId="0" fontId="77" fillId="0" borderId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207" fontId="68" fillId="0" borderId="0">
      <protection locked="0"/>
    </xf>
    <xf numFmtId="198" fontId="68" fillId="0" borderId="0">
      <protection locked="0"/>
    </xf>
    <xf numFmtId="208" fontId="18" fillId="0" borderId="0" applyFont="0" applyFill="0" applyBorder="0" applyAlignment="0" applyProtection="0"/>
    <xf numFmtId="207" fontId="68" fillId="0" borderId="0">
      <protection locked="0"/>
    </xf>
    <xf numFmtId="43" fontId="42" fillId="0" borderId="0" applyFont="0" applyFill="0" applyBorder="0" applyAlignment="0" applyProtection="0"/>
    <xf numFmtId="198" fontId="68" fillId="0" borderId="0">
      <protection locked="0"/>
    </xf>
    <xf numFmtId="209" fontId="68" fillId="0" borderId="0">
      <protection locked="0"/>
    </xf>
    <xf numFmtId="38" fontId="41" fillId="0" borderId="30"/>
    <xf numFmtId="210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1" fontId="18" fillId="0" borderId="0" applyFill="0" applyBorder="0" applyAlignment="0" applyProtection="0">
      <alignment wrapText="1"/>
    </xf>
    <xf numFmtId="0" fontId="18" fillId="0" borderId="0" applyNumberFormat="0"/>
    <xf numFmtId="2" fontId="72" fillId="0" borderId="0">
      <protection locked="0"/>
    </xf>
    <xf numFmtId="2" fontId="72" fillId="0" borderId="0">
      <protection locked="0"/>
    </xf>
    <xf numFmtId="198" fontId="68" fillId="0" borderId="0">
      <protection locked="0"/>
    </xf>
    <xf numFmtId="209" fontId="68" fillId="0" borderId="0">
      <protection locked="0"/>
    </xf>
    <xf numFmtId="4" fontId="18" fillId="0" borderId="0" applyFont="0" applyFill="0" applyBorder="0" applyAlignment="0" applyProtection="0"/>
    <xf numFmtId="0" fontId="78" fillId="0" borderId="0" applyProtection="0"/>
    <xf numFmtId="212" fontId="78" fillId="0" borderId="0" applyProtection="0"/>
    <xf numFmtId="0" fontId="79" fillId="0" borderId="0" applyProtection="0"/>
    <xf numFmtId="0" fontId="80" fillId="0" borderId="0" applyProtection="0"/>
    <xf numFmtId="0" fontId="78" fillId="0" borderId="31" applyProtection="0"/>
    <xf numFmtId="0" fontId="78" fillId="0" borderId="0"/>
    <xf numFmtId="10" fontId="78" fillId="0" borderId="0" applyProtection="0"/>
    <xf numFmtId="0" fontId="78" fillId="0" borderId="0"/>
    <xf numFmtId="2" fontId="78" fillId="0" borderId="0" applyProtection="0"/>
    <xf numFmtId="4" fontId="78" fillId="0" borderId="0" applyProtection="0"/>
    <xf numFmtId="0" fontId="81" fillId="0" borderId="0" applyNumberFormat="0" applyFill="0" applyBorder="0" applyAlignment="0" applyProtection="0">
      <alignment vertical="top"/>
      <protection locked="0"/>
    </xf>
    <xf numFmtId="43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197" fontId="18" fillId="0" borderId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2" fontId="18" fillId="0" borderId="0" applyFill="0" applyBorder="0" applyAlignment="0" applyProtection="0"/>
    <xf numFmtId="200" fontId="72" fillId="0" borderId="0">
      <protection locked="0"/>
    </xf>
    <xf numFmtId="200" fontId="72" fillId="0" borderId="0">
      <protection locked="0"/>
    </xf>
    <xf numFmtId="2" fontId="18" fillId="0" borderId="0" applyFill="0" applyBorder="0" applyAlignment="0" applyProtection="0"/>
    <xf numFmtId="200" fontId="72" fillId="0" borderId="0"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00" fontId="72" fillId="0" borderId="0">
      <protection locked="0"/>
    </xf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" fillId="0" borderId="0"/>
    <xf numFmtId="0" fontId="18" fillId="0" borderId="0"/>
    <xf numFmtId="43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43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66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5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190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5" fillId="72" borderId="12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72" borderId="12" applyNumberFormat="0" applyFont="0" applyBorder="0" applyAlignment="0" applyProtection="0">
      <protection hidden="1"/>
    </xf>
    <xf numFmtId="0" fontId="1" fillId="0" borderId="0"/>
    <xf numFmtId="168" fontId="18" fillId="0" borderId="0" applyFill="0" applyBorder="0" applyAlignment="0" applyProtection="0"/>
    <xf numFmtId="169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2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3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74" fontId="18" fillId="0" borderId="0" applyFill="0" applyBorder="0" applyAlignment="0" applyProtection="0"/>
    <xf numFmtId="168" fontId="18" fillId="0" borderId="0" applyFill="0" applyBorder="0" applyAlignment="0" applyProtection="0"/>
    <xf numFmtId="174" fontId="18" fillId="0" borderId="0" applyFill="0" applyBorder="0" applyAlignment="0" applyProtection="0"/>
    <xf numFmtId="43" fontId="51" fillId="0" borderId="0" applyFont="0" applyFill="0" applyBorder="0" applyAlignment="0" applyProtection="0"/>
    <xf numFmtId="174" fontId="18" fillId="0" borderId="0" applyFill="0" applyBorder="0" applyAlignment="0" applyProtection="0"/>
    <xf numFmtId="175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6" fontId="18" fillId="0" borderId="0" applyFill="0" applyBorder="0" applyAlignment="0" applyProtection="0"/>
    <xf numFmtId="177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78" fontId="18" fillId="0" borderId="0">
      <protection locked="0"/>
    </xf>
    <xf numFmtId="178" fontId="18" fillId="0" borderId="0">
      <protection locked="0"/>
    </xf>
    <xf numFmtId="0" fontId="36" fillId="0" borderId="21" applyNumberFormat="0" applyFill="0" applyAlignment="0" applyProtection="0"/>
    <xf numFmtId="179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3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4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5" fontId="18" fillId="0" borderId="0" applyFill="0" applyBorder="0" applyAlignment="0" applyProtection="0"/>
    <xf numFmtId="186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7" fontId="53" fillId="0" borderId="0" applyFont="0" applyFill="0" applyBorder="0" applyAlignment="0" applyProtection="0">
      <alignment vertical="top"/>
    </xf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168" fontId="18" fillId="0" borderId="0" applyFill="0" applyBorder="0" applyAlignment="0" applyProtection="0"/>
    <xf numFmtId="168" fontId="18" fillId="0" borderId="0" applyFill="0" applyBorder="0" applyAlignment="0" applyProtection="0"/>
    <xf numFmtId="43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0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68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2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3" fontId="21" fillId="80" borderId="27">
      <alignment horizontal="center" vertical="center"/>
    </xf>
    <xf numFmtId="0" fontId="56" fillId="0" borderId="12">
      <protection hidden="1"/>
    </xf>
    <xf numFmtId="0" fontId="58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" fillId="0" borderId="1" applyNumberFormat="0" applyFill="0" applyAlignment="0" applyProtection="0"/>
    <xf numFmtId="43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6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6">
      <alignment horizontal="center" textRotation="44"/>
    </xf>
    <xf numFmtId="0" fontId="18" fillId="0" borderId="0"/>
    <xf numFmtId="0" fontId="18" fillId="0" borderId="0"/>
    <xf numFmtId="191" fontId="18" fillId="0" borderId="0" applyFont="0" applyFill="0" applyBorder="0" applyAlignment="0" applyProtection="0"/>
    <xf numFmtId="0" fontId="18" fillId="0" borderId="0"/>
    <xf numFmtId="192" fontId="18" fillId="0" borderId="0">
      <protection locked="0"/>
    </xf>
    <xf numFmtId="38" fontId="32" fillId="82" borderId="0" applyNumberFormat="0" applyBorder="0" applyAlignment="0" applyProtection="0"/>
    <xf numFmtId="0" fontId="59" fillId="0" borderId="0" applyNumberFormat="0" applyFill="0" applyBorder="0" applyAlignment="0" applyProtection="0"/>
    <xf numFmtId="0" fontId="19" fillId="0" borderId="0"/>
    <xf numFmtId="193" fontId="18" fillId="0" borderId="0">
      <protection locked="0"/>
    </xf>
    <xf numFmtId="193" fontId="18" fillId="0" borderId="0">
      <protection locked="0"/>
    </xf>
    <xf numFmtId="0" fontId="36" fillId="0" borderId="28" applyNumberFormat="0" applyFill="0" applyAlignment="0" applyProtection="0"/>
    <xf numFmtId="179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29" applyNumberFormat="0" applyBorder="0" applyAlignment="0" applyProtection="0"/>
    <xf numFmtId="0" fontId="60" fillId="0" borderId="12">
      <alignment horizontal="left"/>
      <protection locked="0"/>
    </xf>
    <xf numFmtId="0" fontId="18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3" fontId="61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60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79" fontId="45" fillId="0" borderId="0" applyFont="0" applyFill="0" applyBorder="0" applyAlignment="0" applyProtection="0"/>
    <xf numFmtId="193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6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6" fontId="28" fillId="0" borderId="0">
      <protection locked="0"/>
    </xf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2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4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5" fontId="42" fillId="0" borderId="0" applyFont="0" applyFill="0" applyBorder="0" applyAlignment="0" applyProtection="0"/>
    <xf numFmtId="186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2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28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191" fontId="1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43" fontId="64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5" fontId="42" fillId="0" borderId="0" applyFont="0" applyFill="0" applyBorder="0" applyAlignment="0" applyProtection="0"/>
    <xf numFmtId="0" fontId="19" fillId="8" borderId="8" applyNumberFormat="0" applyFont="0" applyAlignment="0" applyProtection="0"/>
    <xf numFmtId="184" fontId="42" fillId="0" borderId="0" applyFill="0" applyBorder="0" applyAlignment="0" applyProtection="0">
      <alignment horizontal="right"/>
    </xf>
    <xf numFmtId="191" fontId="18" fillId="0" borderId="0" applyFont="0" applyFill="0" applyBorder="0" applyAlignment="0" applyProtection="0"/>
    <xf numFmtId="194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9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3" fontId="61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0" fontId="32" fillId="83" borderId="29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28" applyNumberFormat="0" applyFill="0" applyAlignment="0" applyProtection="0"/>
    <xf numFmtId="193" fontId="18" fillId="0" borderId="0">
      <protection locked="0"/>
    </xf>
    <xf numFmtId="0" fontId="59" fillId="0" borderId="0" applyNumberFormat="0" applyFill="0" applyBorder="0" applyAlignment="0" applyProtection="0"/>
    <xf numFmtId="192" fontId="18" fillId="0" borderId="0">
      <protection locked="0"/>
    </xf>
    <xf numFmtId="191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4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6" fillId="0" borderId="0"/>
    <xf numFmtId="171" fontId="4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7" fontId="45" fillId="0" borderId="0" applyFont="0" applyFill="0" applyBorder="0" applyAlignment="0" applyProtection="0"/>
    <xf numFmtId="186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6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167" fontId="18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2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8" applyProtection="0"/>
    <xf numFmtId="43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3" fontId="21" fillId="80" borderId="27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0" borderId="0" applyNumberFormat="0" applyBorder="0" applyAlignment="0" applyProtection="0"/>
    <xf numFmtId="43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43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8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19" fillId="0" borderId="0"/>
    <xf numFmtId="0" fontId="1" fillId="0" borderId="0"/>
    <xf numFmtId="0" fontId="65" fillId="72" borderId="12" applyNumberFormat="0" applyFont="0" applyBorder="0" applyAlignment="0" applyProtection="0">
      <protection hidden="1"/>
    </xf>
    <xf numFmtId="43" fontId="50" fillId="0" borderId="0" applyFont="0" applyFill="0" applyBorder="0" applyAlignment="0" applyProtection="0"/>
    <xf numFmtId="0" fontId="66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7" fontId="18" fillId="0" borderId="0" applyFill="0" applyBorder="0" applyAlignment="0" applyProtection="0"/>
    <xf numFmtId="19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43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8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56" fillId="0" borderId="12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0" fontId="65" fillId="72" borderId="12" applyNumberFormat="0" applyFont="0" applyBorder="0" applyAlignment="0" applyProtection="0">
      <protection hidden="1"/>
    </xf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0" fontId="60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21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21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2" fillId="0" borderId="0"/>
    <xf numFmtId="0" fontId="8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3" fillId="0" borderId="0"/>
    <xf numFmtId="0" fontId="83" fillId="0" borderId="0"/>
    <xf numFmtId="0" fontId="18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39" fontId="8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46" fillId="0" borderId="12" applyNumberFormat="0" applyFill="0" applyBorder="0" applyAlignment="0" applyProtection="0">
      <protection hidden="1"/>
    </xf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0" fontId="62" fillId="72" borderId="12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1" fillId="0" borderId="0"/>
    <xf numFmtId="0" fontId="111" fillId="0" borderId="0"/>
  </cellStyleXfs>
  <cellXfs count="244">
    <xf numFmtId="0" fontId="0" fillId="0" borderId="0" xfId="0"/>
    <xf numFmtId="0" fontId="86" fillId="57" borderId="0" xfId="677" applyFont="1" applyFill="1"/>
    <xf numFmtId="0" fontId="87" fillId="57" borderId="0" xfId="677" applyFont="1" applyFill="1"/>
    <xf numFmtId="1" fontId="86" fillId="57" borderId="0" xfId="775" applyNumberFormat="1" applyFont="1" applyFill="1" applyAlignment="1">
      <alignment horizontal="left" vertical="center" wrapText="1" indent="4"/>
    </xf>
    <xf numFmtId="1" fontId="86" fillId="57" borderId="33" xfId="775" applyNumberFormat="1" applyFont="1" applyFill="1" applyBorder="1" applyAlignment="1">
      <alignment horizontal="left" vertical="center" wrapText="1" indent="4"/>
    </xf>
    <xf numFmtId="0" fontId="88" fillId="57" borderId="32" xfId="677" applyFont="1" applyFill="1" applyBorder="1" applyAlignment="1">
      <alignment vertical="center"/>
    </xf>
    <xf numFmtId="0" fontId="88" fillId="57" borderId="32" xfId="677" applyFont="1" applyFill="1" applyBorder="1" applyAlignment="1">
      <alignment horizontal="center" vertical="center" wrapText="1"/>
    </xf>
    <xf numFmtId="0" fontId="91" fillId="57" borderId="0" xfId="677" applyFont="1" applyFill="1"/>
    <xf numFmtId="0" fontId="18" fillId="57" borderId="0" xfId="677" applyFill="1"/>
    <xf numFmtId="0" fontId="95" fillId="57" borderId="0" xfId="677" applyFont="1" applyFill="1" applyAlignment="1">
      <alignment wrapText="1"/>
    </xf>
    <xf numFmtId="0" fontId="94" fillId="57" borderId="0" xfId="677" applyFont="1" applyFill="1" applyAlignment="1">
      <alignment wrapText="1"/>
    </xf>
    <xf numFmtId="0" fontId="95" fillId="57" borderId="0" xfId="677" applyFont="1" applyFill="1" applyAlignment="1">
      <alignment horizontal="center" vertical="center" wrapText="1"/>
    </xf>
    <xf numFmtId="39" fontId="96" fillId="57" borderId="0" xfId="677" applyNumberFormat="1" applyFont="1" applyFill="1" applyAlignment="1">
      <alignment horizontal="right" vertical="justify" indent="2"/>
    </xf>
    <xf numFmtId="39" fontId="97" fillId="57" borderId="0" xfId="677" applyNumberFormat="1" applyFont="1" applyFill="1" applyAlignment="1">
      <alignment horizontal="right" vertical="justify" indent="2"/>
    </xf>
    <xf numFmtId="39" fontId="97" fillId="57" borderId="0" xfId="3092" applyNumberFormat="1" applyFont="1" applyFill="1" applyAlignment="1">
      <alignment horizontal="right" vertical="center" indent="2"/>
    </xf>
    <xf numFmtId="4" fontId="32" fillId="57" borderId="0" xfId="677" applyNumberFormat="1" applyFont="1" applyFill="1" applyAlignment="1">
      <alignment wrapText="1"/>
    </xf>
    <xf numFmtId="0" fontId="18" fillId="57" borderId="0" xfId="3092" applyFill="1"/>
    <xf numFmtId="0" fontId="95" fillId="57" borderId="0" xfId="3092" applyFont="1" applyFill="1" applyAlignment="1">
      <alignment wrapText="1"/>
    </xf>
    <xf numFmtId="0" fontId="94" fillId="57" borderId="0" xfId="3092" applyFont="1" applyFill="1" applyAlignment="1">
      <alignment wrapText="1"/>
    </xf>
    <xf numFmtId="0" fontId="95" fillId="57" borderId="0" xfId="3092" applyFont="1" applyFill="1" applyAlignment="1">
      <alignment horizontal="center" vertical="center" wrapText="1"/>
    </xf>
    <xf numFmtId="39" fontId="96" fillId="57" borderId="0" xfId="3092" applyNumberFormat="1" applyFont="1" applyFill="1" applyAlignment="1">
      <alignment horizontal="right" vertical="justify" indent="2"/>
    </xf>
    <xf numFmtId="39" fontId="97" fillId="57" borderId="0" xfId="3092" applyNumberFormat="1" applyFont="1" applyFill="1" applyAlignment="1">
      <alignment horizontal="right" vertical="justify" indent="2"/>
    </xf>
    <xf numFmtId="4" fontId="32" fillId="57" borderId="0" xfId="3092" applyNumberFormat="1" applyFont="1" applyFill="1" applyAlignment="1">
      <alignment wrapText="1"/>
    </xf>
    <xf numFmtId="0" fontId="86" fillId="57" borderId="0" xfId="677" applyFont="1" applyFill="1" applyAlignment="1">
      <alignment horizontal="center" vertical="center"/>
    </xf>
    <xf numFmtId="0" fontId="86" fillId="57" borderId="0" xfId="677" applyFont="1" applyFill="1" applyAlignment="1">
      <alignment wrapText="1"/>
    </xf>
    <xf numFmtId="0" fontId="86" fillId="57" borderId="0" xfId="677" applyFont="1" applyFill="1" applyAlignment="1">
      <alignment horizontal="left" vertical="center" wrapText="1"/>
    </xf>
    <xf numFmtId="0" fontId="86" fillId="57" borderId="0" xfId="677" applyFont="1" applyFill="1" applyAlignment="1">
      <alignment horizontal="left" vertical="top"/>
    </xf>
    <xf numFmtId="0" fontId="86" fillId="57" borderId="0" xfId="677" applyFont="1" applyFill="1" applyAlignment="1">
      <alignment vertical="center" wrapText="1"/>
    </xf>
    <xf numFmtId="2" fontId="89" fillId="57" borderId="0" xfId="677" applyNumberFormat="1" applyFont="1" applyFill="1"/>
    <xf numFmtId="214" fontId="90" fillId="85" borderId="0" xfId="3092" applyNumberFormat="1" applyFont="1" applyFill="1" applyAlignment="1">
      <alignment horizontal="right" vertical="center" indent="2"/>
    </xf>
    <xf numFmtId="0" fontId="88" fillId="57" borderId="0" xfId="677" applyFont="1" applyFill="1" applyAlignment="1">
      <alignment vertical="center"/>
    </xf>
    <xf numFmtId="214" fontId="92" fillId="85" borderId="0" xfId="3092" applyNumberFormat="1" applyFont="1" applyFill="1" applyAlignment="1">
      <alignment horizontal="right" vertical="center" indent="2"/>
    </xf>
    <xf numFmtId="0" fontId="88" fillId="57" borderId="0" xfId="677" applyFont="1" applyFill="1" applyAlignment="1">
      <alignment horizontal="left" vertical="center" indent="1"/>
    </xf>
    <xf numFmtId="1" fontId="88" fillId="57" borderId="0" xfId="775" applyNumberFormat="1" applyFont="1" applyFill="1" applyAlignment="1">
      <alignment horizontal="left" vertical="center" wrapText="1" indent="2"/>
    </xf>
    <xf numFmtId="1" fontId="86" fillId="57" borderId="0" xfId="775" applyNumberFormat="1" applyFont="1" applyFill="1" applyAlignment="1">
      <alignment horizontal="left" vertical="center" wrapText="1" indent="2"/>
    </xf>
    <xf numFmtId="39" fontId="90" fillId="57" borderId="0" xfId="3092" applyNumberFormat="1" applyFont="1" applyFill="1" applyAlignment="1">
      <alignment horizontal="right" vertical="center" indent="2"/>
    </xf>
    <xf numFmtId="0" fontId="88" fillId="57" borderId="0" xfId="677" applyFont="1" applyFill="1" applyAlignment="1">
      <alignment horizontal="left" vertical="center" wrapText="1" indent="3"/>
    </xf>
    <xf numFmtId="1" fontId="88" fillId="57" borderId="0" xfId="775" applyNumberFormat="1" applyFont="1" applyFill="1" applyAlignment="1">
      <alignment vertical="center" wrapText="1"/>
    </xf>
    <xf numFmtId="1" fontId="86" fillId="57" borderId="0" xfId="775" applyNumberFormat="1" applyFont="1" applyFill="1" applyAlignment="1">
      <alignment vertical="center" wrapText="1"/>
    </xf>
    <xf numFmtId="0" fontId="86" fillId="57" borderId="0" xfId="677" applyFont="1" applyFill="1" applyAlignment="1">
      <alignment horizontal="center" vertical="center" wrapText="1"/>
    </xf>
    <xf numFmtId="39" fontId="90" fillId="57" borderId="0" xfId="677" applyNumberFormat="1" applyFont="1" applyFill="1" applyAlignment="1">
      <alignment horizontal="right" vertical="justify" indent="2"/>
    </xf>
    <xf numFmtId="0" fontId="86" fillId="57" borderId="0" xfId="677" applyFont="1" applyFill="1" applyAlignment="1">
      <alignment horizontal="left" vertical="center"/>
    </xf>
    <xf numFmtId="0" fontId="88" fillId="57" borderId="0" xfId="677" applyFont="1" applyFill="1" applyAlignment="1">
      <alignment horizontal="center" vertical="center" wrapText="1"/>
    </xf>
    <xf numFmtId="215" fontId="92" fillId="57" borderId="0" xfId="3092" applyNumberFormat="1" applyFont="1" applyFill="1" applyAlignment="1">
      <alignment vertical="center"/>
    </xf>
    <xf numFmtId="215" fontId="90" fillId="57" borderId="0" xfId="3092" applyNumberFormat="1" applyFont="1" applyFill="1" applyAlignment="1">
      <alignment vertical="center"/>
    </xf>
    <xf numFmtId="39" fontId="92" fillId="57" borderId="0" xfId="677" applyNumberFormat="1" applyFont="1" applyFill="1" applyAlignment="1">
      <alignment horizontal="right" vertical="justify" indent="2"/>
    </xf>
    <xf numFmtId="0" fontId="88" fillId="57" borderId="0" xfId="677" applyFont="1" applyFill="1" applyAlignment="1">
      <alignment horizontal="left" vertical="center" indent="3"/>
    </xf>
    <xf numFmtId="1" fontId="86" fillId="57" borderId="0" xfId="775" applyNumberFormat="1" applyFont="1" applyFill="1" applyAlignment="1">
      <alignment horizontal="left" vertical="center" wrapText="1" indent="3"/>
    </xf>
    <xf numFmtId="4" fontId="98" fillId="57" borderId="0" xfId="677" applyNumberFormat="1" applyFont="1" applyFill="1" applyAlignment="1">
      <alignment wrapText="1"/>
    </xf>
    <xf numFmtId="216" fontId="92" fillId="85" borderId="0" xfId="3092" applyNumberFormat="1" applyFont="1" applyFill="1" applyAlignment="1">
      <alignment vertical="center"/>
    </xf>
    <xf numFmtId="216" fontId="92" fillId="57" borderId="0" xfId="3092" applyNumberFormat="1" applyFont="1" applyFill="1" applyAlignment="1">
      <alignment vertical="center"/>
    </xf>
    <xf numFmtId="216" fontId="90" fillId="57" borderId="0" xfId="3092" applyNumberFormat="1" applyFont="1" applyFill="1" applyAlignment="1">
      <alignment vertical="center"/>
    </xf>
    <xf numFmtId="216" fontId="90" fillId="85" borderId="0" xfId="3092" applyNumberFormat="1" applyFont="1" applyFill="1" applyAlignment="1">
      <alignment vertical="center"/>
    </xf>
    <xf numFmtId="216" fontId="90" fillId="57" borderId="33" xfId="3092" applyNumberFormat="1" applyFont="1" applyFill="1" applyBorder="1" applyAlignment="1">
      <alignment vertical="center"/>
    </xf>
    <xf numFmtId="216" fontId="90" fillId="85" borderId="33" xfId="3092" applyNumberFormat="1" applyFont="1" applyFill="1" applyBorder="1" applyAlignment="1">
      <alignment vertical="center"/>
    </xf>
    <xf numFmtId="39" fontId="90" fillId="57" borderId="0" xfId="3092" applyNumberFormat="1" applyFont="1" applyFill="1" applyAlignment="1">
      <alignment horizontal="right" vertical="justify" indent="2"/>
    </xf>
    <xf numFmtId="0" fontId="86" fillId="57" borderId="0" xfId="3092" applyFont="1" applyFill="1" applyAlignment="1">
      <alignment horizontal="center" vertical="center" wrapText="1"/>
    </xf>
    <xf numFmtId="0" fontId="87" fillId="57" borderId="0" xfId="3092" applyFont="1" applyFill="1"/>
    <xf numFmtId="0" fontId="88" fillId="57" borderId="32" xfId="3092" applyFont="1" applyFill="1" applyBorder="1" applyAlignment="1">
      <alignment vertical="center"/>
    </xf>
    <xf numFmtId="0" fontId="88" fillId="57" borderId="32" xfId="3092" applyFont="1" applyFill="1" applyBorder="1" applyAlignment="1">
      <alignment horizontal="center" vertical="center" wrapText="1"/>
    </xf>
    <xf numFmtId="39" fontId="92" fillId="57" borderId="0" xfId="3092" applyNumberFormat="1" applyFont="1" applyFill="1" applyAlignment="1">
      <alignment horizontal="right" vertical="justify" indent="2"/>
    </xf>
    <xf numFmtId="0" fontId="88" fillId="57" borderId="0" xfId="3092" applyFont="1" applyFill="1" applyAlignment="1">
      <alignment horizontal="center" vertical="center" wrapText="1"/>
    </xf>
    <xf numFmtId="0" fontId="91" fillId="57" borderId="0" xfId="3092" applyFont="1" applyFill="1"/>
    <xf numFmtId="0" fontId="88" fillId="57" borderId="0" xfId="3092" applyFont="1" applyFill="1" applyAlignment="1">
      <alignment vertical="center"/>
    </xf>
    <xf numFmtId="0" fontId="88" fillId="57" borderId="0" xfId="3092" applyFont="1" applyFill="1" applyAlignment="1">
      <alignment horizontal="left" vertical="center" indent="1"/>
    </xf>
    <xf numFmtId="0" fontId="88" fillId="57" borderId="0" xfId="3092" applyFont="1" applyFill="1" applyAlignment="1">
      <alignment horizontal="left" vertical="center" indent="3"/>
    </xf>
    <xf numFmtId="0" fontId="88" fillId="57" borderId="0" xfId="3092" applyFont="1" applyFill="1" applyAlignment="1">
      <alignment horizontal="left" vertical="center" wrapText="1" indent="3"/>
    </xf>
    <xf numFmtId="0" fontId="86" fillId="57" borderId="0" xfId="3092" applyFont="1" applyFill="1" applyAlignment="1">
      <alignment wrapText="1"/>
    </xf>
    <xf numFmtId="2" fontId="89" fillId="57" borderId="0" xfId="3092" applyNumberFormat="1" applyFont="1" applyFill="1"/>
    <xf numFmtId="49" fontId="99" fillId="85" borderId="0" xfId="3092" applyNumberFormat="1" applyFont="1" applyFill="1"/>
    <xf numFmtId="49" fontId="99" fillId="55" borderId="0" xfId="3092" applyNumberFormat="1" applyFont="1" applyFill="1" applyAlignment="1">
      <alignment horizontal="left"/>
    </xf>
    <xf numFmtId="0" fontId="99" fillId="85" borderId="0" xfId="3092" applyFont="1" applyFill="1"/>
    <xf numFmtId="39" fontId="90" fillId="57" borderId="0" xfId="3092" applyNumberFormat="1" applyFont="1" applyFill="1" applyAlignment="1">
      <alignment horizontal="right" vertical="justify" wrapText="1" indent="2"/>
    </xf>
    <xf numFmtId="216" fontId="92" fillId="57" borderId="0" xfId="3092" applyNumberFormat="1" applyFont="1" applyFill="1" applyAlignment="1">
      <alignment vertical="justify"/>
    </xf>
    <xf numFmtId="216" fontId="90" fillId="57" borderId="0" xfId="3092" applyNumberFormat="1" applyFont="1" applyFill="1" applyAlignment="1">
      <alignment vertical="justify"/>
    </xf>
    <xf numFmtId="216" fontId="90" fillId="57" borderId="33" xfId="3092" applyNumberFormat="1" applyFont="1" applyFill="1" applyBorder="1" applyAlignment="1">
      <alignment vertical="justify"/>
    </xf>
    <xf numFmtId="39" fontId="90" fillId="57" borderId="0" xfId="3092" applyNumberFormat="1" applyFont="1" applyFill="1" applyAlignment="1">
      <alignment horizontal="center" vertical="center"/>
    </xf>
    <xf numFmtId="1" fontId="86" fillId="57" borderId="0" xfId="775" applyNumberFormat="1" applyFont="1" applyFill="1" applyAlignment="1">
      <alignment horizontal="left" vertical="center" wrapText="1" indent="6"/>
    </xf>
    <xf numFmtId="1" fontId="86" fillId="57" borderId="0" xfId="775" applyNumberFormat="1" applyFont="1" applyFill="1" applyAlignment="1">
      <alignment horizontal="left" vertical="center" wrapText="1" indent="7"/>
    </xf>
    <xf numFmtId="1" fontId="86" fillId="57" borderId="0" xfId="775" applyNumberFormat="1" applyFont="1" applyFill="1" applyAlignment="1">
      <alignment horizontal="left" vertical="center" wrapText="1" indent="8"/>
    </xf>
    <xf numFmtId="0" fontId="88" fillId="57" borderId="0" xfId="677" applyFont="1" applyFill="1" applyAlignment="1">
      <alignment horizontal="left" vertical="center" wrapText="1" indent="5"/>
    </xf>
    <xf numFmtId="1" fontId="88" fillId="57" borderId="0" xfId="775" applyNumberFormat="1" applyFont="1" applyFill="1" applyAlignment="1">
      <alignment horizontal="left" vertical="center" wrapText="1" indent="5"/>
    </xf>
    <xf numFmtId="0" fontId="88" fillId="57" borderId="0" xfId="677" applyFont="1" applyFill="1" applyAlignment="1">
      <alignment horizontal="left" vertical="center" indent="4"/>
    </xf>
    <xf numFmtId="1" fontId="86" fillId="57" borderId="0" xfId="775" applyNumberFormat="1" applyFont="1" applyFill="1" applyAlignment="1">
      <alignment horizontal="left" vertical="center" wrapText="1" indent="9"/>
    </xf>
    <xf numFmtId="1" fontId="86" fillId="57" borderId="33" xfId="775" applyNumberFormat="1" applyFont="1" applyFill="1" applyBorder="1" applyAlignment="1">
      <alignment horizontal="left" vertical="center" wrapText="1" indent="9"/>
    </xf>
    <xf numFmtId="216" fontId="90" fillId="86" borderId="0" xfId="3092" applyNumberFormat="1" applyFont="1" applyFill="1" applyAlignment="1">
      <alignment vertical="justify"/>
    </xf>
    <xf numFmtId="0" fontId="86" fillId="57" borderId="0" xfId="0" applyFont="1" applyFill="1"/>
    <xf numFmtId="0" fontId="102" fillId="57" borderId="0" xfId="0" applyFont="1" applyFill="1"/>
    <xf numFmtId="0" fontId="86" fillId="57" borderId="0" xfId="0" applyFont="1" applyFill="1" applyAlignment="1">
      <alignment wrapText="1"/>
    </xf>
    <xf numFmtId="2" fontId="89" fillId="57" borderId="0" xfId="0" applyNumberFormat="1" applyFont="1" applyFill="1"/>
    <xf numFmtId="0" fontId="86" fillId="57" borderId="0" xfId="0" applyFont="1" applyFill="1" applyAlignment="1">
      <alignment horizontal="center" vertical="center" wrapText="1"/>
    </xf>
    <xf numFmtId="39" fontId="90" fillId="57" borderId="0" xfId="0" applyNumberFormat="1" applyFont="1" applyFill="1" applyAlignment="1">
      <alignment horizontal="right" vertical="justify" indent="2"/>
    </xf>
    <xf numFmtId="0" fontId="86" fillId="57" borderId="0" xfId="0" applyFont="1" applyFill="1" applyAlignment="1">
      <alignment horizontal="left" vertical="center" indent="1"/>
    </xf>
    <xf numFmtId="1" fontId="86" fillId="57" borderId="0" xfId="775" applyNumberFormat="1" applyFont="1" applyFill="1" applyAlignment="1">
      <alignment horizontal="left" vertical="center" indent="5"/>
    </xf>
    <xf numFmtId="1" fontId="86" fillId="57" borderId="0" xfId="775" applyNumberFormat="1" applyFont="1" applyFill="1" applyAlignment="1">
      <alignment horizontal="left" vertical="center" indent="1"/>
    </xf>
    <xf numFmtId="1" fontId="86" fillId="57" borderId="0" xfId="775" applyNumberFormat="1" applyFont="1" applyFill="1" applyAlignment="1">
      <alignment horizontal="left" vertical="center" wrapText="1" indent="5"/>
    </xf>
    <xf numFmtId="1" fontId="86" fillId="57" borderId="33" xfId="775" applyNumberFormat="1" applyFont="1" applyFill="1" applyBorder="1" applyAlignment="1">
      <alignment horizontal="left" vertical="center" wrapText="1" indent="5"/>
    </xf>
    <xf numFmtId="39" fontId="90" fillId="57" borderId="33" xfId="0" applyNumberFormat="1" applyFont="1" applyFill="1" applyBorder="1" applyAlignment="1">
      <alignment horizontal="right" vertical="justify" indent="2"/>
    </xf>
    <xf numFmtId="4" fontId="98" fillId="57" borderId="0" xfId="0" applyNumberFormat="1" applyFont="1" applyFill="1" applyAlignment="1">
      <alignment wrapText="1"/>
    </xf>
    <xf numFmtId="0" fontId="103" fillId="85" borderId="0" xfId="0" applyFont="1" applyFill="1" applyAlignment="1">
      <alignment vertical="top" wrapText="1"/>
    </xf>
    <xf numFmtId="165" fontId="104" fillId="85" borderId="0" xfId="315" applyNumberFormat="1" applyFont="1" applyFill="1" applyAlignment="1">
      <alignment vertical="top" wrapText="1"/>
    </xf>
    <xf numFmtId="217" fontId="104" fillId="85" borderId="0" xfId="0" applyNumberFormat="1" applyFont="1" applyFill="1" applyAlignment="1">
      <alignment vertical="top" wrapText="1"/>
    </xf>
    <xf numFmtId="0" fontId="104" fillId="85" borderId="0" xfId="0" applyFont="1" applyFill="1" applyAlignment="1">
      <alignment vertical="top" wrapText="1"/>
    </xf>
    <xf numFmtId="218" fontId="104" fillId="85" borderId="0" xfId="315" applyNumberFormat="1" applyFont="1" applyFill="1" applyAlignment="1">
      <alignment vertical="top" wrapText="1"/>
    </xf>
    <xf numFmtId="0" fontId="103" fillId="85" borderId="0" xfId="0" applyFont="1" applyFill="1" applyAlignment="1">
      <alignment vertical="center" wrapText="1"/>
    </xf>
    <xf numFmtId="0" fontId="103" fillId="85" borderId="0" xfId="0" applyFont="1" applyFill="1" applyAlignment="1">
      <alignment vertical="center"/>
    </xf>
    <xf numFmtId="0" fontId="102" fillId="85" borderId="0" xfId="0" applyFont="1" applyFill="1"/>
    <xf numFmtId="165" fontId="102" fillId="85" borderId="0" xfId="315" applyNumberFormat="1" applyFont="1" applyFill="1"/>
    <xf numFmtId="0" fontId="88" fillId="57" borderId="32" xfId="0" applyFont="1" applyFill="1" applyBorder="1" applyAlignment="1">
      <alignment vertical="center"/>
    </xf>
    <xf numFmtId="0" fontId="88" fillId="57" borderId="32" xfId="0" applyFont="1" applyFill="1" applyBorder="1" applyAlignment="1">
      <alignment horizontal="center" vertical="center" wrapText="1"/>
    </xf>
    <xf numFmtId="39" fontId="92" fillId="57" borderId="0" xfId="0" applyNumberFormat="1" applyFont="1" applyFill="1" applyAlignment="1">
      <alignment horizontal="right" vertical="justify" indent="2"/>
    </xf>
    <xf numFmtId="0" fontId="88" fillId="57" borderId="0" xfId="0" applyFont="1" applyFill="1" applyAlignment="1">
      <alignment horizontal="center" vertical="center" wrapText="1"/>
    </xf>
    <xf numFmtId="0" fontId="105" fillId="57" borderId="0" xfId="0" applyFont="1" applyFill="1"/>
    <xf numFmtId="0" fontId="88" fillId="57" borderId="0" xfId="0" applyFont="1" applyFill="1" applyAlignment="1">
      <alignment vertical="center"/>
    </xf>
    <xf numFmtId="0" fontId="88" fillId="57" borderId="0" xfId="0" applyFont="1" applyFill="1" applyAlignment="1">
      <alignment horizontal="left" vertical="center" indent="1"/>
    </xf>
    <xf numFmtId="0" fontId="88" fillId="57" borderId="0" xfId="0" applyFont="1" applyFill="1" applyAlignment="1">
      <alignment horizontal="left" vertical="center" indent="3"/>
    </xf>
    <xf numFmtId="0" fontId="88" fillId="57" borderId="0" xfId="0" applyFont="1" applyFill="1" applyAlignment="1">
      <alignment horizontal="left" vertical="center" wrapText="1" indent="3"/>
    </xf>
    <xf numFmtId="1" fontId="88" fillId="57" borderId="0" xfId="775" applyNumberFormat="1" applyFont="1" applyFill="1" applyAlignment="1">
      <alignment horizontal="left" vertical="center" indent="4"/>
    </xf>
    <xf numFmtId="1" fontId="88" fillId="57" borderId="0" xfId="775" applyNumberFormat="1" applyFont="1" applyFill="1" applyAlignment="1">
      <alignment horizontal="left" vertical="center" wrapText="1" indent="4"/>
    </xf>
    <xf numFmtId="1" fontId="86" fillId="57" borderId="33" xfId="775" applyNumberFormat="1" applyFont="1" applyFill="1" applyBorder="1" applyAlignment="1">
      <alignment horizontal="left" vertical="center" wrapText="1" indent="8"/>
    </xf>
    <xf numFmtId="219" fontId="106" fillId="85" borderId="0" xfId="12528" applyNumberFormat="1" applyFont="1" applyFill="1" applyBorder="1" applyAlignment="1">
      <alignment vertical="center"/>
    </xf>
    <xf numFmtId="219" fontId="107" fillId="85" borderId="0" xfId="510" applyNumberFormat="1" applyFont="1" applyFill="1" applyBorder="1" applyAlignment="1"/>
    <xf numFmtId="219" fontId="106" fillId="85" borderId="0" xfId="12528" applyNumberFormat="1" applyFont="1" applyFill="1" applyBorder="1" applyAlignment="1">
      <alignment wrapText="1"/>
    </xf>
    <xf numFmtId="219" fontId="106" fillId="85" borderId="0" xfId="12528" applyNumberFormat="1" applyFont="1" applyFill="1" applyBorder="1" applyAlignment="1">
      <alignment vertical="center" wrapText="1"/>
    </xf>
    <xf numFmtId="219" fontId="107" fillId="85" borderId="0" xfId="510" applyNumberFormat="1" applyFont="1" applyFill="1" applyBorder="1" applyAlignment="1">
      <alignment wrapText="1"/>
    </xf>
    <xf numFmtId="219" fontId="107" fillId="85" borderId="0" xfId="510" applyNumberFormat="1" applyFont="1" applyFill="1" applyBorder="1" applyAlignment="1">
      <alignment vertical="center" wrapText="1"/>
    </xf>
    <xf numFmtId="1" fontId="86" fillId="57" borderId="0" xfId="775" applyNumberFormat="1" applyFont="1" applyFill="1" applyAlignment="1">
      <alignment horizontal="left" vertical="center" wrapText="1"/>
    </xf>
    <xf numFmtId="0" fontId="86" fillId="57" borderId="0" xfId="677" applyFont="1" applyFill="1" applyAlignment="1">
      <alignment vertical="center"/>
    </xf>
    <xf numFmtId="0" fontId="88" fillId="57" borderId="32" xfId="677" applyFont="1" applyFill="1" applyBorder="1" applyAlignment="1">
      <alignment horizontal="center" wrapText="1"/>
    </xf>
    <xf numFmtId="0" fontId="88" fillId="57" borderId="32" xfId="677" applyFont="1" applyFill="1" applyBorder="1" applyAlignment="1">
      <alignment horizontal="center" vertical="center"/>
    </xf>
    <xf numFmtId="219" fontId="106" fillId="85" borderId="0" xfId="12528" applyNumberFormat="1" applyFont="1" applyFill="1" applyBorder="1" applyAlignment="1"/>
    <xf numFmtId="215" fontId="90" fillId="57" borderId="0" xfId="3092" applyNumberFormat="1" applyFont="1" applyFill="1"/>
    <xf numFmtId="219" fontId="107" fillId="85" borderId="33" xfId="510" applyNumberFormat="1" applyFont="1" applyFill="1" applyBorder="1" applyAlignment="1">
      <alignment wrapText="1"/>
    </xf>
    <xf numFmtId="219" fontId="108" fillId="85" borderId="0" xfId="510" applyNumberFormat="1" applyFont="1" applyFill="1" applyBorder="1" applyAlignment="1"/>
    <xf numFmtId="219" fontId="108" fillId="85" borderId="0" xfId="510" applyNumberFormat="1" applyFont="1" applyFill="1" applyBorder="1" applyAlignment="1">
      <alignment wrapText="1"/>
    </xf>
    <xf numFmtId="219" fontId="108" fillId="85" borderId="33" xfId="510" applyNumberFormat="1" applyFont="1" applyFill="1" applyBorder="1" applyAlignment="1">
      <alignment wrapText="1"/>
    </xf>
    <xf numFmtId="219" fontId="103" fillId="85" borderId="0" xfId="12528" applyNumberFormat="1" applyFont="1" applyFill="1" applyBorder="1" applyAlignment="1">
      <alignment vertical="center"/>
    </xf>
    <xf numFmtId="219" fontId="103" fillId="85" borderId="0" xfId="12528" applyNumberFormat="1" applyFont="1" applyFill="1" applyBorder="1" applyAlignment="1"/>
    <xf numFmtId="219" fontId="104" fillId="85" borderId="0" xfId="510" applyNumberFormat="1" applyFont="1" applyFill="1" applyBorder="1" applyAlignment="1"/>
    <xf numFmtId="219" fontId="103" fillId="85" borderId="0" xfId="12528" applyNumberFormat="1" applyFont="1" applyFill="1" applyBorder="1" applyAlignment="1">
      <alignment vertical="center" wrapText="1"/>
    </xf>
    <xf numFmtId="219" fontId="103" fillId="85" borderId="0" xfId="12528" applyNumberFormat="1" applyFont="1" applyFill="1" applyBorder="1" applyAlignment="1">
      <alignment wrapText="1"/>
    </xf>
    <xf numFmtId="219" fontId="104" fillId="85" borderId="0" xfId="510" applyNumberFormat="1" applyFont="1" applyFill="1" applyBorder="1" applyAlignment="1">
      <alignment wrapText="1"/>
    </xf>
    <xf numFmtId="219" fontId="104" fillId="85" borderId="0" xfId="510" applyNumberFormat="1" applyFont="1" applyFill="1" applyBorder="1" applyAlignment="1">
      <alignment vertical="center" wrapText="1"/>
    </xf>
    <xf numFmtId="219" fontId="103" fillId="85" borderId="33" xfId="12528" applyNumberFormat="1" applyFont="1" applyFill="1" applyBorder="1" applyAlignment="1">
      <alignment vertical="center"/>
    </xf>
    <xf numFmtId="219" fontId="104" fillId="85" borderId="33" xfId="510" applyNumberFormat="1" applyFont="1" applyFill="1" applyBorder="1" applyAlignment="1">
      <alignment wrapText="1"/>
    </xf>
    <xf numFmtId="219" fontId="103" fillId="85" borderId="0" xfId="12528" applyNumberFormat="1" applyFont="1" applyFill="1" applyBorder="1" applyAlignment="1">
      <alignment horizontal="right"/>
    </xf>
    <xf numFmtId="0" fontId="103" fillId="0" borderId="0" xfId="677" applyFont="1" applyAlignment="1">
      <alignment horizontal="left" vertical="center" indent="1"/>
    </xf>
    <xf numFmtId="219" fontId="103" fillId="0" borderId="0" xfId="12528" applyNumberFormat="1" applyFont="1" applyFill="1" applyBorder="1" applyAlignment="1">
      <alignment vertical="center"/>
    </xf>
    <xf numFmtId="219" fontId="104" fillId="0" borderId="0" xfId="510" applyNumberFormat="1" applyFont="1" applyFill="1" applyBorder="1" applyAlignment="1">
      <alignment wrapText="1"/>
    </xf>
    <xf numFmtId="0" fontId="109" fillId="0" borderId="0" xfId="677" applyFont="1"/>
    <xf numFmtId="1" fontId="104" fillId="0" borderId="0" xfId="775" applyNumberFormat="1" applyFont="1" applyAlignment="1">
      <alignment horizontal="left" vertical="center" wrapText="1" indent="6"/>
    </xf>
    <xf numFmtId="0" fontId="110" fillId="0" borderId="0" xfId="677" applyFont="1"/>
    <xf numFmtId="219" fontId="107" fillId="0" borderId="0" xfId="510" applyNumberFormat="1" applyFont="1" applyFill="1" applyBorder="1" applyAlignment="1">
      <alignment wrapText="1"/>
    </xf>
    <xf numFmtId="1" fontId="86" fillId="57" borderId="0" xfId="775" applyNumberFormat="1" applyFont="1" applyFill="1" applyAlignment="1">
      <alignment horizontal="center" vertical="center" wrapText="1"/>
    </xf>
    <xf numFmtId="219" fontId="103" fillId="85" borderId="0" xfId="12528" applyNumberFormat="1" applyFont="1" applyFill="1" applyBorder="1" applyAlignment="1">
      <alignment horizontal="right" vertical="center"/>
    </xf>
    <xf numFmtId="219" fontId="104" fillId="85" borderId="0" xfId="510" applyNumberFormat="1" applyFont="1" applyFill="1" applyBorder="1" applyAlignment="1">
      <alignment horizontal="right"/>
    </xf>
    <xf numFmtId="219" fontId="104" fillId="85" borderId="0" xfId="510" applyNumberFormat="1" applyFont="1" applyFill="1" applyBorder="1" applyAlignment="1">
      <alignment horizontal="right" vertical="center" wrapText="1"/>
    </xf>
    <xf numFmtId="219" fontId="103" fillId="85" borderId="0" xfId="12528" applyNumberFormat="1" applyFont="1" applyFill="1" applyBorder="1" applyAlignment="1">
      <alignment horizontal="right" vertical="center" wrapText="1"/>
    </xf>
    <xf numFmtId="219" fontId="104" fillId="85" borderId="0" xfId="510" applyNumberFormat="1" applyFont="1" applyFill="1" applyBorder="1" applyAlignment="1">
      <alignment horizontal="right" vertical="center"/>
    </xf>
    <xf numFmtId="219" fontId="104" fillId="85" borderId="0" xfId="510" applyNumberFormat="1" applyFont="1" applyFill="1" applyBorder="1" applyAlignment="1">
      <alignment horizontal="right" wrapText="1"/>
    </xf>
    <xf numFmtId="219" fontId="103" fillId="85" borderId="33" xfId="12528" applyNumberFormat="1" applyFont="1" applyFill="1" applyBorder="1" applyAlignment="1">
      <alignment horizontal="right" vertical="center"/>
    </xf>
    <xf numFmtId="219" fontId="104" fillId="85" borderId="33" xfId="510" applyNumberFormat="1" applyFont="1" applyFill="1" applyBorder="1" applyAlignment="1">
      <alignment horizontal="right" vertical="center"/>
    </xf>
    <xf numFmtId="217" fontId="91" fillId="57" borderId="0" xfId="677" applyNumberFormat="1" applyFont="1" applyFill="1"/>
    <xf numFmtId="0" fontId="88" fillId="57" borderId="32" xfId="677" applyFont="1" applyFill="1" applyBorder="1" applyAlignment="1">
      <alignment horizontal="left" vertical="center" wrapText="1"/>
    </xf>
    <xf numFmtId="0" fontId="86" fillId="57" borderId="0" xfId="677" applyFont="1" applyFill="1" applyAlignment="1">
      <alignment horizontal="left" vertical="center" indent="1"/>
    </xf>
    <xf numFmtId="1" fontId="86" fillId="57" borderId="0" xfId="775" applyNumberFormat="1" applyFont="1" applyFill="1" applyAlignment="1">
      <alignment horizontal="left" wrapText="1" indent="2"/>
    </xf>
    <xf numFmtId="0" fontId="87" fillId="57" borderId="0" xfId="677" applyFont="1" applyFill="1" applyAlignment="1">
      <alignment horizontal="left"/>
    </xf>
    <xf numFmtId="219" fontId="107" fillId="85" borderId="33" xfId="510" applyNumberFormat="1" applyFont="1" applyFill="1" applyBorder="1" applyAlignment="1">
      <alignment vertical="center" wrapText="1"/>
    </xf>
    <xf numFmtId="0" fontId="86" fillId="57" borderId="0" xfId="677" applyFont="1" applyFill="1" applyAlignment="1">
      <alignment horizontal="left" vertical="center"/>
    </xf>
    <xf numFmtId="1" fontId="86" fillId="57" borderId="0" xfId="775" applyNumberFormat="1" applyFont="1" applyFill="1" applyBorder="1" applyAlignment="1">
      <alignment horizontal="center" vertical="center" wrapText="1"/>
    </xf>
    <xf numFmtId="0" fontId="86" fillId="57" borderId="0" xfId="677" applyFont="1" applyFill="1" applyAlignment="1">
      <alignment horizontal="center" vertical="center" wrapText="1"/>
    </xf>
    <xf numFmtId="0" fontId="86" fillId="57" borderId="0" xfId="677" applyFont="1" applyFill="1" applyAlignment="1">
      <alignment horizontal="left" vertical="center"/>
    </xf>
    <xf numFmtId="219" fontId="106" fillId="85" borderId="33" xfId="12528" applyNumberFormat="1" applyFont="1" applyFill="1" applyBorder="1" applyAlignment="1">
      <alignment vertical="center" wrapText="1"/>
    </xf>
    <xf numFmtId="219" fontId="107" fillId="85" borderId="0" xfId="510" applyNumberFormat="1" applyFont="1" applyFill="1" applyBorder="1" applyAlignment="1">
      <alignment horizontal="right" vertical="center"/>
    </xf>
    <xf numFmtId="219" fontId="106" fillId="85" borderId="0" xfId="12528" applyNumberFormat="1" applyFont="1" applyFill="1" applyBorder="1" applyAlignment="1">
      <alignment horizontal="right" vertical="center"/>
    </xf>
    <xf numFmtId="220" fontId="106" fillId="85" borderId="0" xfId="12528" applyNumberFormat="1" applyFont="1" applyFill="1" applyBorder="1" applyAlignment="1">
      <alignment vertical="center" wrapText="1"/>
    </xf>
    <xf numFmtId="219" fontId="106" fillId="85" borderId="0" xfId="12528" applyNumberFormat="1" applyFont="1" applyFill="1" applyBorder="1" applyAlignment="1">
      <alignment horizontal="right" vertical="center" wrapText="1"/>
    </xf>
    <xf numFmtId="220" fontId="107" fillId="85" borderId="0" xfId="510" applyNumberFormat="1" applyFont="1" applyFill="1" applyBorder="1" applyAlignment="1">
      <alignment horizontal="right" vertical="center"/>
    </xf>
    <xf numFmtId="221" fontId="90" fillId="57" borderId="0" xfId="677" applyNumberFormat="1" applyFont="1" applyFill="1" applyAlignment="1">
      <alignment horizontal="right" vertical="center"/>
    </xf>
    <xf numFmtId="221" fontId="90" fillId="57" borderId="33" xfId="677" applyNumberFormat="1" applyFont="1" applyFill="1" applyBorder="1" applyAlignment="1">
      <alignment horizontal="right" vertical="center"/>
    </xf>
    <xf numFmtId="2" fontId="106" fillId="85" borderId="0" xfId="12528" applyNumberFormat="1" applyFont="1" applyFill="1" applyBorder="1" applyAlignment="1">
      <alignment vertical="center" wrapText="1"/>
    </xf>
    <xf numFmtId="219" fontId="16" fillId="0" borderId="0" xfId="12527" applyNumberFormat="1" applyFont="1" applyAlignment="1">
      <alignment horizontal="center" vertical="center"/>
    </xf>
    <xf numFmtId="219" fontId="16" fillId="0" borderId="0" xfId="12527" applyNumberFormat="1" applyFont="1" applyAlignment="1">
      <alignment horizontal="right" vertical="center"/>
    </xf>
    <xf numFmtId="4" fontId="16" fillId="0" borderId="0" xfId="12527" applyNumberFormat="1" applyFont="1" applyAlignment="1">
      <alignment horizontal="right" vertical="center"/>
    </xf>
    <xf numFmtId="219" fontId="1" fillId="0" borderId="0" xfId="12527" applyNumberFormat="1" applyFont="1" applyAlignment="1">
      <alignment horizontal="center" vertical="center"/>
    </xf>
    <xf numFmtId="219" fontId="0" fillId="0" borderId="0" xfId="12527" applyNumberFormat="1" applyFont="1" applyFill="1" applyAlignment="1">
      <alignment horizontal="right" vertical="center"/>
    </xf>
    <xf numFmtId="4" fontId="0" fillId="0" borderId="0" xfId="12527" applyNumberFormat="1" applyFont="1" applyFill="1" applyAlignment="1">
      <alignment horizontal="right" vertical="center"/>
    </xf>
    <xf numFmtId="4" fontId="0" fillId="0" borderId="0" xfId="12527" applyNumberFormat="1" applyFont="1" applyAlignment="1">
      <alignment horizontal="right" vertical="center"/>
    </xf>
    <xf numFmtId="219" fontId="0" fillId="0" borderId="0" xfId="12527" applyNumberFormat="1" applyFont="1" applyAlignment="1">
      <alignment horizontal="right" vertical="center"/>
    </xf>
    <xf numFmtId="219" fontId="1" fillId="0" borderId="0" xfId="12527" applyNumberFormat="1" applyFont="1" applyFill="1" applyAlignment="1">
      <alignment horizontal="right" vertical="center"/>
    </xf>
    <xf numFmtId="4" fontId="1" fillId="0" borderId="0" xfId="12527" applyNumberFormat="1" applyFont="1" applyFill="1" applyAlignment="1">
      <alignment horizontal="right" vertical="center"/>
    </xf>
    <xf numFmtId="4" fontId="1" fillId="0" borderId="0" xfId="12527" applyNumberFormat="1" applyFont="1" applyAlignment="1">
      <alignment horizontal="right" vertical="center"/>
    </xf>
    <xf numFmtId="219" fontId="1" fillId="0" borderId="0" xfId="12527" applyNumberFormat="1" applyFont="1" applyAlignment="1">
      <alignment horizontal="right" vertical="center"/>
    </xf>
    <xf numFmtId="219" fontId="16" fillId="0" borderId="0" xfId="12527" applyNumberFormat="1" applyFont="1" applyFill="1" applyAlignment="1">
      <alignment horizontal="center" vertical="center"/>
    </xf>
    <xf numFmtId="219" fontId="0" fillId="0" borderId="0" xfId="12527" applyNumberFormat="1" applyFont="1" applyFill="1" applyAlignment="1">
      <alignment horizontal="center" vertical="center"/>
    </xf>
    <xf numFmtId="219" fontId="0" fillId="0" borderId="0" xfId="12527" applyNumberFormat="1" applyFont="1" applyAlignment="1">
      <alignment horizontal="center" vertical="center"/>
    </xf>
    <xf numFmtId="4" fontId="16" fillId="0" borderId="0" xfId="12527" applyNumberFormat="1" applyFont="1" applyFill="1" applyAlignment="1">
      <alignment horizontal="center" vertical="center"/>
    </xf>
    <xf numFmtId="4" fontId="16" fillId="0" borderId="0" xfId="12527" applyNumberFormat="1" applyFont="1" applyAlignment="1">
      <alignment horizontal="center" vertical="center"/>
    </xf>
    <xf numFmtId="219" fontId="1" fillId="0" borderId="0" xfId="12527" applyNumberFormat="1" applyFont="1" applyFill="1" applyAlignment="1">
      <alignment vertical="center"/>
    </xf>
    <xf numFmtId="4" fontId="1" fillId="0" borderId="0" xfId="12527" applyNumberFormat="1" applyFont="1" applyFill="1" applyAlignment="1">
      <alignment vertical="center"/>
    </xf>
    <xf numFmtId="4" fontId="1" fillId="0" borderId="0" xfId="12527" applyNumberFormat="1" applyFont="1" applyAlignment="1">
      <alignment vertical="center"/>
    </xf>
    <xf numFmtId="219" fontId="1" fillId="0" borderId="0" xfId="12527" applyNumberFormat="1" applyFont="1" applyAlignment="1">
      <alignment vertical="center"/>
    </xf>
    <xf numFmtId="219" fontId="16" fillId="0" borderId="0" xfId="12527" applyNumberFormat="1" applyFont="1" applyBorder="1" applyAlignment="1">
      <alignment horizontal="center" vertical="center"/>
    </xf>
    <xf numFmtId="219" fontId="1" fillId="0" borderId="0" xfId="12527" applyNumberFormat="1" applyFont="1" applyBorder="1" applyAlignment="1">
      <alignment horizontal="center" vertical="center"/>
    </xf>
    <xf numFmtId="219" fontId="0" fillId="0" borderId="0" xfId="12527" applyNumberFormat="1" applyFont="1" applyBorder="1" applyAlignment="1">
      <alignment horizontal="center" vertical="center"/>
    </xf>
    <xf numFmtId="217" fontId="87" fillId="57" borderId="0" xfId="3092" applyNumberFormat="1" applyFont="1" applyFill="1"/>
    <xf numFmtId="220" fontId="107" fillId="85" borderId="0" xfId="510" applyNumberFormat="1" applyFont="1" applyFill="1" applyBorder="1" applyAlignment="1">
      <alignment vertical="center" wrapText="1"/>
    </xf>
    <xf numFmtId="220" fontId="106" fillId="85" borderId="0" xfId="12528" applyNumberFormat="1" applyFont="1" applyFill="1" applyBorder="1" applyAlignment="1">
      <alignment horizontal="right" vertical="center"/>
    </xf>
    <xf numFmtId="220" fontId="106" fillId="85" borderId="0" xfId="12528" applyNumberFormat="1" applyFont="1" applyFill="1" applyBorder="1" applyAlignment="1">
      <alignment horizontal="right" indent="1"/>
    </xf>
    <xf numFmtId="220" fontId="107" fillId="85" borderId="0" xfId="12528" applyNumberFormat="1" applyFont="1" applyFill="1" applyBorder="1" applyAlignment="1">
      <alignment horizontal="right" vertical="center"/>
    </xf>
    <xf numFmtId="220" fontId="107" fillId="85" borderId="0" xfId="12528" applyNumberFormat="1" applyFont="1" applyFill="1" applyBorder="1" applyAlignment="1">
      <alignment vertical="center" wrapText="1"/>
    </xf>
    <xf numFmtId="0" fontId="86" fillId="57" borderId="0" xfId="677" applyFont="1" applyFill="1" applyAlignment="1">
      <alignment horizontal="left" vertical="center"/>
    </xf>
    <xf numFmtId="0" fontId="86" fillId="57" borderId="0" xfId="677" applyFont="1" applyFill="1" applyAlignment="1">
      <alignment horizontal="left" vertical="center" indent="4"/>
    </xf>
    <xf numFmtId="219" fontId="107" fillId="85" borderId="0" xfId="510" applyNumberFormat="1" applyFont="1" applyFill="1" applyBorder="1" applyAlignment="1">
      <alignment horizontal="right" vertical="top" wrapText="1"/>
    </xf>
    <xf numFmtId="220" fontId="107" fillId="85" borderId="0" xfId="510" applyNumberFormat="1" applyFont="1" applyFill="1" applyBorder="1" applyAlignment="1">
      <alignment horizontal="right" vertical="top" wrapText="1"/>
    </xf>
    <xf numFmtId="220" fontId="107" fillId="85" borderId="0" xfId="510" applyNumberFormat="1" applyFont="1" applyFill="1" applyBorder="1" applyAlignment="1">
      <alignment horizontal="right" vertical="top"/>
    </xf>
    <xf numFmtId="219" fontId="103" fillId="85" borderId="0" xfId="12528" applyNumberFormat="1" applyFont="1" applyFill="1" applyBorder="1" applyAlignment="1">
      <alignment horizontal="right" vertical="top" wrapText="1"/>
    </xf>
    <xf numFmtId="219" fontId="108" fillId="85" borderId="0" xfId="510" applyNumberFormat="1" applyFont="1" applyFill="1" applyBorder="1" applyAlignment="1">
      <alignment horizontal="right" vertical="top" wrapText="1"/>
    </xf>
    <xf numFmtId="220" fontId="108" fillId="85" borderId="0" xfId="510" applyNumberFormat="1" applyFont="1" applyFill="1" applyBorder="1" applyAlignment="1">
      <alignment horizontal="right" vertical="top"/>
    </xf>
    <xf numFmtId="219" fontId="104" fillId="85" borderId="0" xfId="12528" applyNumberFormat="1" applyFont="1" applyFill="1" applyBorder="1" applyAlignment="1">
      <alignment horizontal="right" vertical="top" wrapText="1"/>
    </xf>
    <xf numFmtId="220" fontId="108" fillId="85" borderId="0" xfId="510" applyNumberFormat="1" applyFont="1" applyFill="1" applyBorder="1" applyAlignment="1">
      <alignment horizontal="right" vertical="top" wrapText="1"/>
    </xf>
    <xf numFmtId="220" fontId="104" fillId="85" borderId="0" xfId="12528" applyNumberFormat="1" applyFont="1" applyFill="1" applyBorder="1" applyAlignment="1">
      <alignment horizontal="right" vertical="top" wrapText="1"/>
    </xf>
    <xf numFmtId="220" fontId="107" fillId="85" borderId="0" xfId="12528" applyNumberFormat="1" applyFont="1" applyFill="1" applyBorder="1" applyAlignment="1">
      <alignment horizontal="right" vertical="top" wrapText="1"/>
    </xf>
    <xf numFmtId="221" fontId="90" fillId="57" borderId="33" xfId="677" applyNumberFormat="1" applyFont="1" applyFill="1" applyBorder="1" applyAlignment="1">
      <alignment horizontal="right" vertical="top"/>
    </xf>
    <xf numFmtId="219" fontId="16" fillId="85" borderId="0" xfId="12527" applyNumberFormat="1" applyFont="1" applyFill="1" applyAlignment="1">
      <alignment horizontal="right" vertical="center"/>
    </xf>
    <xf numFmtId="219" fontId="0" fillId="85" borderId="0" xfId="12527" applyNumberFormat="1" applyFont="1" applyFill="1" applyAlignment="1">
      <alignment horizontal="right" vertical="center"/>
    </xf>
    <xf numFmtId="0" fontId="86" fillId="57" borderId="0" xfId="677" applyFont="1" applyFill="1" applyAlignment="1">
      <alignment horizontal="left" vertical="center"/>
    </xf>
    <xf numFmtId="0" fontId="103" fillId="85" borderId="0" xfId="0" applyFont="1" applyFill="1" applyAlignment="1">
      <alignment horizontal="left" vertical="top" wrapText="1"/>
    </xf>
    <xf numFmtId="0" fontId="86" fillId="57" borderId="0" xfId="0" applyFont="1" applyFill="1" applyAlignment="1">
      <alignment horizontal="left" wrapText="1"/>
    </xf>
    <xf numFmtId="0" fontId="86" fillId="57" borderId="0" xfId="3092" applyFont="1" applyFill="1" applyAlignment="1">
      <alignment horizontal="center" wrapText="1"/>
    </xf>
    <xf numFmtId="0" fontId="86" fillId="57" borderId="0" xfId="3092" applyFont="1" applyFill="1" applyAlignment="1">
      <alignment horizontal="left" wrapText="1"/>
    </xf>
    <xf numFmtId="0" fontId="86" fillId="57" borderId="0" xfId="677" applyFont="1" applyFill="1" applyAlignment="1">
      <alignment horizontal="center" vertical="center" wrapText="1"/>
    </xf>
    <xf numFmtId="0" fontId="86" fillId="57" borderId="0" xfId="677" applyFont="1" applyFill="1" applyAlignment="1">
      <alignment horizontal="left" vertical="center" wrapText="1"/>
    </xf>
    <xf numFmtId="0" fontId="86" fillId="57" borderId="0" xfId="677" applyFont="1" applyFill="1" applyAlignment="1">
      <alignment horizontal="left" vertical="center"/>
    </xf>
    <xf numFmtId="0" fontId="86" fillId="57" borderId="0" xfId="677" applyFont="1" applyFill="1" applyAlignment="1">
      <alignment horizontal="center" vertical="center"/>
    </xf>
    <xf numFmtId="219" fontId="103" fillId="85" borderId="33" xfId="12528" applyNumberFormat="1" applyFont="1" applyFill="1" applyBorder="1" applyAlignment="1">
      <alignment horizontal="right" vertical="top" wrapText="1"/>
    </xf>
    <xf numFmtId="219" fontId="1" fillId="85" borderId="0" xfId="12527" applyNumberFormat="1" applyFont="1" applyFill="1" applyAlignment="1">
      <alignment horizontal="center" vertical="center"/>
    </xf>
    <xf numFmtId="219" fontId="108" fillId="85" borderId="0" xfId="510" applyNumberFormat="1" applyFont="1" applyFill="1" applyBorder="1" applyAlignment="1">
      <alignment vertical="center" wrapText="1"/>
    </xf>
    <xf numFmtId="220" fontId="108" fillId="85" borderId="0" xfId="510" applyNumberFormat="1" applyFont="1" applyFill="1" applyBorder="1" applyAlignment="1">
      <alignment horizontal="right" vertical="center"/>
    </xf>
    <xf numFmtId="221" fontId="92" fillId="57" borderId="0" xfId="677" applyNumberFormat="1" applyFont="1" applyFill="1" applyAlignment="1">
      <alignment horizontal="right" vertical="center"/>
    </xf>
    <xf numFmtId="2" fontId="86" fillId="57" borderId="0" xfId="775" applyNumberFormat="1" applyFont="1" applyFill="1" applyAlignment="1">
      <alignment horizontal="left" vertical="center" wrapText="1" indent="2"/>
    </xf>
    <xf numFmtId="2" fontId="103" fillId="85" borderId="0" xfId="12528" applyNumberFormat="1" applyFont="1" applyFill="1" applyBorder="1" applyAlignment="1">
      <alignment horizontal="right" vertical="top" wrapText="1"/>
    </xf>
    <xf numFmtId="220" fontId="103" fillId="85" borderId="0" xfId="12528" applyNumberFormat="1" applyFont="1" applyFill="1" applyBorder="1" applyAlignment="1">
      <alignment horizontal="right" vertical="top" wrapText="1"/>
    </xf>
    <xf numFmtId="2" fontId="107" fillId="85" borderId="0" xfId="510" applyNumberFormat="1" applyFont="1" applyFill="1" applyBorder="1" applyAlignment="1">
      <alignment horizontal="right" vertical="top" wrapText="1"/>
    </xf>
  </cellXfs>
  <cellStyles count="12535">
    <cellStyle name="1 indent" xfId="2" xr:uid="{00000000-0005-0000-0000-000000000000}"/>
    <cellStyle name="1 indent 2" xfId="966" xr:uid="{00000000-0005-0000-0000-000001000000}"/>
    <cellStyle name="1 indent 2 2" xfId="3455" xr:uid="{00000000-0005-0000-0000-000002000000}"/>
    <cellStyle name="1 indent 3" xfId="4056" xr:uid="{00000000-0005-0000-0000-000003000000}"/>
    <cellStyle name="1 indent 4" xfId="4946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6" xr:uid="{00000000-0005-0000-0000-000007000000}"/>
    <cellStyle name="2 indents 3" xfId="4057" xr:uid="{00000000-0005-0000-0000-000008000000}"/>
    <cellStyle name="2 indents 4" xfId="4945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7" xr:uid="{00000000-0005-0000-0000-00000C000000}"/>
    <cellStyle name="20% - Accent1 4" xfId="4058" xr:uid="{00000000-0005-0000-0000-00000D000000}"/>
    <cellStyle name="20% - Accent1 5" xfId="4944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8" xr:uid="{00000000-0005-0000-0000-000011000000}"/>
    <cellStyle name="20% - Accent2 4" xfId="4059" xr:uid="{00000000-0005-0000-0000-000012000000}"/>
    <cellStyle name="20% - Accent2 5" xfId="4943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59" xr:uid="{00000000-0005-0000-0000-000016000000}"/>
    <cellStyle name="20% - Accent3 4" xfId="4060" xr:uid="{00000000-0005-0000-0000-000017000000}"/>
    <cellStyle name="20% - Accent3 5" xfId="4663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0" xr:uid="{00000000-0005-0000-0000-00001B000000}"/>
    <cellStyle name="20% - Accent4 4" xfId="4061" xr:uid="{00000000-0005-0000-0000-00001C000000}"/>
    <cellStyle name="20% - Accent4 5" xfId="4942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1" xr:uid="{00000000-0005-0000-0000-000020000000}"/>
    <cellStyle name="20% - Accent5 4" xfId="4062" xr:uid="{00000000-0005-0000-0000-000021000000}"/>
    <cellStyle name="20% - Accent5 5" xfId="4941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2" xr:uid="{00000000-0005-0000-0000-000025000000}"/>
    <cellStyle name="20% - Accent6 4" xfId="4063" xr:uid="{00000000-0005-0000-0000-000026000000}"/>
    <cellStyle name="20% - Accent6 5" xfId="4940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2" xr:uid="{00000000-0005-0000-0000-00002A000000}"/>
    <cellStyle name="20% - Colore 1 11" xfId="976" xr:uid="{00000000-0005-0000-0000-00002B000000}"/>
    <cellStyle name="20% - Colore 1 11 2" xfId="1943" xr:uid="{00000000-0005-0000-0000-00002C000000}"/>
    <cellStyle name="20% - Colore 1 12" xfId="977" xr:uid="{00000000-0005-0000-0000-00002D000000}"/>
    <cellStyle name="20% - Colore 1 12 2" xfId="1944" xr:uid="{00000000-0005-0000-0000-00002E000000}"/>
    <cellStyle name="20% - Colore 1 13" xfId="1945" xr:uid="{00000000-0005-0000-0000-00002F000000}"/>
    <cellStyle name="20% - Colore 1 14" xfId="3463" xr:uid="{00000000-0005-0000-0000-000030000000}"/>
    <cellStyle name="20% - Colore 1 15" xfId="4064" xr:uid="{00000000-0005-0000-0000-000031000000}"/>
    <cellStyle name="20% - Colore 1 16" xfId="4649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6" xr:uid="{00000000-0005-0000-0000-000035000000}"/>
    <cellStyle name="20% - Colore 1 2 3" xfId="1947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8" xr:uid="{00000000-0005-0000-0000-000039000000}"/>
    <cellStyle name="20% - Colore 1 3 3" xfId="1949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0" xr:uid="{00000000-0005-0000-0000-00003D000000}"/>
    <cellStyle name="20% - Colore 1 4 3" xfId="1951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2" xr:uid="{00000000-0005-0000-0000-000041000000}"/>
    <cellStyle name="20% - Colore 1 5 3" xfId="1953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4" xr:uid="{00000000-0005-0000-0000-000045000000}"/>
    <cellStyle name="20% - Colore 1 6 3" xfId="1955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6" xr:uid="{00000000-0005-0000-0000-000049000000}"/>
    <cellStyle name="20% - Colore 1 7 3" xfId="1957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8" xr:uid="{00000000-0005-0000-0000-00004D000000}"/>
    <cellStyle name="20% - Colore 1 8 3" xfId="1959" xr:uid="{00000000-0005-0000-0000-00004E000000}"/>
    <cellStyle name="20% - Colore 1 9" xfId="991" xr:uid="{00000000-0005-0000-0000-00004F000000}"/>
    <cellStyle name="20% - Colore 1 9 2" xfId="1960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1" xr:uid="{00000000-0005-0000-0000-000053000000}"/>
    <cellStyle name="20% - Colore 2 11" xfId="994" xr:uid="{00000000-0005-0000-0000-000054000000}"/>
    <cellStyle name="20% - Colore 2 11 2" xfId="1962" xr:uid="{00000000-0005-0000-0000-000055000000}"/>
    <cellStyle name="20% - Colore 2 12" xfId="995" xr:uid="{00000000-0005-0000-0000-000056000000}"/>
    <cellStyle name="20% - Colore 2 12 2" xfId="1963" xr:uid="{00000000-0005-0000-0000-000057000000}"/>
    <cellStyle name="20% - Colore 2 13" xfId="1964" xr:uid="{00000000-0005-0000-0000-000058000000}"/>
    <cellStyle name="20% - Colore 2 14" xfId="3464" xr:uid="{00000000-0005-0000-0000-000059000000}"/>
    <cellStyle name="20% - Colore 2 15" xfId="4065" xr:uid="{00000000-0005-0000-0000-00005A000000}"/>
    <cellStyle name="20% - Colore 2 16" xfId="4939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5" xr:uid="{00000000-0005-0000-0000-00005E000000}"/>
    <cellStyle name="20% - Colore 2 2 3" xfId="1966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7" xr:uid="{00000000-0005-0000-0000-000062000000}"/>
    <cellStyle name="20% - Colore 2 3 3" xfId="1968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69" xr:uid="{00000000-0005-0000-0000-000066000000}"/>
    <cellStyle name="20% - Colore 2 4 3" xfId="1970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1" xr:uid="{00000000-0005-0000-0000-00006A000000}"/>
    <cellStyle name="20% - Colore 2 5 3" xfId="1972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3" xr:uid="{00000000-0005-0000-0000-00006E000000}"/>
    <cellStyle name="20% - Colore 2 6 3" xfId="1974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5" xr:uid="{00000000-0005-0000-0000-000072000000}"/>
    <cellStyle name="20% - Colore 2 7 3" xfId="1976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7" xr:uid="{00000000-0005-0000-0000-000076000000}"/>
    <cellStyle name="20% - Colore 2 8 3" xfId="1978" xr:uid="{00000000-0005-0000-0000-000077000000}"/>
    <cellStyle name="20% - Colore 2 9" xfId="1009" xr:uid="{00000000-0005-0000-0000-000078000000}"/>
    <cellStyle name="20% - Colore 2 9 2" xfId="1979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0" xr:uid="{00000000-0005-0000-0000-00007C000000}"/>
    <cellStyle name="20% - Colore 3 11" xfId="1012" xr:uid="{00000000-0005-0000-0000-00007D000000}"/>
    <cellStyle name="20% - Colore 3 11 2" xfId="1981" xr:uid="{00000000-0005-0000-0000-00007E000000}"/>
    <cellStyle name="20% - Colore 3 12" xfId="1013" xr:uid="{00000000-0005-0000-0000-00007F000000}"/>
    <cellStyle name="20% - Colore 3 12 2" xfId="1982" xr:uid="{00000000-0005-0000-0000-000080000000}"/>
    <cellStyle name="20% - Colore 3 13" xfId="1983" xr:uid="{00000000-0005-0000-0000-000081000000}"/>
    <cellStyle name="20% - Colore 3 14" xfId="3465" xr:uid="{00000000-0005-0000-0000-000082000000}"/>
    <cellStyle name="20% - Colore 3 15" xfId="4066" xr:uid="{00000000-0005-0000-0000-000083000000}"/>
    <cellStyle name="20% - Colore 3 16" xfId="4613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4" xr:uid="{00000000-0005-0000-0000-000087000000}"/>
    <cellStyle name="20% - Colore 3 2 3" xfId="1985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6" xr:uid="{00000000-0005-0000-0000-00008B000000}"/>
    <cellStyle name="20% - Colore 3 3 3" xfId="1987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8" xr:uid="{00000000-0005-0000-0000-00008F000000}"/>
    <cellStyle name="20% - Colore 3 4 3" xfId="1989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0" xr:uid="{00000000-0005-0000-0000-000093000000}"/>
    <cellStyle name="20% - Colore 3 5 3" xfId="1991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2" xr:uid="{00000000-0005-0000-0000-000097000000}"/>
    <cellStyle name="20% - Colore 3 6 3" xfId="1993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4" xr:uid="{00000000-0005-0000-0000-00009B000000}"/>
    <cellStyle name="20% - Colore 3 7 3" xfId="1995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6" xr:uid="{00000000-0005-0000-0000-00009F000000}"/>
    <cellStyle name="20% - Colore 3 8 3" xfId="1997" xr:uid="{00000000-0005-0000-0000-0000A0000000}"/>
    <cellStyle name="20% - Colore 3 9" xfId="1027" xr:uid="{00000000-0005-0000-0000-0000A1000000}"/>
    <cellStyle name="20% - Colore 3 9 2" xfId="1998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1999" xr:uid="{00000000-0005-0000-0000-0000A5000000}"/>
    <cellStyle name="20% - Colore 4 11" xfId="1030" xr:uid="{00000000-0005-0000-0000-0000A6000000}"/>
    <cellStyle name="20% - Colore 4 11 2" xfId="2000" xr:uid="{00000000-0005-0000-0000-0000A7000000}"/>
    <cellStyle name="20% - Colore 4 12" xfId="1031" xr:uid="{00000000-0005-0000-0000-0000A8000000}"/>
    <cellStyle name="20% - Colore 4 12 2" xfId="2001" xr:uid="{00000000-0005-0000-0000-0000A9000000}"/>
    <cellStyle name="20% - Colore 4 13" xfId="2002" xr:uid="{00000000-0005-0000-0000-0000AA000000}"/>
    <cellStyle name="20% - Colore 4 14" xfId="3466" xr:uid="{00000000-0005-0000-0000-0000AB000000}"/>
    <cellStyle name="20% - Colore 4 15" xfId="4067" xr:uid="{00000000-0005-0000-0000-0000AC000000}"/>
    <cellStyle name="20% - Colore 4 16" xfId="4610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3" xr:uid="{00000000-0005-0000-0000-0000B0000000}"/>
    <cellStyle name="20% - Colore 4 2 3" xfId="2004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5" xr:uid="{00000000-0005-0000-0000-0000B4000000}"/>
    <cellStyle name="20% - Colore 4 3 3" xfId="2006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7" xr:uid="{00000000-0005-0000-0000-0000B8000000}"/>
    <cellStyle name="20% - Colore 4 4 3" xfId="2008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09" xr:uid="{00000000-0005-0000-0000-0000BC000000}"/>
    <cellStyle name="20% - Colore 4 5 3" xfId="2010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1" xr:uid="{00000000-0005-0000-0000-0000C0000000}"/>
    <cellStyle name="20% - Colore 4 6 3" xfId="2012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3" xr:uid="{00000000-0005-0000-0000-0000C4000000}"/>
    <cellStyle name="20% - Colore 4 7 3" xfId="2014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5" xr:uid="{00000000-0005-0000-0000-0000C8000000}"/>
    <cellStyle name="20% - Colore 4 8 3" xfId="2016" xr:uid="{00000000-0005-0000-0000-0000C9000000}"/>
    <cellStyle name="20% - Colore 4 9" xfId="1045" xr:uid="{00000000-0005-0000-0000-0000CA000000}"/>
    <cellStyle name="20% - Colore 4 9 2" xfId="2017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8" xr:uid="{00000000-0005-0000-0000-0000CE000000}"/>
    <cellStyle name="20% - Colore 5 11" xfId="1048" xr:uid="{00000000-0005-0000-0000-0000CF000000}"/>
    <cellStyle name="20% - Colore 5 11 2" xfId="2019" xr:uid="{00000000-0005-0000-0000-0000D0000000}"/>
    <cellStyle name="20% - Colore 5 12" xfId="1049" xr:uid="{00000000-0005-0000-0000-0000D1000000}"/>
    <cellStyle name="20% - Colore 5 12 2" xfId="2020" xr:uid="{00000000-0005-0000-0000-0000D2000000}"/>
    <cellStyle name="20% - Colore 5 13" xfId="2021" xr:uid="{00000000-0005-0000-0000-0000D3000000}"/>
    <cellStyle name="20% - Colore 5 14" xfId="3467" xr:uid="{00000000-0005-0000-0000-0000D4000000}"/>
    <cellStyle name="20% - Colore 5 15" xfId="4068" xr:uid="{00000000-0005-0000-0000-0000D5000000}"/>
    <cellStyle name="20% - Colore 5 16" xfId="4850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2" xr:uid="{00000000-0005-0000-0000-0000D9000000}"/>
    <cellStyle name="20% - Colore 5 2 3" xfId="2023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4" xr:uid="{00000000-0005-0000-0000-0000DD000000}"/>
    <cellStyle name="20% - Colore 5 3 3" xfId="2025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6" xr:uid="{00000000-0005-0000-0000-0000E1000000}"/>
    <cellStyle name="20% - Colore 5 4 3" xfId="2027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8" xr:uid="{00000000-0005-0000-0000-0000E5000000}"/>
    <cellStyle name="20% - Colore 5 5 3" xfId="2029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0" xr:uid="{00000000-0005-0000-0000-0000E9000000}"/>
    <cellStyle name="20% - Colore 5 6 3" xfId="2031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2" xr:uid="{00000000-0005-0000-0000-0000ED000000}"/>
    <cellStyle name="20% - Colore 5 7 3" xfId="2033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4" xr:uid="{00000000-0005-0000-0000-0000F1000000}"/>
    <cellStyle name="20% - Colore 5 8 3" xfId="2035" xr:uid="{00000000-0005-0000-0000-0000F2000000}"/>
    <cellStyle name="20% - Colore 5 9" xfId="1063" xr:uid="{00000000-0005-0000-0000-0000F3000000}"/>
    <cellStyle name="20% - Colore 5 9 2" xfId="2036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7" xr:uid="{00000000-0005-0000-0000-0000F7000000}"/>
    <cellStyle name="20% - Colore 6 11" xfId="1066" xr:uid="{00000000-0005-0000-0000-0000F8000000}"/>
    <cellStyle name="20% - Colore 6 11 2" xfId="2038" xr:uid="{00000000-0005-0000-0000-0000F9000000}"/>
    <cellStyle name="20% - Colore 6 12" xfId="1067" xr:uid="{00000000-0005-0000-0000-0000FA000000}"/>
    <cellStyle name="20% - Colore 6 12 2" xfId="2039" xr:uid="{00000000-0005-0000-0000-0000FB000000}"/>
    <cellStyle name="20% - Colore 6 13" xfId="2040" xr:uid="{00000000-0005-0000-0000-0000FC000000}"/>
    <cellStyle name="20% - Colore 6 14" xfId="3468" xr:uid="{00000000-0005-0000-0000-0000FD000000}"/>
    <cellStyle name="20% - Colore 6 15" xfId="4069" xr:uid="{00000000-0005-0000-0000-0000FE000000}"/>
    <cellStyle name="20% - Colore 6 16" xfId="5375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1" xr:uid="{00000000-0005-0000-0000-000002010000}"/>
    <cellStyle name="20% - Colore 6 2 3" xfId="2042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3" xr:uid="{00000000-0005-0000-0000-000006010000}"/>
    <cellStyle name="20% - Colore 6 3 3" xfId="2044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5" xr:uid="{00000000-0005-0000-0000-00000A010000}"/>
    <cellStyle name="20% - Colore 6 4 3" xfId="2046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7" xr:uid="{00000000-0005-0000-0000-00000E010000}"/>
    <cellStyle name="20% - Colore 6 5 3" xfId="2048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49" xr:uid="{00000000-0005-0000-0000-000012010000}"/>
    <cellStyle name="20% - Colore 6 6 3" xfId="2050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1" xr:uid="{00000000-0005-0000-0000-000016010000}"/>
    <cellStyle name="20% - Colore 6 7 3" xfId="2052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3" xr:uid="{00000000-0005-0000-0000-00001A010000}"/>
    <cellStyle name="20% - Colore 6 8 3" xfId="2054" xr:uid="{00000000-0005-0000-0000-00001B010000}"/>
    <cellStyle name="20% - Colore 6 9" xfId="1081" xr:uid="{00000000-0005-0000-0000-00001C010000}"/>
    <cellStyle name="20% - Colore 6 9 2" xfId="2055" xr:uid="{00000000-0005-0000-0000-00001D010000}"/>
    <cellStyle name="20% - Énfasis1 2" xfId="16" xr:uid="{00000000-0005-0000-0000-00001E010000}"/>
    <cellStyle name="20% - Énfasis1 2 10" xfId="3243" xr:uid="{00000000-0005-0000-0000-00001F010000}"/>
    <cellStyle name="20% - Énfasis1 2 10 2" xfId="5362" xr:uid="{00000000-0005-0000-0000-000020010000}"/>
    <cellStyle name="20% - Énfasis1 2 10 3" xfId="5920" xr:uid="{00000000-0005-0000-0000-000021010000}"/>
    <cellStyle name="20% - Énfasis1 2 11" xfId="3394" xr:uid="{00000000-0005-0000-0000-000022010000}"/>
    <cellStyle name="20% - Énfasis1 2 11 2" xfId="5485" xr:uid="{00000000-0005-0000-0000-000023010000}"/>
    <cellStyle name="20% - Énfasis1 2 11 3" xfId="6035" xr:uid="{00000000-0005-0000-0000-000024010000}"/>
    <cellStyle name="20% - Énfasis1 2 12" xfId="3931" xr:uid="{00000000-0005-0000-0000-000025010000}"/>
    <cellStyle name="20% - Énfasis1 2 13" xfId="4071" xr:uid="{00000000-0005-0000-0000-000026010000}"/>
    <cellStyle name="20% - Énfasis1 2 14" xfId="5175" xr:uid="{00000000-0005-0000-0000-000027010000}"/>
    <cellStyle name="20% - Énfasis1 2 2" xfId="844" xr:uid="{00000000-0005-0000-0000-000028010000}"/>
    <cellStyle name="20% - Énfasis1 2 2 2" xfId="1083" xr:uid="{00000000-0005-0000-0000-000029010000}"/>
    <cellStyle name="20% - Énfasis1 2 2 3" xfId="5608" xr:uid="{00000000-0005-0000-0000-00002A010000}"/>
    <cellStyle name="20% - Énfasis1 2 3" xfId="2979" xr:uid="{00000000-0005-0000-0000-00002B010000}"/>
    <cellStyle name="20% - Énfasis1 2 3 2" xfId="5150" xr:uid="{00000000-0005-0000-0000-00002C010000}"/>
    <cellStyle name="20% - Énfasis1 2 3 3" xfId="5722" xr:uid="{00000000-0005-0000-0000-00002D010000}"/>
    <cellStyle name="20% - Énfasis1 2 4" xfId="2920" xr:uid="{00000000-0005-0000-0000-00002E010000}"/>
    <cellStyle name="20% - Énfasis1 2 4 2" xfId="5096" xr:uid="{00000000-0005-0000-0000-00002F010000}"/>
    <cellStyle name="20% - Énfasis1 2 4 3" xfId="5670" xr:uid="{00000000-0005-0000-0000-000030010000}"/>
    <cellStyle name="20% - Énfasis1 2 5" xfId="3050" xr:uid="{00000000-0005-0000-0000-000031010000}"/>
    <cellStyle name="20% - Énfasis1 2 5 2" xfId="5203" xr:uid="{00000000-0005-0000-0000-000032010000}"/>
    <cellStyle name="20% - Énfasis1 2 5 3" xfId="5769" xr:uid="{00000000-0005-0000-0000-000033010000}"/>
    <cellStyle name="20% - Énfasis1 2 6" xfId="3094" xr:uid="{00000000-0005-0000-0000-000034010000}"/>
    <cellStyle name="20% - Énfasis1 2 6 2" xfId="5241" xr:uid="{00000000-0005-0000-0000-000035010000}"/>
    <cellStyle name="20% - Énfasis1 2 6 3" xfId="5805" xr:uid="{00000000-0005-0000-0000-000036010000}"/>
    <cellStyle name="20% - Énfasis1 2 7" xfId="3279" xr:uid="{00000000-0005-0000-0000-000037010000}"/>
    <cellStyle name="20% - Énfasis1 2 7 2" xfId="5390" xr:uid="{00000000-0005-0000-0000-000038010000}"/>
    <cellStyle name="20% - Énfasis1 2 7 3" xfId="5945" xr:uid="{00000000-0005-0000-0000-000039010000}"/>
    <cellStyle name="20% - Énfasis1 2 8" xfId="3153" xr:uid="{00000000-0005-0000-0000-00003A010000}"/>
    <cellStyle name="20% - Énfasis1 2 8 2" xfId="5296" xr:uid="{00000000-0005-0000-0000-00003B010000}"/>
    <cellStyle name="20% - Énfasis1 2 8 3" xfId="5859" xr:uid="{00000000-0005-0000-0000-00003C010000}"/>
    <cellStyle name="20% - Énfasis1 2 9" xfId="3221" xr:uid="{00000000-0005-0000-0000-00003D010000}"/>
    <cellStyle name="20% - Énfasis1 2 9 2" xfId="5342" xr:uid="{00000000-0005-0000-0000-00003E010000}"/>
    <cellStyle name="20% - Énfasis1 2 9 3" xfId="5902" xr:uid="{00000000-0005-0000-0000-00003F010000}"/>
    <cellStyle name="20% - Énfasis1 3" xfId="845" xr:uid="{00000000-0005-0000-0000-000040010000}"/>
    <cellStyle name="20% - Énfasis1 3 10" xfId="3351" xr:uid="{00000000-0005-0000-0000-000041010000}"/>
    <cellStyle name="20% - Énfasis1 3 10 2" xfId="5450" xr:uid="{00000000-0005-0000-0000-000042010000}"/>
    <cellStyle name="20% - Énfasis1 3 10 3" xfId="6002" xr:uid="{00000000-0005-0000-0000-000043010000}"/>
    <cellStyle name="20% - Énfasis1 3 11" xfId="3395" xr:uid="{00000000-0005-0000-0000-000044010000}"/>
    <cellStyle name="20% - Énfasis1 3 11 2" xfId="5486" xr:uid="{00000000-0005-0000-0000-000045010000}"/>
    <cellStyle name="20% - Énfasis1 3 11 3" xfId="6036" xr:uid="{00000000-0005-0000-0000-000046010000}"/>
    <cellStyle name="20% - Énfasis1 3 12" xfId="3932" xr:uid="{00000000-0005-0000-0000-000047010000}"/>
    <cellStyle name="20% - Énfasis1 3 13" xfId="4072" xr:uid="{00000000-0005-0000-0000-000048010000}"/>
    <cellStyle name="20% - Énfasis1 3 14" xfId="5182" xr:uid="{00000000-0005-0000-0000-000049010000}"/>
    <cellStyle name="20% - Énfasis1 3 2" xfId="1084" xr:uid="{00000000-0005-0000-0000-00004A010000}"/>
    <cellStyle name="20% - Énfasis1 3 2 2" xfId="5042" xr:uid="{00000000-0005-0000-0000-00004B010000}"/>
    <cellStyle name="20% - Énfasis1 3 2 3" xfId="5609" xr:uid="{00000000-0005-0000-0000-00004C010000}"/>
    <cellStyle name="20% - Énfasis1 3 3" xfId="3067" xr:uid="{00000000-0005-0000-0000-00004D010000}"/>
    <cellStyle name="20% - Énfasis1 3 3 2" xfId="5216" xr:uid="{00000000-0005-0000-0000-00004E010000}"/>
    <cellStyle name="20% - Énfasis1 3 3 3" xfId="5782" xr:uid="{00000000-0005-0000-0000-00004F010000}"/>
    <cellStyle name="20% - Énfasis1 3 4" xfId="2921" xr:uid="{00000000-0005-0000-0000-000050010000}"/>
    <cellStyle name="20% - Énfasis1 3 4 2" xfId="5097" xr:uid="{00000000-0005-0000-0000-000051010000}"/>
    <cellStyle name="20% - Énfasis1 3 4 3" xfId="5671" xr:uid="{00000000-0005-0000-0000-000052010000}"/>
    <cellStyle name="20% - Énfasis1 3 5" xfId="2949" xr:uid="{00000000-0005-0000-0000-000053010000}"/>
    <cellStyle name="20% - Énfasis1 3 5 2" xfId="5121" xr:uid="{00000000-0005-0000-0000-000054010000}"/>
    <cellStyle name="20% - Énfasis1 3 5 3" xfId="5694" xr:uid="{00000000-0005-0000-0000-000055010000}"/>
    <cellStyle name="20% - Énfasis1 3 6" xfId="3095" xr:uid="{00000000-0005-0000-0000-000056010000}"/>
    <cellStyle name="20% - Énfasis1 3 6 2" xfId="5242" xr:uid="{00000000-0005-0000-0000-000057010000}"/>
    <cellStyle name="20% - Énfasis1 3 6 3" xfId="5806" xr:uid="{00000000-0005-0000-0000-000058010000}"/>
    <cellStyle name="20% - Énfasis1 3 7" xfId="3254" xr:uid="{00000000-0005-0000-0000-000059010000}"/>
    <cellStyle name="20% - Énfasis1 3 7 2" xfId="5373" xr:uid="{00000000-0005-0000-0000-00005A010000}"/>
    <cellStyle name="20% - Énfasis1 3 7 3" xfId="5931" xr:uid="{00000000-0005-0000-0000-00005B010000}"/>
    <cellStyle name="20% - Énfasis1 3 8" xfId="3154" xr:uid="{00000000-0005-0000-0000-00005C010000}"/>
    <cellStyle name="20% - Énfasis1 3 8 2" xfId="5297" xr:uid="{00000000-0005-0000-0000-00005D010000}"/>
    <cellStyle name="20% - Énfasis1 3 8 3" xfId="5860" xr:uid="{00000000-0005-0000-0000-00005E010000}"/>
    <cellStyle name="20% - Énfasis1 3 9" xfId="3384" xr:uid="{00000000-0005-0000-0000-00005F010000}"/>
    <cellStyle name="20% - Énfasis1 3 9 2" xfId="5478" xr:uid="{00000000-0005-0000-0000-000060010000}"/>
    <cellStyle name="20% - Énfasis1 3 9 3" xfId="6028" xr:uid="{00000000-0005-0000-0000-000061010000}"/>
    <cellStyle name="20% - Énfasis1 4" xfId="846" xr:uid="{00000000-0005-0000-0000-000062010000}"/>
    <cellStyle name="20% - Énfasis1 4 10" xfId="3088" xr:uid="{00000000-0005-0000-0000-000063010000}"/>
    <cellStyle name="20% - Énfasis1 4 10 2" xfId="5235" xr:uid="{00000000-0005-0000-0000-000064010000}"/>
    <cellStyle name="20% - Énfasis1 4 10 3" xfId="5800" xr:uid="{00000000-0005-0000-0000-000065010000}"/>
    <cellStyle name="20% - Énfasis1 4 11" xfId="3396" xr:uid="{00000000-0005-0000-0000-000066010000}"/>
    <cellStyle name="20% - Énfasis1 4 11 2" xfId="5487" xr:uid="{00000000-0005-0000-0000-000067010000}"/>
    <cellStyle name="20% - Énfasis1 4 11 3" xfId="6037" xr:uid="{00000000-0005-0000-0000-000068010000}"/>
    <cellStyle name="20% - Énfasis1 4 12" xfId="3933" xr:uid="{00000000-0005-0000-0000-000069010000}"/>
    <cellStyle name="20% - Énfasis1 4 13" xfId="4073" xr:uid="{00000000-0005-0000-0000-00006A010000}"/>
    <cellStyle name="20% - Énfasis1 4 14" xfId="5153" xr:uid="{00000000-0005-0000-0000-00006B010000}"/>
    <cellStyle name="20% - Énfasis1 4 2" xfId="1085" xr:uid="{00000000-0005-0000-0000-00006C010000}"/>
    <cellStyle name="20% - Énfasis1 4 2 2" xfId="5044" xr:uid="{00000000-0005-0000-0000-00006D010000}"/>
    <cellStyle name="20% - Énfasis1 4 2 3" xfId="5611" xr:uid="{00000000-0005-0000-0000-00006E010000}"/>
    <cellStyle name="20% - Énfasis1 4 3" xfId="2978" xr:uid="{00000000-0005-0000-0000-00006F010000}"/>
    <cellStyle name="20% - Énfasis1 4 3 2" xfId="5149" xr:uid="{00000000-0005-0000-0000-000070010000}"/>
    <cellStyle name="20% - Énfasis1 4 3 3" xfId="5721" xr:uid="{00000000-0005-0000-0000-000071010000}"/>
    <cellStyle name="20% - Énfasis1 4 4" xfId="3074" xr:uid="{00000000-0005-0000-0000-000072010000}"/>
    <cellStyle name="20% - Énfasis1 4 4 2" xfId="5222" xr:uid="{00000000-0005-0000-0000-000073010000}"/>
    <cellStyle name="20% - Énfasis1 4 4 3" xfId="5788" xr:uid="{00000000-0005-0000-0000-000074010000}"/>
    <cellStyle name="20% - Énfasis1 4 5" xfId="3080" xr:uid="{00000000-0005-0000-0000-000075010000}"/>
    <cellStyle name="20% - Énfasis1 4 5 2" xfId="5228" xr:uid="{00000000-0005-0000-0000-000076010000}"/>
    <cellStyle name="20% - Énfasis1 4 5 3" xfId="5794" xr:uid="{00000000-0005-0000-0000-000077010000}"/>
    <cellStyle name="20% - Énfasis1 4 6" xfId="3096" xr:uid="{00000000-0005-0000-0000-000078010000}"/>
    <cellStyle name="20% - Énfasis1 4 6 2" xfId="5243" xr:uid="{00000000-0005-0000-0000-000079010000}"/>
    <cellStyle name="20% - Énfasis1 4 6 3" xfId="5807" xr:uid="{00000000-0005-0000-0000-00007A010000}"/>
    <cellStyle name="20% - Énfasis1 4 7" xfId="3271" xr:uid="{00000000-0005-0000-0000-00007B010000}"/>
    <cellStyle name="20% - Énfasis1 4 7 2" xfId="5383" xr:uid="{00000000-0005-0000-0000-00007C010000}"/>
    <cellStyle name="20% - Énfasis1 4 7 3" xfId="5938" xr:uid="{00000000-0005-0000-0000-00007D010000}"/>
    <cellStyle name="20% - Énfasis1 4 8" xfId="3173" xr:uid="{00000000-0005-0000-0000-00007E010000}"/>
    <cellStyle name="20% - Énfasis1 4 8 2" xfId="5308" xr:uid="{00000000-0005-0000-0000-00007F010000}"/>
    <cellStyle name="20% - Énfasis1 4 8 3" xfId="5870" xr:uid="{00000000-0005-0000-0000-000080010000}"/>
    <cellStyle name="20% - Énfasis1 4 9" xfId="3336" xr:uid="{00000000-0005-0000-0000-000081010000}"/>
    <cellStyle name="20% - Énfasis1 4 9 2" xfId="5437" xr:uid="{00000000-0005-0000-0000-000082010000}"/>
    <cellStyle name="20% - Énfasis1 4 9 3" xfId="5991" xr:uid="{00000000-0005-0000-0000-000083010000}"/>
    <cellStyle name="20% - Énfasis1 5" xfId="1082" xr:uid="{00000000-0005-0000-0000-000084010000}"/>
    <cellStyle name="20% - Énfasis1 5 2" xfId="3469" xr:uid="{00000000-0005-0000-0000-000085010000}"/>
    <cellStyle name="20% - Énfasis1 6" xfId="4070" xr:uid="{00000000-0005-0000-0000-000086010000}"/>
    <cellStyle name="20% - Énfasis1 7" xfId="5087" xr:uid="{00000000-0005-0000-0000-000087010000}"/>
    <cellStyle name="20% - Énfasis2 2" xfId="17" xr:uid="{00000000-0005-0000-0000-000088010000}"/>
    <cellStyle name="20% - Énfasis2 2 10" xfId="3193" xr:uid="{00000000-0005-0000-0000-000089010000}"/>
    <cellStyle name="20% - Énfasis2 2 10 2" xfId="5325" xr:uid="{00000000-0005-0000-0000-00008A010000}"/>
    <cellStyle name="20% - Énfasis2 2 10 3" xfId="5886" xr:uid="{00000000-0005-0000-0000-00008B010000}"/>
    <cellStyle name="20% - Énfasis2 2 11" xfId="3397" xr:uid="{00000000-0005-0000-0000-00008C010000}"/>
    <cellStyle name="20% - Énfasis2 2 11 2" xfId="5488" xr:uid="{00000000-0005-0000-0000-00008D010000}"/>
    <cellStyle name="20% - Énfasis2 2 11 3" xfId="6038" xr:uid="{00000000-0005-0000-0000-00008E010000}"/>
    <cellStyle name="20% - Énfasis2 2 12" xfId="3934" xr:uid="{00000000-0005-0000-0000-00008F010000}"/>
    <cellStyle name="20% - Énfasis2 2 13" xfId="4075" xr:uid="{00000000-0005-0000-0000-000090010000}"/>
    <cellStyle name="20% - Énfasis2 2 14" xfId="5529" xr:uid="{00000000-0005-0000-0000-000091010000}"/>
    <cellStyle name="20% - Énfasis2 2 2" xfId="847" xr:uid="{00000000-0005-0000-0000-000092010000}"/>
    <cellStyle name="20% - Énfasis2 2 2 2" xfId="1087" xr:uid="{00000000-0005-0000-0000-000093010000}"/>
    <cellStyle name="20% - Énfasis2 2 2 3" xfId="5626" xr:uid="{00000000-0005-0000-0000-000094010000}"/>
    <cellStyle name="20% - Énfasis2 2 3" xfId="2995" xr:uid="{00000000-0005-0000-0000-000095010000}"/>
    <cellStyle name="20% - Énfasis2 2 3 2" xfId="5160" xr:uid="{00000000-0005-0000-0000-000096010000}"/>
    <cellStyle name="20% - Énfasis2 2 3 3" xfId="5730" xr:uid="{00000000-0005-0000-0000-000097010000}"/>
    <cellStyle name="20% - Énfasis2 2 4" xfId="3073" xr:uid="{00000000-0005-0000-0000-000098010000}"/>
    <cellStyle name="20% - Énfasis2 2 4 2" xfId="5221" xr:uid="{00000000-0005-0000-0000-000099010000}"/>
    <cellStyle name="20% - Énfasis2 2 4 3" xfId="5787" xr:uid="{00000000-0005-0000-0000-00009A010000}"/>
    <cellStyle name="20% - Énfasis2 2 5" xfId="3079" xr:uid="{00000000-0005-0000-0000-00009B010000}"/>
    <cellStyle name="20% - Énfasis2 2 5 2" xfId="5227" xr:uid="{00000000-0005-0000-0000-00009C010000}"/>
    <cellStyle name="20% - Énfasis2 2 5 3" xfId="5793" xr:uid="{00000000-0005-0000-0000-00009D010000}"/>
    <cellStyle name="20% - Énfasis2 2 6" xfId="3097" xr:uid="{00000000-0005-0000-0000-00009E010000}"/>
    <cellStyle name="20% - Énfasis2 2 6 2" xfId="5244" xr:uid="{00000000-0005-0000-0000-00009F010000}"/>
    <cellStyle name="20% - Énfasis2 2 6 3" xfId="5808" xr:uid="{00000000-0005-0000-0000-0000A0010000}"/>
    <cellStyle name="20% - Énfasis2 2 7" xfId="3253" xr:uid="{00000000-0005-0000-0000-0000A1010000}"/>
    <cellStyle name="20% - Énfasis2 2 7 2" xfId="5372" xr:uid="{00000000-0005-0000-0000-0000A2010000}"/>
    <cellStyle name="20% - Énfasis2 2 7 3" xfId="5930" xr:uid="{00000000-0005-0000-0000-0000A3010000}"/>
    <cellStyle name="20% - Énfasis2 2 8" xfId="3156" xr:uid="{00000000-0005-0000-0000-0000A4010000}"/>
    <cellStyle name="20% - Énfasis2 2 8 2" xfId="5299" xr:uid="{00000000-0005-0000-0000-0000A5010000}"/>
    <cellStyle name="20% - Énfasis2 2 8 3" xfId="5862" xr:uid="{00000000-0005-0000-0000-0000A6010000}"/>
    <cellStyle name="20% - Énfasis2 2 9" xfId="3299" xr:uid="{00000000-0005-0000-0000-0000A7010000}"/>
    <cellStyle name="20% - Énfasis2 2 9 2" xfId="5408" xr:uid="{00000000-0005-0000-0000-0000A8010000}"/>
    <cellStyle name="20% - Énfasis2 2 9 3" xfId="5962" xr:uid="{00000000-0005-0000-0000-0000A9010000}"/>
    <cellStyle name="20% - Énfasis2 3" xfId="848" xr:uid="{00000000-0005-0000-0000-0000AA010000}"/>
    <cellStyle name="20% - Énfasis2 3 10" xfId="3320" xr:uid="{00000000-0005-0000-0000-0000AB010000}"/>
    <cellStyle name="20% - Énfasis2 3 10 2" xfId="5426" xr:uid="{00000000-0005-0000-0000-0000AC010000}"/>
    <cellStyle name="20% - Énfasis2 3 10 3" xfId="5980" xr:uid="{00000000-0005-0000-0000-0000AD010000}"/>
    <cellStyle name="20% - Énfasis2 3 11" xfId="3398" xr:uid="{00000000-0005-0000-0000-0000AE010000}"/>
    <cellStyle name="20% - Énfasis2 3 11 2" xfId="5489" xr:uid="{00000000-0005-0000-0000-0000AF010000}"/>
    <cellStyle name="20% - Énfasis2 3 11 3" xfId="6039" xr:uid="{00000000-0005-0000-0000-0000B0010000}"/>
    <cellStyle name="20% - Énfasis2 3 12" xfId="3935" xr:uid="{00000000-0005-0000-0000-0000B1010000}"/>
    <cellStyle name="20% - Énfasis2 3 13" xfId="4076" xr:uid="{00000000-0005-0000-0000-0000B2010000}"/>
    <cellStyle name="20% - Énfasis2 3 14" xfId="5448" xr:uid="{00000000-0005-0000-0000-0000B3010000}"/>
    <cellStyle name="20% - Énfasis2 3 2" xfId="1088" xr:uid="{00000000-0005-0000-0000-0000B4010000}"/>
    <cellStyle name="20% - Énfasis2 3 2 2" xfId="5037" xr:uid="{00000000-0005-0000-0000-0000B5010000}"/>
    <cellStyle name="20% - Énfasis2 3 2 3" xfId="5605" xr:uid="{00000000-0005-0000-0000-0000B6010000}"/>
    <cellStyle name="20% - Énfasis2 3 3" xfId="3066" xr:uid="{00000000-0005-0000-0000-0000B7010000}"/>
    <cellStyle name="20% - Énfasis2 3 3 2" xfId="5215" xr:uid="{00000000-0005-0000-0000-0000B8010000}"/>
    <cellStyle name="20% - Énfasis2 3 3 3" xfId="5781" xr:uid="{00000000-0005-0000-0000-0000B9010000}"/>
    <cellStyle name="20% - Énfasis2 3 4" xfId="3022" xr:uid="{00000000-0005-0000-0000-0000BA010000}"/>
    <cellStyle name="20% - Énfasis2 3 4 2" xfId="5183" xr:uid="{00000000-0005-0000-0000-0000BB010000}"/>
    <cellStyle name="20% - Énfasis2 3 4 3" xfId="5751" xr:uid="{00000000-0005-0000-0000-0000BC010000}"/>
    <cellStyle name="20% - Énfasis2 3 5" xfId="2904" xr:uid="{00000000-0005-0000-0000-0000BD010000}"/>
    <cellStyle name="20% - Énfasis2 3 5 2" xfId="5074" xr:uid="{00000000-0005-0000-0000-0000BE010000}"/>
    <cellStyle name="20% - Énfasis2 3 5 3" xfId="5643" xr:uid="{00000000-0005-0000-0000-0000BF010000}"/>
    <cellStyle name="20% - Énfasis2 3 6" xfId="3098" xr:uid="{00000000-0005-0000-0000-0000C0010000}"/>
    <cellStyle name="20% - Énfasis2 3 6 2" xfId="5245" xr:uid="{00000000-0005-0000-0000-0000C1010000}"/>
    <cellStyle name="20% - Énfasis2 3 6 3" xfId="5809" xr:uid="{00000000-0005-0000-0000-0000C2010000}"/>
    <cellStyle name="20% - Énfasis2 3 7" xfId="3252" xr:uid="{00000000-0005-0000-0000-0000C3010000}"/>
    <cellStyle name="20% - Énfasis2 3 7 2" xfId="5371" xr:uid="{00000000-0005-0000-0000-0000C4010000}"/>
    <cellStyle name="20% - Énfasis2 3 7 3" xfId="5929" xr:uid="{00000000-0005-0000-0000-0000C5010000}"/>
    <cellStyle name="20% - Énfasis2 3 8" xfId="3152" xr:uid="{00000000-0005-0000-0000-0000C6010000}"/>
    <cellStyle name="20% - Énfasis2 3 8 2" xfId="5295" xr:uid="{00000000-0005-0000-0000-0000C7010000}"/>
    <cellStyle name="20% - Énfasis2 3 8 3" xfId="5858" xr:uid="{00000000-0005-0000-0000-0000C8010000}"/>
    <cellStyle name="20% - Énfasis2 3 9" xfId="3217" xr:uid="{00000000-0005-0000-0000-0000C9010000}"/>
    <cellStyle name="20% - Énfasis2 3 9 2" xfId="5341" xr:uid="{00000000-0005-0000-0000-0000CA010000}"/>
    <cellStyle name="20% - Énfasis2 3 9 3" xfId="5901" xr:uid="{00000000-0005-0000-0000-0000CB010000}"/>
    <cellStyle name="20% - Énfasis2 4" xfId="849" xr:uid="{00000000-0005-0000-0000-0000CC010000}"/>
    <cellStyle name="20% - Énfasis2 4 10" xfId="3244" xr:uid="{00000000-0005-0000-0000-0000CD010000}"/>
    <cellStyle name="20% - Énfasis2 4 10 2" xfId="5363" xr:uid="{00000000-0005-0000-0000-0000CE010000}"/>
    <cellStyle name="20% - Énfasis2 4 10 3" xfId="5921" xr:uid="{00000000-0005-0000-0000-0000CF010000}"/>
    <cellStyle name="20% - Énfasis2 4 11" xfId="3399" xr:uid="{00000000-0005-0000-0000-0000D0010000}"/>
    <cellStyle name="20% - Énfasis2 4 11 2" xfId="5490" xr:uid="{00000000-0005-0000-0000-0000D1010000}"/>
    <cellStyle name="20% - Énfasis2 4 11 3" xfId="6040" xr:uid="{00000000-0005-0000-0000-0000D2010000}"/>
    <cellStyle name="20% - Énfasis2 4 12" xfId="3936" xr:uid="{00000000-0005-0000-0000-0000D3010000}"/>
    <cellStyle name="20% - Énfasis2 4 13" xfId="4077" xr:uid="{00000000-0005-0000-0000-0000D4010000}"/>
    <cellStyle name="20% - Énfasis2 4 14" xfId="5324" xr:uid="{00000000-0005-0000-0000-0000D5010000}"/>
    <cellStyle name="20% - Énfasis2 4 2" xfId="1089" xr:uid="{00000000-0005-0000-0000-0000D6010000}"/>
    <cellStyle name="20% - Énfasis2 4 2 2" xfId="5036" xr:uid="{00000000-0005-0000-0000-0000D7010000}"/>
    <cellStyle name="20% - Énfasis2 4 2 3" xfId="5604" xr:uid="{00000000-0005-0000-0000-0000D8010000}"/>
    <cellStyle name="20% - Énfasis2 4 3" xfId="2977" xr:uid="{00000000-0005-0000-0000-0000D9010000}"/>
    <cellStyle name="20% - Énfasis2 4 3 2" xfId="5147" xr:uid="{00000000-0005-0000-0000-0000DA010000}"/>
    <cellStyle name="20% - Énfasis2 4 3 3" xfId="5720" xr:uid="{00000000-0005-0000-0000-0000DB010000}"/>
    <cellStyle name="20% - Énfasis2 4 4" xfId="3072" xr:uid="{00000000-0005-0000-0000-0000DC010000}"/>
    <cellStyle name="20% - Énfasis2 4 4 2" xfId="5220" xr:uid="{00000000-0005-0000-0000-0000DD010000}"/>
    <cellStyle name="20% - Énfasis2 4 4 3" xfId="5786" xr:uid="{00000000-0005-0000-0000-0000DE010000}"/>
    <cellStyle name="20% - Énfasis2 4 5" xfId="3078" xr:uid="{00000000-0005-0000-0000-0000DF010000}"/>
    <cellStyle name="20% - Énfasis2 4 5 2" xfId="5226" xr:uid="{00000000-0005-0000-0000-0000E0010000}"/>
    <cellStyle name="20% - Énfasis2 4 5 3" xfId="5792" xr:uid="{00000000-0005-0000-0000-0000E1010000}"/>
    <cellStyle name="20% - Énfasis2 4 6" xfId="3099" xr:uid="{00000000-0005-0000-0000-0000E2010000}"/>
    <cellStyle name="20% - Énfasis2 4 6 2" xfId="5246" xr:uid="{00000000-0005-0000-0000-0000E3010000}"/>
    <cellStyle name="20% - Énfasis2 4 6 3" xfId="5810" xr:uid="{00000000-0005-0000-0000-0000E4010000}"/>
    <cellStyle name="20% - Énfasis2 4 7" xfId="3251" xr:uid="{00000000-0005-0000-0000-0000E5010000}"/>
    <cellStyle name="20% - Énfasis2 4 7 2" xfId="5370" xr:uid="{00000000-0005-0000-0000-0000E6010000}"/>
    <cellStyle name="20% - Énfasis2 4 7 3" xfId="5928" xr:uid="{00000000-0005-0000-0000-0000E7010000}"/>
    <cellStyle name="20% - Énfasis2 4 8" xfId="3174" xr:uid="{00000000-0005-0000-0000-0000E8010000}"/>
    <cellStyle name="20% - Énfasis2 4 8 2" xfId="5309" xr:uid="{00000000-0005-0000-0000-0000E9010000}"/>
    <cellStyle name="20% - Énfasis2 4 8 3" xfId="5871" xr:uid="{00000000-0005-0000-0000-0000EA010000}"/>
    <cellStyle name="20% - Énfasis2 4 9" xfId="3216" xr:uid="{00000000-0005-0000-0000-0000EB010000}"/>
    <cellStyle name="20% - Énfasis2 4 9 2" xfId="5340" xr:uid="{00000000-0005-0000-0000-0000EC010000}"/>
    <cellStyle name="20% - Énfasis2 4 9 3" xfId="5900" xr:uid="{00000000-0005-0000-0000-0000ED010000}"/>
    <cellStyle name="20% - Énfasis2 5" xfId="1086" xr:uid="{00000000-0005-0000-0000-0000EE010000}"/>
    <cellStyle name="20% - Énfasis2 5 2" xfId="3470" xr:uid="{00000000-0005-0000-0000-0000EF010000}"/>
    <cellStyle name="20% - Énfasis2 6" xfId="4074" xr:uid="{00000000-0005-0000-0000-0000F0010000}"/>
    <cellStyle name="20% - Énfasis2 7" xfId="4849" xr:uid="{00000000-0005-0000-0000-0000F1010000}"/>
    <cellStyle name="20% - Énfasis3 2" xfId="18" xr:uid="{00000000-0005-0000-0000-0000F2010000}"/>
    <cellStyle name="20% - Énfasis3 2 10" xfId="3350" xr:uid="{00000000-0005-0000-0000-0000F3010000}"/>
    <cellStyle name="20% - Énfasis3 2 10 2" xfId="5449" xr:uid="{00000000-0005-0000-0000-0000F4010000}"/>
    <cellStyle name="20% - Énfasis3 2 10 3" xfId="6001" xr:uid="{00000000-0005-0000-0000-0000F5010000}"/>
    <cellStyle name="20% - Énfasis3 2 11" xfId="3400" xr:uid="{00000000-0005-0000-0000-0000F6010000}"/>
    <cellStyle name="20% - Énfasis3 2 11 2" xfId="5491" xr:uid="{00000000-0005-0000-0000-0000F7010000}"/>
    <cellStyle name="20% - Énfasis3 2 11 3" xfId="6041" xr:uid="{00000000-0005-0000-0000-0000F8010000}"/>
    <cellStyle name="20% - Énfasis3 2 12" xfId="3937" xr:uid="{00000000-0005-0000-0000-0000F9010000}"/>
    <cellStyle name="20% - Énfasis3 2 13" xfId="4079" xr:uid="{00000000-0005-0000-0000-0000FA010000}"/>
    <cellStyle name="20% - Énfasis3 2 14" xfId="4847" xr:uid="{00000000-0005-0000-0000-0000FB010000}"/>
    <cellStyle name="20% - Énfasis3 2 2" xfId="850" xr:uid="{00000000-0005-0000-0000-0000FC010000}"/>
    <cellStyle name="20% - Énfasis3 2 2 2" xfId="1091" xr:uid="{00000000-0005-0000-0000-0000FD010000}"/>
    <cellStyle name="20% - Énfasis3 2 2 3" xfId="5629" xr:uid="{00000000-0005-0000-0000-0000FE010000}"/>
    <cellStyle name="20% - Énfasis3 2 3" xfId="2976" xr:uid="{00000000-0005-0000-0000-0000FF010000}"/>
    <cellStyle name="20% - Énfasis3 2 3 2" xfId="5146" xr:uid="{00000000-0005-0000-0000-000000020000}"/>
    <cellStyle name="20% - Énfasis3 2 3 3" xfId="5719" xr:uid="{00000000-0005-0000-0000-000001020000}"/>
    <cellStyle name="20% - Énfasis3 2 4" xfId="2922" xr:uid="{00000000-0005-0000-0000-000002020000}"/>
    <cellStyle name="20% - Énfasis3 2 4 2" xfId="5098" xr:uid="{00000000-0005-0000-0000-000003020000}"/>
    <cellStyle name="20% - Énfasis3 2 4 3" xfId="5672" xr:uid="{00000000-0005-0000-0000-000004020000}"/>
    <cellStyle name="20% - Énfasis3 2 5" xfId="2903" xr:uid="{00000000-0005-0000-0000-000005020000}"/>
    <cellStyle name="20% - Énfasis3 2 5 2" xfId="5073" xr:uid="{00000000-0005-0000-0000-000006020000}"/>
    <cellStyle name="20% - Énfasis3 2 5 3" xfId="5642" xr:uid="{00000000-0005-0000-0000-000007020000}"/>
    <cellStyle name="20% - Énfasis3 2 6" xfId="3100" xr:uid="{00000000-0005-0000-0000-000008020000}"/>
    <cellStyle name="20% - Énfasis3 2 6 2" xfId="5247" xr:uid="{00000000-0005-0000-0000-000009020000}"/>
    <cellStyle name="20% - Énfasis3 2 6 3" xfId="5811" xr:uid="{00000000-0005-0000-0000-00000A020000}"/>
    <cellStyle name="20% - Énfasis3 2 7" xfId="3250" xr:uid="{00000000-0005-0000-0000-00000B020000}"/>
    <cellStyle name="20% - Énfasis3 2 7 2" xfId="5369" xr:uid="{00000000-0005-0000-0000-00000C020000}"/>
    <cellStyle name="20% - Énfasis3 2 7 3" xfId="5927" xr:uid="{00000000-0005-0000-0000-00000D020000}"/>
    <cellStyle name="20% - Énfasis3 2 8" xfId="3175" xr:uid="{00000000-0005-0000-0000-00000E020000}"/>
    <cellStyle name="20% - Énfasis3 2 8 2" xfId="5310" xr:uid="{00000000-0005-0000-0000-00000F020000}"/>
    <cellStyle name="20% - Énfasis3 2 8 3" xfId="5872" xr:uid="{00000000-0005-0000-0000-000010020000}"/>
    <cellStyle name="20% - Énfasis3 2 9" xfId="3335" xr:uid="{00000000-0005-0000-0000-000011020000}"/>
    <cellStyle name="20% - Énfasis3 2 9 2" xfId="5436" xr:uid="{00000000-0005-0000-0000-000012020000}"/>
    <cellStyle name="20% - Énfasis3 2 9 3" xfId="5990" xr:uid="{00000000-0005-0000-0000-000013020000}"/>
    <cellStyle name="20% - Énfasis3 3" xfId="851" xr:uid="{00000000-0005-0000-0000-000014020000}"/>
    <cellStyle name="20% - Énfasis3 3 10" xfId="3089" xr:uid="{00000000-0005-0000-0000-000015020000}"/>
    <cellStyle name="20% - Énfasis3 3 10 2" xfId="5236" xr:uid="{00000000-0005-0000-0000-000016020000}"/>
    <cellStyle name="20% - Énfasis3 3 10 3" xfId="5801" xr:uid="{00000000-0005-0000-0000-000017020000}"/>
    <cellStyle name="20% - Énfasis3 3 11" xfId="3401" xr:uid="{00000000-0005-0000-0000-000018020000}"/>
    <cellStyle name="20% - Énfasis3 3 11 2" xfId="5492" xr:uid="{00000000-0005-0000-0000-000019020000}"/>
    <cellStyle name="20% - Énfasis3 3 11 3" xfId="6042" xr:uid="{00000000-0005-0000-0000-00001A020000}"/>
    <cellStyle name="20% - Énfasis3 3 12" xfId="3938" xr:uid="{00000000-0005-0000-0000-00001B020000}"/>
    <cellStyle name="20% - Énfasis3 3 13" xfId="4080" xr:uid="{00000000-0005-0000-0000-00001C020000}"/>
    <cellStyle name="20% - Énfasis3 3 14" xfId="4604" xr:uid="{00000000-0005-0000-0000-00001D020000}"/>
    <cellStyle name="20% - Énfasis3 3 2" xfId="1092" xr:uid="{00000000-0005-0000-0000-00001E020000}"/>
    <cellStyle name="20% - Énfasis3 3 2 2" xfId="5045" xr:uid="{00000000-0005-0000-0000-00001F020000}"/>
    <cellStyle name="20% - Énfasis3 3 2 3" xfId="5612" xr:uid="{00000000-0005-0000-0000-000020020000}"/>
    <cellStyle name="20% - Énfasis3 3 3" xfId="2975" xr:uid="{00000000-0005-0000-0000-000021020000}"/>
    <cellStyle name="20% - Énfasis3 3 3 2" xfId="5145" xr:uid="{00000000-0005-0000-0000-000022020000}"/>
    <cellStyle name="20% - Énfasis3 3 3 3" xfId="5718" xr:uid="{00000000-0005-0000-0000-000023020000}"/>
    <cellStyle name="20% - Énfasis3 3 4" xfId="2916" xr:uid="{00000000-0005-0000-0000-000024020000}"/>
    <cellStyle name="20% - Énfasis3 3 4 2" xfId="5095" xr:uid="{00000000-0005-0000-0000-000025020000}"/>
    <cellStyle name="20% - Énfasis3 3 4 3" xfId="5669" xr:uid="{00000000-0005-0000-0000-000026020000}"/>
    <cellStyle name="20% - Énfasis3 3 5" xfId="2950" xr:uid="{00000000-0005-0000-0000-000027020000}"/>
    <cellStyle name="20% - Énfasis3 3 5 2" xfId="5122" xr:uid="{00000000-0005-0000-0000-000028020000}"/>
    <cellStyle name="20% - Énfasis3 3 5 3" xfId="5695" xr:uid="{00000000-0005-0000-0000-000029020000}"/>
    <cellStyle name="20% - Énfasis3 3 6" xfId="3101" xr:uid="{00000000-0005-0000-0000-00002A020000}"/>
    <cellStyle name="20% - Énfasis3 3 6 2" xfId="5248" xr:uid="{00000000-0005-0000-0000-00002B020000}"/>
    <cellStyle name="20% - Énfasis3 3 6 3" xfId="5812" xr:uid="{00000000-0005-0000-0000-00002C020000}"/>
    <cellStyle name="20% - Énfasis3 3 7" xfId="3277" xr:uid="{00000000-0005-0000-0000-00002D020000}"/>
    <cellStyle name="20% - Énfasis3 3 7 2" xfId="5388" xr:uid="{00000000-0005-0000-0000-00002E020000}"/>
    <cellStyle name="20% - Énfasis3 3 7 3" xfId="5943" xr:uid="{00000000-0005-0000-0000-00002F020000}"/>
    <cellStyle name="20% - Énfasis3 3 8" xfId="3176" xr:uid="{00000000-0005-0000-0000-000030020000}"/>
    <cellStyle name="20% - Énfasis3 3 8 2" xfId="5311" xr:uid="{00000000-0005-0000-0000-000031020000}"/>
    <cellStyle name="20% - Énfasis3 3 8 3" xfId="5873" xr:uid="{00000000-0005-0000-0000-000032020000}"/>
    <cellStyle name="20% - Énfasis3 3 9" xfId="3334" xr:uid="{00000000-0005-0000-0000-000033020000}"/>
    <cellStyle name="20% - Énfasis3 3 9 2" xfId="5435" xr:uid="{00000000-0005-0000-0000-000034020000}"/>
    <cellStyle name="20% - Énfasis3 3 9 3" xfId="5989" xr:uid="{00000000-0005-0000-0000-000035020000}"/>
    <cellStyle name="20% - Énfasis3 4" xfId="852" xr:uid="{00000000-0005-0000-0000-000036020000}"/>
    <cellStyle name="20% - Énfasis3 4 10" xfId="3132" xr:uid="{00000000-0005-0000-0000-000037020000}"/>
    <cellStyle name="20% - Énfasis3 4 10 2" xfId="5276" xr:uid="{00000000-0005-0000-0000-000038020000}"/>
    <cellStyle name="20% - Énfasis3 4 10 3" xfId="5840" xr:uid="{00000000-0005-0000-0000-000039020000}"/>
    <cellStyle name="20% - Énfasis3 4 11" xfId="3402" xr:uid="{00000000-0005-0000-0000-00003A020000}"/>
    <cellStyle name="20% - Énfasis3 4 11 2" xfId="5493" xr:uid="{00000000-0005-0000-0000-00003B020000}"/>
    <cellStyle name="20% - Énfasis3 4 11 3" xfId="6043" xr:uid="{00000000-0005-0000-0000-00003C020000}"/>
    <cellStyle name="20% - Énfasis3 4 12" xfId="3939" xr:uid="{00000000-0005-0000-0000-00003D020000}"/>
    <cellStyle name="20% - Énfasis3 4 13" xfId="4081" xr:uid="{00000000-0005-0000-0000-00003E020000}"/>
    <cellStyle name="20% - Énfasis3 4 14" xfId="4603" xr:uid="{00000000-0005-0000-0000-00003F020000}"/>
    <cellStyle name="20% - Énfasis3 4 2" xfId="1093" xr:uid="{00000000-0005-0000-0000-000040020000}"/>
    <cellStyle name="20% - Énfasis3 4 2 2" xfId="5046" xr:uid="{00000000-0005-0000-0000-000041020000}"/>
    <cellStyle name="20% - Énfasis3 4 2 3" xfId="5613" xr:uid="{00000000-0005-0000-0000-000042020000}"/>
    <cellStyle name="20% - Énfasis3 4 3" xfId="2974" xr:uid="{00000000-0005-0000-0000-000043020000}"/>
    <cellStyle name="20% - Énfasis3 4 3 2" xfId="5144" xr:uid="{00000000-0005-0000-0000-000044020000}"/>
    <cellStyle name="20% - Énfasis3 4 3 3" xfId="5717" xr:uid="{00000000-0005-0000-0000-000045020000}"/>
    <cellStyle name="20% - Énfasis3 4 4" xfId="3071" xr:uid="{00000000-0005-0000-0000-000046020000}"/>
    <cellStyle name="20% - Énfasis3 4 4 2" xfId="5219" xr:uid="{00000000-0005-0000-0000-000047020000}"/>
    <cellStyle name="20% - Énfasis3 4 4 3" xfId="5785" xr:uid="{00000000-0005-0000-0000-000048020000}"/>
    <cellStyle name="20% - Énfasis3 4 5" xfId="3077" xr:uid="{00000000-0005-0000-0000-000049020000}"/>
    <cellStyle name="20% - Énfasis3 4 5 2" xfId="5225" xr:uid="{00000000-0005-0000-0000-00004A020000}"/>
    <cellStyle name="20% - Énfasis3 4 5 3" xfId="5791" xr:uid="{00000000-0005-0000-0000-00004B020000}"/>
    <cellStyle name="20% - Énfasis3 4 6" xfId="3102" xr:uid="{00000000-0005-0000-0000-00004C020000}"/>
    <cellStyle name="20% - Énfasis3 4 6 2" xfId="5249" xr:uid="{00000000-0005-0000-0000-00004D020000}"/>
    <cellStyle name="20% - Énfasis3 4 6 3" xfId="5813" xr:uid="{00000000-0005-0000-0000-00004E020000}"/>
    <cellStyle name="20% - Énfasis3 4 7" xfId="3275" xr:uid="{00000000-0005-0000-0000-00004F020000}"/>
    <cellStyle name="20% - Énfasis3 4 7 2" xfId="5386" xr:uid="{00000000-0005-0000-0000-000050020000}"/>
    <cellStyle name="20% - Énfasis3 4 7 3" xfId="5941" xr:uid="{00000000-0005-0000-0000-000051020000}"/>
    <cellStyle name="20% - Énfasis3 4 8" xfId="3309" xr:uid="{00000000-0005-0000-0000-000052020000}"/>
    <cellStyle name="20% - Énfasis3 4 8 2" xfId="5416" xr:uid="{00000000-0005-0000-0000-000053020000}"/>
    <cellStyle name="20% - Énfasis3 4 8 3" xfId="5970" xr:uid="{00000000-0005-0000-0000-000054020000}"/>
    <cellStyle name="20% - Énfasis3 4 9" xfId="3215" xr:uid="{00000000-0005-0000-0000-000055020000}"/>
    <cellStyle name="20% - Énfasis3 4 9 2" xfId="5339" xr:uid="{00000000-0005-0000-0000-000056020000}"/>
    <cellStyle name="20% - Énfasis3 4 9 3" xfId="5899" xr:uid="{00000000-0005-0000-0000-000057020000}"/>
    <cellStyle name="20% - Énfasis3 5" xfId="1090" xr:uid="{00000000-0005-0000-0000-000058020000}"/>
    <cellStyle name="20% - Énfasis3 5 2" xfId="3471" xr:uid="{00000000-0005-0000-0000-000059020000}"/>
    <cellStyle name="20% - Énfasis3 6" xfId="4078" xr:uid="{00000000-0005-0000-0000-00005A020000}"/>
    <cellStyle name="20% - Énfasis3 7" xfId="4848" xr:uid="{00000000-0005-0000-0000-00005B020000}"/>
    <cellStyle name="20% - Énfasis4 2" xfId="19" xr:uid="{00000000-0005-0000-0000-00005C020000}"/>
    <cellStyle name="20% - Énfasis4 2 10" xfId="3317" xr:uid="{00000000-0005-0000-0000-00005D020000}"/>
    <cellStyle name="20% - Énfasis4 2 10 2" xfId="5423" xr:uid="{00000000-0005-0000-0000-00005E020000}"/>
    <cellStyle name="20% - Énfasis4 2 10 3" xfId="5977" xr:uid="{00000000-0005-0000-0000-00005F020000}"/>
    <cellStyle name="20% - Énfasis4 2 11" xfId="3403" xr:uid="{00000000-0005-0000-0000-000060020000}"/>
    <cellStyle name="20% - Énfasis4 2 11 2" xfId="5494" xr:uid="{00000000-0005-0000-0000-000061020000}"/>
    <cellStyle name="20% - Énfasis4 2 11 3" xfId="6044" xr:uid="{00000000-0005-0000-0000-000062020000}"/>
    <cellStyle name="20% - Énfasis4 2 12" xfId="3940" xr:uid="{00000000-0005-0000-0000-000063020000}"/>
    <cellStyle name="20% - Énfasis4 2 13" xfId="4083" xr:uid="{00000000-0005-0000-0000-000064020000}"/>
    <cellStyle name="20% - Énfasis4 2 14" xfId="4938" xr:uid="{00000000-0005-0000-0000-000065020000}"/>
    <cellStyle name="20% - Énfasis4 2 2" xfId="853" xr:uid="{00000000-0005-0000-0000-000066020000}"/>
    <cellStyle name="20% - Énfasis4 2 2 2" xfId="1095" xr:uid="{00000000-0005-0000-0000-000067020000}"/>
    <cellStyle name="20% - Énfasis4 2 2 3" xfId="5614" xr:uid="{00000000-0005-0000-0000-000068020000}"/>
    <cellStyle name="20% - Énfasis4 2 3" xfId="2998" xr:uid="{00000000-0005-0000-0000-000069020000}"/>
    <cellStyle name="20% - Énfasis4 2 3 2" xfId="5163" xr:uid="{00000000-0005-0000-0000-00006A020000}"/>
    <cellStyle name="20% - Énfasis4 2 3 3" xfId="5733" xr:uid="{00000000-0005-0000-0000-00006B020000}"/>
    <cellStyle name="20% - Énfasis4 2 4" xfId="2924" xr:uid="{00000000-0005-0000-0000-00006C020000}"/>
    <cellStyle name="20% - Énfasis4 2 4 2" xfId="5099" xr:uid="{00000000-0005-0000-0000-00006D020000}"/>
    <cellStyle name="20% - Énfasis4 2 4 3" xfId="5673" xr:uid="{00000000-0005-0000-0000-00006E020000}"/>
    <cellStyle name="20% - Énfasis4 2 5" xfId="2948" xr:uid="{00000000-0005-0000-0000-00006F020000}"/>
    <cellStyle name="20% - Énfasis4 2 5 2" xfId="5120" xr:uid="{00000000-0005-0000-0000-000070020000}"/>
    <cellStyle name="20% - Énfasis4 2 5 3" xfId="5693" xr:uid="{00000000-0005-0000-0000-000071020000}"/>
    <cellStyle name="20% - Énfasis4 2 6" xfId="3103" xr:uid="{00000000-0005-0000-0000-000072020000}"/>
    <cellStyle name="20% - Énfasis4 2 6 2" xfId="5250" xr:uid="{00000000-0005-0000-0000-000073020000}"/>
    <cellStyle name="20% - Énfasis4 2 6 3" xfId="5814" xr:uid="{00000000-0005-0000-0000-000074020000}"/>
    <cellStyle name="20% - Énfasis4 2 7" xfId="3269" xr:uid="{00000000-0005-0000-0000-000075020000}"/>
    <cellStyle name="20% - Énfasis4 2 7 2" xfId="5381" xr:uid="{00000000-0005-0000-0000-000076020000}"/>
    <cellStyle name="20% - Énfasis4 2 7 3" xfId="5936" xr:uid="{00000000-0005-0000-0000-000077020000}"/>
    <cellStyle name="20% - Énfasis4 2 8" xfId="3151" xr:uid="{00000000-0005-0000-0000-000078020000}"/>
    <cellStyle name="20% - Énfasis4 2 8 2" xfId="5294" xr:uid="{00000000-0005-0000-0000-000079020000}"/>
    <cellStyle name="20% - Énfasis4 2 8 3" xfId="5857" xr:uid="{00000000-0005-0000-0000-00007A020000}"/>
    <cellStyle name="20% - Énfasis4 2 9" xfId="3118" xr:uid="{00000000-0005-0000-0000-00007B020000}"/>
    <cellStyle name="20% - Énfasis4 2 9 2" xfId="5264" xr:uid="{00000000-0005-0000-0000-00007C020000}"/>
    <cellStyle name="20% - Énfasis4 2 9 3" xfId="5828" xr:uid="{00000000-0005-0000-0000-00007D020000}"/>
    <cellStyle name="20% - Énfasis4 3" xfId="854" xr:uid="{00000000-0005-0000-0000-00007E020000}"/>
    <cellStyle name="20% - Énfasis4 3 10" xfId="3286" xr:uid="{00000000-0005-0000-0000-00007F020000}"/>
    <cellStyle name="20% - Énfasis4 3 10 2" xfId="5395" xr:uid="{00000000-0005-0000-0000-000080020000}"/>
    <cellStyle name="20% - Énfasis4 3 10 3" xfId="5949" xr:uid="{00000000-0005-0000-0000-000081020000}"/>
    <cellStyle name="20% - Énfasis4 3 11" xfId="3404" xr:uid="{00000000-0005-0000-0000-000082020000}"/>
    <cellStyle name="20% - Énfasis4 3 11 2" xfId="5495" xr:uid="{00000000-0005-0000-0000-000083020000}"/>
    <cellStyle name="20% - Énfasis4 3 11 3" xfId="6045" xr:uid="{00000000-0005-0000-0000-000084020000}"/>
    <cellStyle name="20% - Énfasis4 3 12" xfId="3941" xr:uid="{00000000-0005-0000-0000-000085020000}"/>
    <cellStyle name="20% - Énfasis4 3 13" xfId="4084" xr:uid="{00000000-0005-0000-0000-000086020000}"/>
    <cellStyle name="20% - Énfasis4 3 14" xfId="4937" xr:uid="{00000000-0005-0000-0000-000087020000}"/>
    <cellStyle name="20% - Énfasis4 3 2" xfId="1096" xr:uid="{00000000-0005-0000-0000-000088020000}"/>
    <cellStyle name="20% - Énfasis4 3 2 2" xfId="5047" xr:uid="{00000000-0005-0000-0000-000089020000}"/>
    <cellStyle name="20% - Énfasis4 3 2 3" xfId="5615" xr:uid="{00000000-0005-0000-0000-00008A020000}"/>
    <cellStyle name="20% - Énfasis4 3 3" xfId="2997" xr:uid="{00000000-0005-0000-0000-00008B020000}"/>
    <cellStyle name="20% - Énfasis4 3 3 2" xfId="5162" xr:uid="{00000000-0005-0000-0000-00008C020000}"/>
    <cellStyle name="20% - Énfasis4 3 3 3" xfId="5732" xr:uid="{00000000-0005-0000-0000-00008D020000}"/>
    <cellStyle name="20% - Énfasis4 3 4" xfId="2925" xr:uid="{00000000-0005-0000-0000-00008E020000}"/>
    <cellStyle name="20% - Énfasis4 3 4 2" xfId="5100" xr:uid="{00000000-0005-0000-0000-00008F020000}"/>
    <cellStyle name="20% - Énfasis4 3 4 3" xfId="5674" xr:uid="{00000000-0005-0000-0000-000090020000}"/>
    <cellStyle name="20% - Énfasis4 3 5" xfId="2902" xr:uid="{00000000-0005-0000-0000-000091020000}"/>
    <cellStyle name="20% - Énfasis4 3 5 2" xfId="5072" xr:uid="{00000000-0005-0000-0000-000092020000}"/>
    <cellStyle name="20% - Énfasis4 3 5 3" xfId="5641" xr:uid="{00000000-0005-0000-0000-000093020000}"/>
    <cellStyle name="20% - Énfasis4 3 6" xfId="3104" xr:uid="{00000000-0005-0000-0000-000094020000}"/>
    <cellStyle name="20% - Énfasis4 3 6 2" xfId="5251" xr:uid="{00000000-0005-0000-0000-000095020000}"/>
    <cellStyle name="20% - Énfasis4 3 6 3" xfId="5815" xr:uid="{00000000-0005-0000-0000-000096020000}"/>
    <cellStyle name="20% - Énfasis4 3 7" xfId="3249" xr:uid="{00000000-0005-0000-0000-000097020000}"/>
    <cellStyle name="20% - Énfasis4 3 7 2" xfId="5368" xr:uid="{00000000-0005-0000-0000-000098020000}"/>
    <cellStyle name="20% - Énfasis4 3 7 3" xfId="5926" xr:uid="{00000000-0005-0000-0000-000099020000}"/>
    <cellStyle name="20% - Énfasis4 3 8" xfId="3177" xr:uid="{00000000-0005-0000-0000-00009A020000}"/>
    <cellStyle name="20% - Énfasis4 3 8 2" xfId="5312" xr:uid="{00000000-0005-0000-0000-00009B020000}"/>
    <cellStyle name="20% - Énfasis4 3 8 3" xfId="5874" xr:uid="{00000000-0005-0000-0000-00009C020000}"/>
    <cellStyle name="20% - Énfasis4 3 9" xfId="3298" xr:uid="{00000000-0005-0000-0000-00009D020000}"/>
    <cellStyle name="20% - Énfasis4 3 9 2" xfId="5407" xr:uid="{00000000-0005-0000-0000-00009E020000}"/>
    <cellStyle name="20% - Énfasis4 3 9 3" xfId="5961" xr:uid="{00000000-0005-0000-0000-00009F020000}"/>
    <cellStyle name="20% - Énfasis4 4" xfId="855" xr:uid="{00000000-0005-0000-0000-0000A0020000}"/>
    <cellStyle name="20% - Énfasis4 4 10" xfId="3318" xr:uid="{00000000-0005-0000-0000-0000A1020000}"/>
    <cellStyle name="20% - Énfasis4 4 10 2" xfId="5424" xr:uid="{00000000-0005-0000-0000-0000A2020000}"/>
    <cellStyle name="20% - Énfasis4 4 10 3" xfId="5978" xr:uid="{00000000-0005-0000-0000-0000A3020000}"/>
    <cellStyle name="20% - Énfasis4 4 11" xfId="3405" xr:uid="{00000000-0005-0000-0000-0000A4020000}"/>
    <cellStyle name="20% - Énfasis4 4 11 2" xfId="5496" xr:uid="{00000000-0005-0000-0000-0000A5020000}"/>
    <cellStyle name="20% - Énfasis4 4 11 3" xfId="6046" xr:uid="{00000000-0005-0000-0000-0000A6020000}"/>
    <cellStyle name="20% - Énfasis4 4 12" xfId="3942" xr:uid="{00000000-0005-0000-0000-0000A7020000}"/>
    <cellStyle name="20% - Énfasis4 4 13" xfId="4085" xr:uid="{00000000-0005-0000-0000-0000A8020000}"/>
    <cellStyle name="20% - Énfasis4 4 14" xfId="4599" xr:uid="{00000000-0005-0000-0000-0000A9020000}"/>
    <cellStyle name="20% - Énfasis4 4 2" xfId="1097" xr:uid="{00000000-0005-0000-0000-0000AA020000}"/>
    <cellStyle name="20% - Énfasis4 4 2 2" xfId="5048" xr:uid="{00000000-0005-0000-0000-0000AB020000}"/>
    <cellStyle name="20% - Énfasis4 4 2 3" xfId="5616" xr:uid="{00000000-0005-0000-0000-0000AC020000}"/>
    <cellStyle name="20% - Énfasis4 4 3" xfId="2973" xr:uid="{00000000-0005-0000-0000-0000AD020000}"/>
    <cellStyle name="20% - Énfasis4 4 3 2" xfId="5143" xr:uid="{00000000-0005-0000-0000-0000AE020000}"/>
    <cellStyle name="20% - Énfasis4 4 3 3" xfId="5716" xr:uid="{00000000-0005-0000-0000-0000AF020000}"/>
    <cellStyle name="20% - Énfasis4 4 4" xfId="3025" xr:uid="{00000000-0005-0000-0000-0000B0020000}"/>
    <cellStyle name="20% - Énfasis4 4 4 2" xfId="5184" xr:uid="{00000000-0005-0000-0000-0000B1020000}"/>
    <cellStyle name="20% - Énfasis4 4 4 3" xfId="5752" xr:uid="{00000000-0005-0000-0000-0000B2020000}"/>
    <cellStyle name="20% - Énfasis4 4 5" xfId="3047" xr:uid="{00000000-0005-0000-0000-0000B3020000}"/>
    <cellStyle name="20% - Énfasis4 4 5 2" xfId="5202" xr:uid="{00000000-0005-0000-0000-0000B4020000}"/>
    <cellStyle name="20% - Énfasis4 4 5 3" xfId="5768" xr:uid="{00000000-0005-0000-0000-0000B5020000}"/>
    <cellStyle name="20% - Énfasis4 4 6" xfId="3105" xr:uid="{00000000-0005-0000-0000-0000B6020000}"/>
    <cellStyle name="20% - Énfasis4 4 6 2" xfId="5252" xr:uid="{00000000-0005-0000-0000-0000B7020000}"/>
    <cellStyle name="20% - Énfasis4 4 6 3" xfId="5816" xr:uid="{00000000-0005-0000-0000-0000B8020000}"/>
    <cellStyle name="20% - Énfasis4 4 7" xfId="3248" xr:uid="{00000000-0005-0000-0000-0000B9020000}"/>
    <cellStyle name="20% - Énfasis4 4 7 2" xfId="5367" xr:uid="{00000000-0005-0000-0000-0000BA020000}"/>
    <cellStyle name="20% - Énfasis4 4 7 3" xfId="5925" xr:uid="{00000000-0005-0000-0000-0000BB020000}"/>
    <cellStyle name="20% - Énfasis4 4 8" xfId="3305" xr:uid="{00000000-0005-0000-0000-0000BC020000}"/>
    <cellStyle name="20% - Énfasis4 4 8 2" xfId="5413" xr:uid="{00000000-0005-0000-0000-0000BD020000}"/>
    <cellStyle name="20% - Énfasis4 4 8 3" xfId="5967" xr:uid="{00000000-0005-0000-0000-0000BE020000}"/>
    <cellStyle name="20% - Énfasis4 4 9" xfId="3214" xr:uid="{00000000-0005-0000-0000-0000BF020000}"/>
    <cellStyle name="20% - Énfasis4 4 9 2" xfId="5338" xr:uid="{00000000-0005-0000-0000-0000C0020000}"/>
    <cellStyle name="20% - Énfasis4 4 9 3" xfId="5898" xr:uid="{00000000-0005-0000-0000-0000C1020000}"/>
    <cellStyle name="20% - Énfasis4 5" xfId="1094" xr:uid="{00000000-0005-0000-0000-0000C2020000}"/>
    <cellStyle name="20% - Énfasis4 5 2" xfId="3472" xr:uid="{00000000-0005-0000-0000-0000C3020000}"/>
    <cellStyle name="20% - Énfasis4 6" xfId="4082" xr:uid="{00000000-0005-0000-0000-0000C4020000}"/>
    <cellStyle name="20% - Énfasis4 7" xfId="4602" xr:uid="{00000000-0005-0000-0000-0000C5020000}"/>
    <cellStyle name="20% - Énfasis5 2" xfId="20" xr:uid="{00000000-0005-0000-0000-0000C6020000}"/>
    <cellStyle name="20% - Énfasis5 2 10" xfId="3194" xr:uid="{00000000-0005-0000-0000-0000C7020000}"/>
    <cellStyle name="20% - Énfasis5 2 10 2" xfId="5326" xr:uid="{00000000-0005-0000-0000-0000C8020000}"/>
    <cellStyle name="20% - Énfasis5 2 10 3" xfId="5887" xr:uid="{00000000-0005-0000-0000-0000C9020000}"/>
    <cellStyle name="20% - Énfasis5 2 11" xfId="3406" xr:uid="{00000000-0005-0000-0000-0000CA020000}"/>
    <cellStyle name="20% - Énfasis5 2 11 2" xfId="5497" xr:uid="{00000000-0005-0000-0000-0000CB020000}"/>
    <cellStyle name="20% - Énfasis5 2 11 3" xfId="6047" xr:uid="{00000000-0005-0000-0000-0000CC020000}"/>
    <cellStyle name="20% - Énfasis5 2 12" xfId="3943" xr:uid="{00000000-0005-0000-0000-0000CD020000}"/>
    <cellStyle name="20% - Énfasis5 2 13" xfId="4087" xr:uid="{00000000-0005-0000-0000-0000CE020000}"/>
    <cellStyle name="20% - Énfasis5 2 14" xfId="4598" xr:uid="{00000000-0005-0000-0000-0000CF020000}"/>
    <cellStyle name="20% - Énfasis5 2 2" xfId="856" xr:uid="{00000000-0005-0000-0000-0000D0020000}"/>
    <cellStyle name="20% - Énfasis5 2 2 2" xfId="1099" xr:uid="{00000000-0005-0000-0000-0000D1020000}"/>
    <cellStyle name="20% - Énfasis5 2 2 3" xfId="5617" xr:uid="{00000000-0005-0000-0000-0000D2020000}"/>
    <cellStyle name="20% - Énfasis5 2 3" xfId="2999" xr:uid="{00000000-0005-0000-0000-0000D3020000}"/>
    <cellStyle name="20% - Énfasis5 2 3 2" xfId="5164" xr:uid="{00000000-0005-0000-0000-0000D4020000}"/>
    <cellStyle name="20% - Énfasis5 2 3 3" xfId="5734" xr:uid="{00000000-0005-0000-0000-0000D5020000}"/>
    <cellStyle name="20% - Énfasis5 2 4" xfId="3026" xr:uid="{00000000-0005-0000-0000-0000D6020000}"/>
    <cellStyle name="20% - Énfasis5 2 4 2" xfId="5185" xr:uid="{00000000-0005-0000-0000-0000D7020000}"/>
    <cellStyle name="20% - Énfasis5 2 4 3" xfId="5753" xr:uid="{00000000-0005-0000-0000-0000D8020000}"/>
    <cellStyle name="20% - Énfasis5 2 5" xfId="3046" xr:uid="{00000000-0005-0000-0000-0000D9020000}"/>
    <cellStyle name="20% - Énfasis5 2 5 2" xfId="5201" xr:uid="{00000000-0005-0000-0000-0000DA020000}"/>
    <cellStyle name="20% - Énfasis5 2 5 3" xfId="5767" xr:uid="{00000000-0005-0000-0000-0000DB020000}"/>
    <cellStyle name="20% - Énfasis5 2 6" xfId="3106" xr:uid="{00000000-0005-0000-0000-0000DC020000}"/>
    <cellStyle name="20% - Énfasis5 2 6 2" xfId="5253" xr:uid="{00000000-0005-0000-0000-0000DD020000}"/>
    <cellStyle name="20% - Énfasis5 2 6 3" xfId="5817" xr:uid="{00000000-0005-0000-0000-0000DE020000}"/>
    <cellStyle name="20% - Énfasis5 2 7" xfId="3273" xr:uid="{00000000-0005-0000-0000-0000DF020000}"/>
    <cellStyle name="20% - Énfasis5 2 7 2" xfId="5384" xr:uid="{00000000-0005-0000-0000-0000E0020000}"/>
    <cellStyle name="20% - Énfasis5 2 7 3" xfId="5939" xr:uid="{00000000-0005-0000-0000-0000E1020000}"/>
    <cellStyle name="20% - Énfasis5 2 8" xfId="3160" xr:uid="{00000000-0005-0000-0000-0000E2020000}"/>
    <cellStyle name="20% - Énfasis5 2 8 2" xfId="5303" xr:uid="{00000000-0005-0000-0000-0000E3020000}"/>
    <cellStyle name="20% - Énfasis5 2 8 3" xfId="5866" xr:uid="{00000000-0005-0000-0000-0000E4020000}"/>
    <cellStyle name="20% - Énfasis5 2 9" xfId="3341" xr:uid="{00000000-0005-0000-0000-0000E5020000}"/>
    <cellStyle name="20% - Énfasis5 2 9 2" xfId="5440" xr:uid="{00000000-0005-0000-0000-0000E6020000}"/>
    <cellStyle name="20% - Énfasis5 2 9 3" xfId="5993" xr:uid="{00000000-0005-0000-0000-0000E7020000}"/>
    <cellStyle name="20% - Énfasis5 3" xfId="857" xr:uid="{00000000-0005-0000-0000-0000E8020000}"/>
    <cellStyle name="20% - Énfasis5 3 10" xfId="3352" xr:uid="{00000000-0005-0000-0000-0000E9020000}"/>
    <cellStyle name="20% - Énfasis5 3 10 2" xfId="5451" xr:uid="{00000000-0005-0000-0000-0000EA020000}"/>
    <cellStyle name="20% - Énfasis5 3 10 3" xfId="6003" xr:uid="{00000000-0005-0000-0000-0000EB020000}"/>
    <cellStyle name="20% - Énfasis5 3 11" xfId="3407" xr:uid="{00000000-0005-0000-0000-0000EC020000}"/>
    <cellStyle name="20% - Énfasis5 3 11 2" xfId="5498" xr:uid="{00000000-0005-0000-0000-0000ED020000}"/>
    <cellStyle name="20% - Énfasis5 3 11 3" xfId="6048" xr:uid="{00000000-0005-0000-0000-0000EE020000}"/>
    <cellStyle name="20% - Énfasis5 3 12" xfId="3944" xr:uid="{00000000-0005-0000-0000-0000EF020000}"/>
    <cellStyle name="20% - Énfasis5 3 13" xfId="4088" xr:uid="{00000000-0005-0000-0000-0000F0020000}"/>
    <cellStyle name="20% - Énfasis5 3 14" xfId="4845" xr:uid="{00000000-0005-0000-0000-0000F1020000}"/>
    <cellStyle name="20% - Énfasis5 3 2" xfId="1100" xr:uid="{00000000-0005-0000-0000-0000F2020000}"/>
    <cellStyle name="20% - Énfasis5 3 2 2" xfId="5049" xr:uid="{00000000-0005-0000-0000-0000F3020000}"/>
    <cellStyle name="20% - Énfasis5 3 2 3" xfId="5618" xr:uid="{00000000-0005-0000-0000-0000F4020000}"/>
    <cellStyle name="20% - Énfasis5 3 3" xfId="2972" xr:uid="{00000000-0005-0000-0000-0000F5020000}"/>
    <cellStyle name="20% - Énfasis5 3 3 2" xfId="5142" xr:uid="{00000000-0005-0000-0000-0000F6020000}"/>
    <cellStyle name="20% - Énfasis5 3 3 3" xfId="5715" xr:uid="{00000000-0005-0000-0000-0000F7020000}"/>
    <cellStyle name="20% - Énfasis5 3 4" xfId="2913" xr:uid="{00000000-0005-0000-0000-0000F8020000}"/>
    <cellStyle name="20% - Énfasis5 3 4 2" xfId="5092" xr:uid="{00000000-0005-0000-0000-0000F9020000}"/>
    <cellStyle name="20% - Énfasis5 3 4 3" xfId="5666" xr:uid="{00000000-0005-0000-0000-0000FA020000}"/>
    <cellStyle name="20% - Énfasis5 3 5" xfId="3013" xr:uid="{00000000-0005-0000-0000-0000FB020000}"/>
    <cellStyle name="20% - Énfasis5 3 5 2" xfId="5176" xr:uid="{00000000-0005-0000-0000-0000FC020000}"/>
    <cellStyle name="20% - Énfasis5 3 5 3" xfId="5745" xr:uid="{00000000-0005-0000-0000-0000FD020000}"/>
    <cellStyle name="20% - Énfasis5 3 6" xfId="3107" xr:uid="{00000000-0005-0000-0000-0000FE020000}"/>
    <cellStyle name="20% - Énfasis5 3 6 2" xfId="5254" xr:uid="{00000000-0005-0000-0000-0000FF020000}"/>
    <cellStyle name="20% - Énfasis5 3 6 3" xfId="5818" xr:uid="{00000000-0005-0000-0000-000000030000}"/>
    <cellStyle name="20% - Énfasis5 3 7" xfId="3274" xr:uid="{00000000-0005-0000-0000-000001030000}"/>
    <cellStyle name="20% - Énfasis5 3 7 2" xfId="5385" xr:uid="{00000000-0005-0000-0000-000002030000}"/>
    <cellStyle name="20% - Énfasis5 3 7 3" xfId="5940" xr:uid="{00000000-0005-0000-0000-000003030000}"/>
    <cellStyle name="20% - Énfasis5 3 8" xfId="3306" xr:uid="{00000000-0005-0000-0000-000004030000}"/>
    <cellStyle name="20% - Énfasis5 3 8 2" xfId="5414" xr:uid="{00000000-0005-0000-0000-000005030000}"/>
    <cellStyle name="20% - Énfasis5 3 8 3" xfId="5968" xr:uid="{00000000-0005-0000-0000-000006030000}"/>
    <cellStyle name="20% - Énfasis5 3 9" xfId="3333" xr:uid="{00000000-0005-0000-0000-000007030000}"/>
    <cellStyle name="20% - Énfasis5 3 9 2" xfId="5434" xr:uid="{00000000-0005-0000-0000-000008030000}"/>
    <cellStyle name="20% - Énfasis5 3 9 3" xfId="5988" xr:uid="{00000000-0005-0000-0000-000009030000}"/>
    <cellStyle name="20% - Énfasis5 4" xfId="858" xr:uid="{00000000-0005-0000-0000-00000A030000}"/>
    <cellStyle name="20% - Énfasis5 4 10" xfId="3321" xr:uid="{00000000-0005-0000-0000-00000B030000}"/>
    <cellStyle name="20% - Énfasis5 4 10 2" xfId="5427" xr:uid="{00000000-0005-0000-0000-00000C030000}"/>
    <cellStyle name="20% - Énfasis5 4 10 3" xfId="5981" xr:uid="{00000000-0005-0000-0000-00000D030000}"/>
    <cellStyle name="20% - Énfasis5 4 11" xfId="3408" xr:uid="{00000000-0005-0000-0000-00000E030000}"/>
    <cellStyle name="20% - Énfasis5 4 11 2" xfId="5499" xr:uid="{00000000-0005-0000-0000-00000F030000}"/>
    <cellStyle name="20% - Énfasis5 4 11 3" xfId="6049" xr:uid="{00000000-0005-0000-0000-000010030000}"/>
    <cellStyle name="20% - Énfasis5 4 12" xfId="3945" xr:uid="{00000000-0005-0000-0000-000011030000}"/>
    <cellStyle name="20% - Énfasis5 4 13" xfId="4089" xr:uid="{00000000-0005-0000-0000-000012030000}"/>
    <cellStyle name="20% - Énfasis5 4 14" xfId="5151" xr:uid="{00000000-0005-0000-0000-000013030000}"/>
    <cellStyle name="20% - Énfasis5 4 2" xfId="1101" xr:uid="{00000000-0005-0000-0000-000014030000}"/>
    <cellStyle name="20% - Énfasis5 4 2 2" xfId="5050" xr:uid="{00000000-0005-0000-0000-000015030000}"/>
    <cellStyle name="20% - Énfasis5 4 2 3" xfId="5619" xr:uid="{00000000-0005-0000-0000-000016030000}"/>
    <cellStyle name="20% - Énfasis5 4 3" xfId="2994" xr:uid="{00000000-0005-0000-0000-000017030000}"/>
    <cellStyle name="20% - Énfasis5 4 3 2" xfId="5159" xr:uid="{00000000-0005-0000-0000-000018030000}"/>
    <cellStyle name="20% - Énfasis5 4 3 3" xfId="5729" xr:uid="{00000000-0005-0000-0000-000019030000}"/>
    <cellStyle name="20% - Énfasis5 4 4" xfId="3016" xr:uid="{00000000-0005-0000-0000-00001A030000}"/>
    <cellStyle name="20% - Énfasis5 4 4 2" xfId="5179" xr:uid="{00000000-0005-0000-0000-00001B030000}"/>
    <cellStyle name="20% - Énfasis5 4 4 3" xfId="5748" xr:uid="{00000000-0005-0000-0000-00001C030000}"/>
    <cellStyle name="20% - Énfasis5 4 5" xfId="2953" xr:uid="{00000000-0005-0000-0000-00001D030000}"/>
    <cellStyle name="20% - Énfasis5 4 5 2" xfId="5125" xr:uid="{00000000-0005-0000-0000-00001E030000}"/>
    <cellStyle name="20% - Énfasis5 4 5 3" xfId="5698" xr:uid="{00000000-0005-0000-0000-00001F030000}"/>
    <cellStyle name="20% - Énfasis5 4 6" xfId="3108" xr:uid="{00000000-0005-0000-0000-000020030000}"/>
    <cellStyle name="20% - Énfasis5 4 6 2" xfId="5255" xr:uid="{00000000-0005-0000-0000-000021030000}"/>
    <cellStyle name="20% - Énfasis5 4 6 3" xfId="5819" xr:uid="{00000000-0005-0000-0000-000022030000}"/>
    <cellStyle name="20% - Énfasis5 4 7" xfId="3270" xr:uid="{00000000-0005-0000-0000-000023030000}"/>
    <cellStyle name="20% - Énfasis5 4 7 2" xfId="5382" xr:uid="{00000000-0005-0000-0000-000024030000}"/>
    <cellStyle name="20% - Énfasis5 4 7 3" xfId="5937" xr:uid="{00000000-0005-0000-0000-000025030000}"/>
    <cellStyle name="20% - Énfasis5 4 8" xfId="3178" xr:uid="{00000000-0005-0000-0000-000026030000}"/>
    <cellStyle name="20% - Énfasis5 4 8 2" xfId="5313" xr:uid="{00000000-0005-0000-0000-000027030000}"/>
    <cellStyle name="20% - Énfasis5 4 8 3" xfId="5875" xr:uid="{00000000-0005-0000-0000-000028030000}"/>
    <cellStyle name="20% - Énfasis5 4 9" xfId="3302" xr:uid="{00000000-0005-0000-0000-000029030000}"/>
    <cellStyle name="20% - Énfasis5 4 9 2" xfId="5410" xr:uid="{00000000-0005-0000-0000-00002A030000}"/>
    <cellStyle name="20% - Énfasis5 4 9 3" xfId="5964" xr:uid="{00000000-0005-0000-0000-00002B030000}"/>
    <cellStyle name="20% - Énfasis5 5" xfId="1098" xr:uid="{00000000-0005-0000-0000-00002C030000}"/>
    <cellStyle name="20% - Énfasis5 5 2" xfId="3473" xr:uid="{00000000-0005-0000-0000-00002D030000}"/>
    <cellStyle name="20% - Énfasis5 6" xfId="4086" xr:uid="{00000000-0005-0000-0000-00002E030000}"/>
    <cellStyle name="20% - Énfasis5 7" xfId="4846" xr:uid="{00000000-0005-0000-0000-00002F030000}"/>
    <cellStyle name="20% - Énfasis6 2" xfId="21" xr:uid="{00000000-0005-0000-0000-000030030000}"/>
    <cellStyle name="20% - Énfasis6 2 10" xfId="3245" xr:uid="{00000000-0005-0000-0000-000031030000}"/>
    <cellStyle name="20% - Énfasis6 2 10 2" xfId="5364" xr:uid="{00000000-0005-0000-0000-000032030000}"/>
    <cellStyle name="20% - Énfasis6 2 10 3" xfId="5922" xr:uid="{00000000-0005-0000-0000-000033030000}"/>
    <cellStyle name="20% - Énfasis6 2 11" xfId="3409" xr:uid="{00000000-0005-0000-0000-000034030000}"/>
    <cellStyle name="20% - Énfasis6 2 11 2" xfId="5500" xr:uid="{00000000-0005-0000-0000-000035030000}"/>
    <cellStyle name="20% - Énfasis6 2 11 3" xfId="6050" xr:uid="{00000000-0005-0000-0000-000036030000}"/>
    <cellStyle name="20% - Énfasis6 2 12" xfId="3946" xr:uid="{00000000-0005-0000-0000-000037030000}"/>
    <cellStyle name="20% - Énfasis6 2 13" xfId="4091" xr:uid="{00000000-0005-0000-0000-000038030000}"/>
    <cellStyle name="20% - Énfasis6 2 14" xfId="5057" xr:uid="{00000000-0005-0000-0000-000039030000}"/>
    <cellStyle name="20% - Énfasis6 2 2" xfId="859" xr:uid="{00000000-0005-0000-0000-00003A030000}"/>
    <cellStyle name="20% - Énfasis6 2 2 2" xfId="1103" xr:uid="{00000000-0005-0000-0000-00003B030000}"/>
    <cellStyle name="20% - Énfasis6 2 2 3" xfId="5620" xr:uid="{00000000-0005-0000-0000-00003C030000}"/>
    <cellStyle name="20% - Énfasis6 2 3" xfId="2971" xr:uid="{00000000-0005-0000-0000-00003D030000}"/>
    <cellStyle name="20% - Énfasis6 2 3 2" xfId="5141" xr:uid="{00000000-0005-0000-0000-00003E030000}"/>
    <cellStyle name="20% - Énfasis6 2 3 3" xfId="5714" xr:uid="{00000000-0005-0000-0000-00003F030000}"/>
    <cellStyle name="20% - Énfasis6 2 4" xfId="2915" xr:uid="{00000000-0005-0000-0000-000040030000}"/>
    <cellStyle name="20% - Énfasis6 2 4 2" xfId="5094" xr:uid="{00000000-0005-0000-0000-000041030000}"/>
    <cellStyle name="20% - Énfasis6 2 4 3" xfId="5668" xr:uid="{00000000-0005-0000-0000-000042030000}"/>
    <cellStyle name="20% - Énfasis6 2 5" xfId="2951" xr:uid="{00000000-0005-0000-0000-000043030000}"/>
    <cellStyle name="20% - Énfasis6 2 5 2" xfId="5123" xr:uid="{00000000-0005-0000-0000-000044030000}"/>
    <cellStyle name="20% - Énfasis6 2 5 3" xfId="5696" xr:uid="{00000000-0005-0000-0000-000045030000}"/>
    <cellStyle name="20% - Énfasis6 2 6" xfId="3109" xr:uid="{00000000-0005-0000-0000-000046030000}"/>
    <cellStyle name="20% - Énfasis6 2 6 2" xfId="5256" xr:uid="{00000000-0005-0000-0000-000047030000}"/>
    <cellStyle name="20% - Énfasis6 2 6 3" xfId="5820" xr:uid="{00000000-0005-0000-0000-000048030000}"/>
    <cellStyle name="20% - Énfasis6 2 7" xfId="3276" xr:uid="{00000000-0005-0000-0000-000049030000}"/>
    <cellStyle name="20% - Énfasis6 2 7 2" xfId="5387" xr:uid="{00000000-0005-0000-0000-00004A030000}"/>
    <cellStyle name="20% - Énfasis6 2 7 3" xfId="5942" xr:uid="{00000000-0005-0000-0000-00004B030000}"/>
    <cellStyle name="20% - Énfasis6 2 8" xfId="3179" xr:uid="{00000000-0005-0000-0000-00004C030000}"/>
    <cellStyle name="20% - Énfasis6 2 8 2" xfId="5314" xr:uid="{00000000-0005-0000-0000-00004D030000}"/>
    <cellStyle name="20% - Énfasis6 2 8 3" xfId="5876" xr:uid="{00000000-0005-0000-0000-00004E030000}"/>
    <cellStyle name="20% - Énfasis6 2 9" xfId="3297" xr:uid="{00000000-0005-0000-0000-00004F030000}"/>
    <cellStyle name="20% - Énfasis6 2 9 2" xfId="5406" xr:uid="{00000000-0005-0000-0000-000050030000}"/>
    <cellStyle name="20% - Énfasis6 2 9 3" xfId="5960" xr:uid="{00000000-0005-0000-0000-000051030000}"/>
    <cellStyle name="20% - Énfasis6 3" xfId="860" xr:uid="{00000000-0005-0000-0000-000052030000}"/>
    <cellStyle name="20% - Énfasis6 3 10" xfId="3361" xr:uid="{00000000-0005-0000-0000-000053030000}"/>
    <cellStyle name="20% - Énfasis6 3 10 2" xfId="5458" xr:uid="{00000000-0005-0000-0000-000054030000}"/>
    <cellStyle name="20% - Énfasis6 3 10 3" xfId="6009" xr:uid="{00000000-0005-0000-0000-000055030000}"/>
    <cellStyle name="20% - Énfasis6 3 11" xfId="3410" xr:uid="{00000000-0005-0000-0000-000056030000}"/>
    <cellStyle name="20% - Énfasis6 3 11 2" xfId="5501" xr:uid="{00000000-0005-0000-0000-000057030000}"/>
    <cellStyle name="20% - Énfasis6 3 11 3" xfId="6051" xr:uid="{00000000-0005-0000-0000-000058030000}"/>
    <cellStyle name="20% - Énfasis6 3 12" xfId="3947" xr:uid="{00000000-0005-0000-0000-000059030000}"/>
    <cellStyle name="20% - Énfasis6 3 13" xfId="4092" xr:uid="{00000000-0005-0000-0000-00005A030000}"/>
    <cellStyle name="20% - Énfasis6 3 14" xfId="5039" xr:uid="{00000000-0005-0000-0000-00005B030000}"/>
    <cellStyle name="20% - Énfasis6 3 2" xfId="1104" xr:uid="{00000000-0005-0000-0000-00005C030000}"/>
    <cellStyle name="20% - Énfasis6 3 2 2" xfId="5051" xr:uid="{00000000-0005-0000-0000-00005D030000}"/>
    <cellStyle name="20% - Énfasis6 3 2 3" xfId="5621" xr:uid="{00000000-0005-0000-0000-00005E030000}"/>
    <cellStyle name="20% - Énfasis6 3 3" xfId="2970" xr:uid="{00000000-0005-0000-0000-00005F030000}"/>
    <cellStyle name="20% - Énfasis6 3 3 2" xfId="5140" xr:uid="{00000000-0005-0000-0000-000060030000}"/>
    <cellStyle name="20% - Énfasis6 3 3 3" xfId="5713" xr:uid="{00000000-0005-0000-0000-000061030000}"/>
    <cellStyle name="20% - Énfasis6 3 4" xfId="3015" xr:uid="{00000000-0005-0000-0000-000062030000}"/>
    <cellStyle name="20% - Énfasis6 3 4 2" xfId="5178" xr:uid="{00000000-0005-0000-0000-000063030000}"/>
    <cellStyle name="20% - Énfasis6 3 4 3" xfId="5747" xr:uid="{00000000-0005-0000-0000-000064030000}"/>
    <cellStyle name="20% - Énfasis6 3 5" xfId="3056" xr:uid="{00000000-0005-0000-0000-000065030000}"/>
    <cellStyle name="20% - Énfasis6 3 5 2" xfId="5206" xr:uid="{00000000-0005-0000-0000-000066030000}"/>
    <cellStyle name="20% - Énfasis6 3 5 3" xfId="5772" xr:uid="{00000000-0005-0000-0000-000067030000}"/>
    <cellStyle name="20% - Énfasis6 3 6" xfId="3110" xr:uid="{00000000-0005-0000-0000-000068030000}"/>
    <cellStyle name="20% - Énfasis6 3 6 2" xfId="5257" xr:uid="{00000000-0005-0000-0000-000069030000}"/>
    <cellStyle name="20% - Énfasis6 3 6 3" xfId="5821" xr:uid="{00000000-0005-0000-0000-00006A030000}"/>
    <cellStyle name="20% - Énfasis6 3 7" xfId="3247" xr:uid="{00000000-0005-0000-0000-00006B030000}"/>
    <cellStyle name="20% - Énfasis6 3 7 2" xfId="5366" xr:uid="{00000000-0005-0000-0000-00006C030000}"/>
    <cellStyle name="20% - Énfasis6 3 7 3" xfId="5924" xr:uid="{00000000-0005-0000-0000-00006D030000}"/>
    <cellStyle name="20% - Énfasis6 3 8" xfId="3158" xr:uid="{00000000-0005-0000-0000-00006E030000}"/>
    <cellStyle name="20% - Énfasis6 3 8 2" xfId="5301" xr:uid="{00000000-0005-0000-0000-00006F030000}"/>
    <cellStyle name="20% - Énfasis6 3 8 3" xfId="5864" xr:uid="{00000000-0005-0000-0000-000070030000}"/>
    <cellStyle name="20% - Énfasis6 3 9" xfId="3116" xr:uid="{00000000-0005-0000-0000-000071030000}"/>
    <cellStyle name="20% - Énfasis6 3 9 2" xfId="5263" xr:uid="{00000000-0005-0000-0000-000072030000}"/>
    <cellStyle name="20% - Énfasis6 3 9 3" xfId="5827" xr:uid="{00000000-0005-0000-0000-000073030000}"/>
    <cellStyle name="20% - Énfasis6 4" xfId="861" xr:uid="{00000000-0005-0000-0000-000074030000}"/>
    <cellStyle name="20% - Énfasis6 4 10" xfId="3283" xr:uid="{00000000-0005-0000-0000-000075030000}"/>
    <cellStyle name="20% - Énfasis6 4 10 2" xfId="5393" xr:uid="{00000000-0005-0000-0000-000076030000}"/>
    <cellStyle name="20% - Énfasis6 4 10 3" xfId="5948" xr:uid="{00000000-0005-0000-0000-000077030000}"/>
    <cellStyle name="20% - Énfasis6 4 11" xfId="3411" xr:uid="{00000000-0005-0000-0000-000078030000}"/>
    <cellStyle name="20% - Énfasis6 4 11 2" xfId="5502" xr:uid="{00000000-0005-0000-0000-000079030000}"/>
    <cellStyle name="20% - Énfasis6 4 11 3" xfId="6052" xr:uid="{00000000-0005-0000-0000-00007A030000}"/>
    <cellStyle name="20% - Énfasis6 4 12" xfId="3948" xr:uid="{00000000-0005-0000-0000-00007B030000}"/>
    <cellStyle name="20% - Énfasis6 4 13" xfId="4093" xr:uid="{00000000-0005-0000-0000-00007C030000}"/>
    <cellStyle name="20% - Énfasis6 4 14" xfId="5016" xr:uid="{00000000-0005-0000-0000-00007D030000}"/>
    <cellStyle name="20% - Énfasis6 4 2" xfId="1105" xr:uid="{00000000-0005-0000-0000-00007E030000}"/>
    <cellStyle name="20% - Énfasis6 4 2 2" xfId="5052" xr:uid="{00000000-0005-0000-0000-00007F030000}"/>
    <cellStyle name="20% - Énfasis6 4 2 3" xfId="5622" xr:uid="{00000000-0005-0000-0000-000080030000}"/>
    <cellStyle name="20% - Énfasis6 4 3" xfId="3000" xr:uid="{00000000-0005-0000-0000-000081030000}"/>
    <cellStyle name="20% - Énfasis6 4 3 2" xfId="5165" xr:uid="{00000000-0005-0000-0000-000082030000}"/>
    <cellStyle name="20% - Énfasis6 4 3 3" xfId="5735" xr:uid="{00000000-0005-0000-0000-000083030000}"/>
    <cellStyle name="20% - Énfasis6 4 4" xfId="3027" xr:uid="{00000000-0005-0000-0000-000084030000}"/>
    <cellStyle name="20% - Énfasis6 4 4 2" xfId="5186" xr:uid="{00000000-0005-0000-0000-000085030000}"/>
    <cellStyle name="20% - Énfasis6 4 4 3" xfId="5754" xr:uid="{00000000-0005-0000-0000-000086030000}"/>
    <cellStyle name="20% - Énfasis6 4 5" xfId="3009" xr:uid="{00000000-0005-0000-0000-000087030000}"/>
    <cellStyle name="20% - Énfasis6 4 5 2" xfId="5174" xr:uid="{00000000-0005-0000-0000-000088030000}"/>
    <cellStyle name="20% - Énfasis6 4 5 3" xfId="5744" xr:uid="{00000000-0005-0000-0000-000089030000}"/>
    <cellStyle name="20% - Énfasis6 4 6" xfId="3111" xr:uid="{00000000-0005-0000-0000-00008A030000}"/>
    <cellStyle name="20% - Énfasis6 4 6 2" xfId="5258" xr:uid="{00000000-0005-0000-0000-00008B030000}"/>
    <cellStyle name="20% - Énfasis6 4 6 3" xfId="5822" xr:uid="{00000000-0005-0000-0000-00008C030000}"/>
    <cellStyle name="20% - Énfasis6 4 7" xfId="3246" xr:uid="{00000000-0005-0000-0000-00008D030000}"/>
    <cellStyle name="20% - Énfasis6 4 7 2" xfId="5365" xr:uid="{00000000-0005-0000-0000-00008E030000}"/>
    <cellStyle name="20% - Énfasis6 4 7 3" xfId="5923" xr:uid="{00000000-0005-0000-0000-00008F030000}"/>
    <cellStyle name="20% - Énfasis6 4 8" xfId="3157" xr:uid="{00000000-0005-0000-0000-000090030000}"/>
    <cellStyle name="20% - Énfasis6 4 8 2" xfId="5300" xr:uid="{00000000-0005-0000-0000-000091030000}"/>
    <cellStyle name="20% - Énfasis6 4 8 3" xfId="5863" xr:uid="{00000000-0005-0000-0000-000092030000}"/>
    <cellStyle name="20% - Énfasis6 4 9" xfId="3213" xr:uid="{00000000-0005-0000-0000-000093030000}"/>
    <cellStyle name="20% - Énfasis6 4 9 2" xfId="5337" xr:uid="{00000000-0005-0000-0000-000094030000}"/>
    <cellStyle name="20% - Énfasis6 4 9 3" xfId="5897" xr:uid="{00000000-0005-0000-0000-000095030000}"/>
    <cellStyle name="20% - Énfasis6 5" xfId="1102" xr:uid="{00000000-0005-0000-0000-000096030000}"/>
    <cellStyle name="20% - Énfasis6 5 2" xfId="3474" xr:uid="{00000000-0005-0000-0000-000097030000}"/>
    <cellStyle name="20% - Énfasis6 6" xfId="4090" xr:uid="{00000000-0005-0000-0000-000098030000}"/>
    <cellStyle name="20% - Énfasis6 7" xfId="5066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5" xr:uid="{00000000-0005-0000-0000-00009C030000}"/>
    <cellStyle name="3 indents 3" xfId="4094" xr:uid="{00000000-0005-0000-0000-00009D030000}"/>
    <cellStyle name="3 indents 4" xfId="4948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6" xr:uid="{00000000-0005-0000-0000-0000A1030000}"/>
    <cellStyle name="4 indents 3" xfId="4095" xr:uid="{00000000-0005-0000-0000-0000A2030000}"/>
    <cellStyle name="4 indents 4" xfId="4857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7" xr:uid="{00000000-0005-0000-0000-0000A6030000}"/>
    <cellStyle name="40% - Accent1 4" xfId="4096" xr:uid="{00000000-0005-0000-0000-0000A7030000}"/>
    <cellStyle name="40% - Accent1 5" xfId="4596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8" xr:uid="{00000000-0005-0000-0000-0000AB030000}"/>
    <cellStyle name="40% - Accent2 4" xfId="4097" xr:uid="{00000000-0005-0000-0000-0000AC030000}"/>
    <cellStyle name="40% - Accent2 5" xfId="5528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79" xr:uid="{00000000-0005-0000-0000-0000B0030000}"/>
    <cellStyle name="40% - Accent3 4" xfId="4098" xr:uid="{00000000-0005-0000-0000-0000B1030000}"/>
    <cellStyle name="40% - Accent3 5" xfId="5454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0" xr:uid="{00000000-0005-0000-0000-0000B5030000}"/>
    <cellStyle name="40% - Accent4 4" xfId="4099" xr:uid="{00000000-0005-0000-0000-0000B6030000}"/>
    <cellStyle name="40% - Accent4 5" xfId="5394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1" xr:uid="{00000000-0005-0000-0000-0000BA030000}"/>
    <cellStyle name="40% - Accent5 4" xfId="4100" xr:uid="{00000000-0005-0000-0000-0000BB030000}"/>
    <cellStyle name="40% - Accent5 5" xfId="5438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2" xr:uid="{00000000-0005-0000-0000-0000BF030000}"/>
    <cellStyle name="40% - Accent6 4" xfId="4101" xr:uid="{00000000-0005-0000-0000-0000C0030000}"/>
    <cellStyle name="40% - Accent6 5" xfId="5459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6" xr:uid="{00000000-0005-0000-0000-0000C4030000}"/>
    <cellStyle name="40% - Colore 1 11" xfId="1116" xr:uid="{00000000-0005-0000-0000-0000C5030000}"/>
    <cellStyle name="40% - Colore 1 11 2" xfId="2057" xr:uid="{00000000-0005-0000-0000-0000C6030000}"/>
    <cellStyle name="40% - Colore 1 12" xfId="1117" xr:uid="{00000000-0005-0000-0000-0000C7030000}"/>
    <cellStyle name="40% - Colore 1 12 2" xfId="2058" xr:uid="{00000000-0005-0000-0000-0000C8030000}"/>
    <cellStyle name="40% - Colore 1 13" xfId="2059" xr:uid="{00000000-0005-0000-0000-0000C9030000}"/>
    <cellStyle name="40% - Colore 1 14" xfId="3483" xr:uid="{00000000-0005-0000-0000-0000CA030000}"/>
    <cellStyle name="40% - Colore 1 15" xfId="4102" xr:uid="{00000000-0005-0000-0000-0000CB030000}"/>
    <cellStyle name="40% - Colore 1 16" xfId="5374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0" xr:uid="{00000000-0005-0000-0000-0000CF030000}"/>
    <cellStyle name="40% - Colore 1 2 3" xfId="2061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2" xr:uid="{00000000-0005-0000-0000-0000D3030000}"/>
    <cellStyle name="40% - Colore 1 3 3" xfId="2063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4" xr:uid="{00000000-0005-0000-0000-0000D7030000}"/>
    <cellStyle name="40% - Colore 1 4 3" xfId="2065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6" xr:uid="{00000000-0005-0000-0000-0000DB030000}"/>
    <cellStyle name="40% - Colore 1 5 3" xfId="2067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8" xr:uid="{00000000-0005-0000-0000-0000DF030000}"/>
    <cellStyle name="40% - Colore 1 6 3" xfId="2069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0" xr:uid="{00000000-0005-0000-0000-0000E3030000}"/>
    <cellStyle name="40% - Colore 1 7 3" xfId="2071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2" xr:uid="{00000000-0005-0000-0000-0000E7030000}"/>
    <cellStyle name="40% - Colore 1 8 3" xfId="2073" xr:uid="{00000000-0005-0000-0000-0000E8030000}"/>
    <cellStyle name="40% - Colore 1 9" xfId="1131" xr:uid="{00000000-0005-0000-0000-0000E9030000}"/>
    <cellStyle name="40% - Colore 1 9 2" xfId="2074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5" xr:uid="{00000000-0005-0000-0000-0000ED030000}"/>
    <cellStyle name="40% - Colore 2 11" xfId="1134" xr:uid="{00000000-0005-0000-0000-0000EE030000}"/>
    <cellStyle name="40% - Colore 2 11 2" xfId="2076" xr:uid="{00000000-0005-0000-0000-0000EF030000}"/>
    <cellStyle name="40% - Colore 2 12" xfId="1135" xr:uid="{00000000-0005-0000-0000-0000F0030000}"/>
    <cellStyle name="40% - Colore 2 12 2" xfId="2077" xr:uid="{00000000-0005-0000-0000-0000F1030000}"/>
    <cellStyle name="40% - Colore 2 13" xfId="2078" xr:uid="{00000000-0005-0000-0000-0000F2030000}"/>
    <cellStyle name="40% - Colore 2 14" xfId="3484" xr:uid="{00000000-0005-0000-0000-0000F3030000}"/>
    <cellStyle name="40% - Colore 2 15" xfId="4106" xr:uid="{00000000-0005-0000-0000-0000F4030000}"/>
    <cellStyle name="40% - Colore 2 16" xfId="4844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79" xr:uid="{00000000-0005-0000-0000-0000F8030000}"/>
    <cellStyle name="40% - Colore 2 2 3" xfId="2080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1" xr:uid="{00000000-0005-0000-0000-0000FC030000}"/>
    <cellStyle name="40% - Colore 2 3 3" xfId="2082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3" xr:uid="{00000000-0005-0000-0000-000000040000}"/>
    <cellStyle name="40% - Colore 2 4 3" xfId="2084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5" xr:uid="{00000000-0005-0000-0000-000004040000}"/>
    <cellStyle name="40% - Colore 2 5 3" xfId="2086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7" xr:uid="{00000000-0005-0000-0000-000008040000}"/>
    <cellStyle name="40% - Colore 2 6 3" xfId="2088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89" xr:uid="{00000000-0005-0000-0000-00000C040000}"/>
    <cellStyle name="40% - Colore 2 7 3" xfId="2090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1" xr:uid="{00000000-0005-0000-0000-000010040000}"/>
    <cellStyle name="40% - Colore 2 8 3" xfId="2092" xr:uid="{00000000-0005-0000-0000-000011040000}"/>
    <cellStyle name="40% - Colore 2 9" xfId="1149" xr:uid="{00000000-0005-0000-0000-000012040000}"/>
    <cellStyle name="40% - Colore 2 9 2" xfId="2093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4" xr:uid="{00000000-0005-0000-0000-000016040000}"/>
    <cellStyle name="40% - Colore 3 11" xfId="1152" xr:uid="{00000000-0005-0000-0000-000017040000}"/>
    <cellStyle name="40% - Colore 3 11 2" xfId="2095" xr:uid="{00000000-0005-0000-0000-000018040000}"/>
    <cellStyle name="40% - Colore 3 12" xfId="1153" xr:uid="{00000000-0005-0000-0000-000019040000}"/>
    <cellStyle name="40% - Colore 3 12 2" xfId="2096" xr:uid="{00000000-0005-0000-0000-00001A040000}"/>
    <cellStyle name="40% - Colore 3 13" xfId="2097" xr:uid="{00000000-0005-0000-0000-00001B040000}"/>
    <cellStyle name="40% - Colore 3 14" xfId="3485" xr:uid="{00000000-0005-0000-0000-00001C040000}"/>
    <cellStyle name="40% - Colore 3 15" xfId="4107" xr:uid="{00000000-0005-0000-0000-00001D040000}"/>
    <cellStyle name="40% - Colore 3 16" xfId="5148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8" xr:uid="{00000000-0005-0000-0000-000021040000}"/>
    <cellStyle name="40% - Colore 3 2 3" xfId="2099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0" xr:uid="{00000000-0005-0000-0000-000025040000}"/>
    <cellStyle name="40% - Colore 3 3 3" xfId="2101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2" xr:uid="{00000000-0005-0000-0000-000029040000}"/>
    <cellStyle name="40% - Colore 3 4 3" xfId="2103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4" xr:uid="{00000000-0005-0000-0000-00002D040000}"/>
    <cellStyle name="40% - Colore 3 5 3" xfId="2105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6" xr:uid="{00000000-0005-0000-0000-000031040000}"/>
    <cellStyle name="40% - Colore 3 6 3" xfId="2107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8" xr:uid="{00000000-0005-0000-0000-000035040000}"/>
    <cellStyle name="40% - Colore 3 7 3" xfId="2109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0" xr:uid="{00000000-0005-0000-0000-000039040000}"/>
    <cellStyle name="40% - Colore 3 8 3" xfId="2111" xr:uid="{00000000-0005-0000-0000-00003A040000}"/>
    <cellStyle name="40% - Colore 3 9" xfId="1167" xr:uid="{00000000-0005-0000-0000-00003B040000}"/>
    <cellStyle name="40% - Colore 3 9 2" xfId="2112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3" xr:uid="{00000000-0005-0000-0000-00003F040000}"/>
    <cellStyle name="40% - Colore 4 11" xfId="1170" xr:uid="{00000000-0005-0000-0000-000040040000}"/>
    <cellStyle name="40% - Colore 4 11 2" xfId="2114" xr:uid="{00000000-0005-0000-0000-000041040000}"/>
    <cellStyle name="40% - Colore 4 12" xfId="1171" xr:uid="{00000000-0005-0000-0000-000042040000}"/>
    <cellStyle name="40% - Colore 4 12 2" xfId="2115" xr:uid="{00000000-0005-0000-0000-000043040000}"/>
    <cellStyle name="40% - Colore 4 13" xfId="2116" xr:uid="{00000000-0005-0000-0000-000044040000}"/>
    <cellStyle name="40% - Colore 4 14" xfId="3486" xr:uid="{00000000-0005-0000-0000-000045040000}"/>
    <cellStyle name="40% - Colore 4 15" xfId="4108" xr:uid="{00000000-0005-0000-0000-000046040000}"/>
    <cellStyle name="40% - Colore 4 16" xfId="4843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7" xr:uid="{00000000-0005-0000-0000-00004A040000}"/>
    <cellStyle name="40% - Colore 4 2 3" xfId="2118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19" xr:uid="{00000000-0005-0000-0000-00004E040000}"/>
    <cellStyle name="40% - Colore 4 3 3" xfId="2120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1" xr:uid="{00000000-0005-0000-0000-000052040000}"/>
    <cellStyle name="40% - Colore 4 4 3" xfId="2122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3" xr:uid="{00000000-0005-0000-0000-000056040000}"/>
    <cellStyle name="40% - Colore 4 5 3" xfId="2124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5" xr:uid="{00000000-0005-0000-0000-00005A040000}"/>
    <cellStyle name="40% - Colore 4 6 3" xfId="2126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7" xr:uid="{00000000-0005-0000-0000-00005E040000}"/>
    <cellStyle name="40% - Colore 4 7 3" xfId="2128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29" xr:uid="{00000000-0005-0000-0000-000062040000}"/>
    <cellStyle name="40% - Colore 4 8 3" xfId="2130" xr:uid="{00000000-0005-0000-0000-000063040000}"/>
    <cellStyle name="40% - Colore 4 9" xfId="1185" xr:uid="{00000000-0005-0000-0000-000064040000}"/>
    <cellStyle name="40% - Colore 4 9 2" xfId="2131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2" xr:uid="{00000000-0005-0000-0000-000068040000}"/>
    <cellStyle name="40% - Colore 5 11" xfId="1188" xr:uid="{00000000-0005-0000-0000-000069040000}"/>
    <cellStyle name="40% - Colore 5 11 2" xfId="2133" xr:uid="{00000000-0005-0000-0000-00006A040000}"/>
    <cellStyle name="40% - Colore 5 12" xfId="1189" xr:uid="{00000000-0005-0000-0000-00006B040000}"/>
    <cellStyle name="40% - Colore 5 12 2" xfId="2134" xr:uid="{00000000-0005-0000-0000-00006C040000}"/>
    <cellStyle name="40% - Colore 5 13" xfId="2135" xr:uid="{00000000-0005-0000-0000-00006D040000}"/>
    <cellStyle name="40% - Colore 5 14" xfId="3487" xr:uid="{00000000-0005-0000-0000-00006E040000}"/>
    <cellStyle name="40% - Colore 5 15" xfId="4109" xr:uid="{00000000-0005-0000-0000-00006F040000}"/>
    <cellStyle name="40% - Colore 5 16" xfId="4582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6" xr:uid="{00000000-0005-0000-0000-000073040000}"/>
    <cellStyle name="40% - Colore 5 2 3" xfId="2137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8" xr:uid="{00000000-0005-0000-0000-000077040000}"/>
    <cellStyle name="40% - Colore 5 3 3" xfId="2139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0" xr:uid="{00000000-0005-0000-0000-00007B040000}"/>
    <cellStyle name="40% - Colore 5 4 3" xfId="2141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2" xr:uid="{00000000-0005-0000-0000-00007F040000}"/>
    <cellStyle name="40% - Colore 5 5 3" xfId="2143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4" xr:uid="{00000000-0005-0000-0000-000083040000}"/>
    <cellStyle name="40% - Colore 5 6 3" xfId="2145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6" xr:uid="{00000000-0005-0000-0000-000087040000}"/>
    <cellStyle name="40% - Colore 5 7 3" xfId="2147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8" xr:uid="{00000000-0005-0000-0000-00008B040000}"/>
    <cellStyle name="40% - Colore 5 8 3" xfId="2149" xr:uid="{00000000-0005-0000-0000-00008C040000}"/>
    <cellStyle name="40% - Colore 5 9" xfId="1203" xr:uid="{00000000-0005-0000-0000-00008D040000}"/>
    <cellStyle name="40% - Colore 5 9 2" xfId="2150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1" xr:uid="{00000000-0005-0000-0000-000091040000}"/>
    <cellStyle name="40% - Colore 6 11" xfId="1206" xr:uid="{00000000-0005-0000-0000-000092040000}"/>
    <cellStyle name="40% - Colore 6 11 2" xfId="2152" xr:uid="{00000000-0005-0000-0000-000093040000}"/>
    <cellStyle name="40% - Colore 6 12" xfId="1207" xr:uid="{00000000-0005-0000-0000-000094040000}"/>
    <cellStyle name="40% - Colore 6 12 2" xfId="2153" xr:uid="{00000000-0005-0000-0000-000095040000}"/>
    <cellStyle name="40% - Colore 6 13" xfId="2154" xr:uid="{00000000-0005-0000-0000-000096040000}"/>
    <cellStyle name="40% - Colore 6 14" xfId="3488" xr:uid="{00000000-0005-0000-0000-000097040000}"/>
    <cellStyle name="40% - Colore 6 15" xfId="4111" xr:uid="{00000000-0005-0000-0000-000098040000}"/>
    <cellStyle name="40% - Colore 6 16" xfId="4579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5" xr:uid="{00000000-0005-0000-0000-00009C040000}"/>
    <cellStyle name="40% - Colore 6 2 3" xfId="2156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7" xr:uid="{00000000-0005-0000-0000-0000A0040000}"/>
    <cellStyle name="40% - Colore 6 3 3" xfId="2158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59" xr:uid="{00000000-0005-0000-0000-0000A4040000}"/>
    <cellStyle name="40% - Colore 6 4 3" xfId="2160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1" xr:uid="{00000000-0005-0000-0000-0000A8040000}"/>
    <cellStyle name="40% - Colore 6 5 3" xfId="2162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3" xr:uid="{00000000-0005-0000-0000-0000AC040000}"/>
    <cellStyle name="40% - Colore 6 6 3" xfId="2164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5" xr:uid="{00000000-0005-0000-0000-0000B0040000}"/>
    <cellStyle name="40% - Colore 6 7 3" xfId="2166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7" xr:uid="{00000000-0005-0000-0000-0000B4040000}"/>
    <cellStyle name="40% - Colore 6 8 3" xfId="2168" xr:uid="{00000000-0005-0000-0000-0000B5040000}"/>
    <cellStyle name="40% - Colore 6 9" xfId="1221" xr:uid="{00000000-0005-0000-0000-0000B6040000}"/>
    <cellStyle name="40% - Colore 6 9 2" xfId="2169" xr:uid="{00000000-0005-0000-0000-0000B7040000}"/>
    <cellStyle name="40% - Énfasis1 2" xfId="36" xr:uid="{00000000-0005-0000-0000-0000B8040000}"/>
    <cellStyle name="40% - Énfasis1 2 10" xfId="3163" xr:uid="{00000000-0005-0000-0000-0000B9040000}"/>
    <cellStyle name="40% - Énfasis1 2 10 2" xfId="5306" xr:uid="{00000000-0005-0000-0000-0000BA040000}"/>
    <cellStyle name="40% - Énfasis1 2 10 3" xfId="5868" xr:uid="{00000000-0005-0000-0000-0000BB040000}"/>
    <cellStyle name="40% - Énfasis1 2 11" xfId="3412" xr:uid="{00000000-0005-0000-0000-0000BC040000}"/>
    <cellStyle name="40% - Énfasis1 2 11 2" xfId="5503" xr:uid="{00000000-0005-0000-0000-0000BD040000}"/>
    <cellStyle name="40% - Énfasis1 2 11 3" xfId="6053" xr:uid="{00000000-0005-0000-0000-0000BE040000}"/>
    <cellStyle name="40% - Énfasis1 2 12" xfId="3949" xr:uid="{00000000-0005-0000-0000-0000BF040000}"/>
    <cellStyle name="40% - Énfasis1 2 13" xfId="4113" xr:uid="{00000000-0005-0000-0000-0000C0040000}"/>
    <cellStyle name="40% - Énfasis1 2 14" xfId="4574" xr:uid="{00000000-0005-0000-0000-0000C1040000}"/>
    <cellStyle name="40% - Énfasis1 2 2" xfId="862" xr:uid="{00000000-0005-0000-0000-0000C2040000}"/>
    <cellStyle name="40% - Énfasis1 2 2 2" xfId="1223" xr:uid="{00000000-0005-0000-0000-0000C3040000}"/>
    <cellStyle name="40% - Énfasis1 2 2 3" xfId="5644" xr:uid="{00000000-0005-0000-0000-0000C4040000}"/>
    <cellStyle name="40% - Énfasis1 2 3" xfId="2968" xr:uid="{00000000-0005-0000-0000-0000C5040000}"/>
    <cellStyle name="40% - Énfasis1 2 3 2" xfId="5139" xr:uid="{00000000-0005-0000-0000-0000C6040000}"/>
    <cellStyle name="40% - Énfasis1 2 3 3" xfId="5712" xr:uid="{00000000-0005-0000-0000-0000C7040000}"/>
    <cellStyle name="40% - Énfasis1 2 4" xfId="2926" xr:uid="{00000000-0005-0000-0000-0000C8040000}"/>
    <cellStyle name="40% - Énfasis1 2 4 2" xfId="5101" xr:uid="{00000000-0005-0000-0000-0000C9040000}"/>
    <cellStyle name="40% - Énfasis1 2 4 3" xfId="5675" xr:uid="{00000000-0005-0000-0000-0000CA040000}"/>
    <cellStyle name="40% - Énfasis1 2 5" xfId="2901" xr:uid="{00000000-0005-0000-0000-0000CB040000}"/>
    <cellStyle name="40% - Énfasis1 2 5 2" xfId="5071" xr:uid="{00000000-0005-0000-0000-0000CC040000}"/>
    <cellStyle name="40% - Énfasis1 2 5 3" xfId="5640" xr:uid="{00000000-0005-0000-0000-0000CD040000}"/>
    <cellStyle name="40% - Énfasis1 2 6" xfId="3122" xr:uid="{00000000-0005-0000-0000-0000CE040000}"/>
    <cellStyle name="40% - Énfasis1 2 6 2" xfId="5267" xr:uid="{00000000-0005-0000-0000-0000CF040000}"/>
    <cellStyle name="40% - Énfasis1 2 6 3" xfId="5831" xr:uid="{00000000-0005-0000-0000-0000D0040000}"/>
    <cellStyle name="40% - Énfasis1 2 7" xfId="3239" xr:uid="{00000000-0005-0000-0000-0000D1040000}"/>
    <cellStyle name="40% - Énfasis1 2 7 2" xfId="5359" xr:uid="{00000000-0005-0000-0000-0000D2040000}"/>
    <cellStyle name="40% - Énfasis1 2 7 3" xfId="5918" xr:uid="{00000000-0005-0000-0000-0000D3040000}"/>
    <cellStyle name="40% - Énfasis1 2 8" xfId="3182" xr:uid="{00000000-0005-0000-0000-0000D4040000}"/>
    <cellStyle name="40% - Énfasis1 2 8 2" xfId="5317" xr:uid="{00000000-0005-0000-0000-0000D5040000}"/>
    <cellStyle name="40% - Énfasis1 2 8 3" xfId="5879" xr:uid="{00000000-0005-0000-0000-0000D6040000}"/>
    <cellStyle name="40% - Énfasis1 2 9" xfId="3383" xr:uid="{00000000-0005-0000-0000-0000D7040000}"/>
    <cellStyle name="40% - Énfasis1 2 9 2" xfId="5477" xr:uid="{00000000-0005-0000-0000-0000D8040000}"/>
    <cellStyle name="40% - Énfasis1 2 9 3" xfId="6027" xr:uid="{00000000-0005-0000-0000-0000D9040000}"/>
    <cellStyle name="40% - Énfasis1 3" xfId="863" xr:uid="{00000000-0005-0000-0000-0000DA040000}"/>
    <cellStyle name="40% - Énfasis1 3 10" xfId="3090" xr:uid="{00000000-0005-0000-0000-0000DB040000}"/>
    <cellStyle name="40% - Énfasis1 3 10 2" xfId="5237" xr:uid="{00000000-0005-0000-0000-0000DC040000}"/>
    <cellStyle name="40% - Énfasis1 3 10 3" xfId="5802" xr:uid="{00000000-0005-0000-0000-0000DD040000}"/>
    <cellStyle name="40% - Énfasis1 3 11" xfId="3413" xr:uid="{00000000-0005-0000-0000-0000DE040000}"/>
    <cellStyle name="40% - Énfasis1 3 11 2" xfId="5504" xr:uid="{00000000-0005-0000-0000-0000DF040000}"/>
    <cellStyle name="40% - Énfasis1 3 11 3" xfId="6054" xr:uid="{00000000-0005-0000-0000-0000E0040000}"/>
    <cellStyle name="40% - Énfasis1 3 12" xfId="3950" xr:uid="{00000000-0005-0000-0000-0000E1040000}"/>
    <cellStyle name="40% - Énfasis1 3 13" xfId="4114" xr:uid="{00000000-0005-0000-0000-0000E2040000}"/>
    <cellStyle name="40% - Énfasis1 3 14" xfId="4842" xr:uid="{00000000-0005-0000-0000-0000E3040000}"/>
    <cellStyle name="40% - Énfasis1 3 2" xfId="1224" xr:uid="{00000000-0005-0000-0000-0000E4040000}"/>
    <cellStyle name="40% - Énfasis1 3 2 2" xfId="5075" xr:uid="{00000000-0005-0000-0000-0000E5040000}"/>
    <cellStyle name="40% - Énfasis1 3 2 3" xfId="5645" xr:uid="{00000000-0005-0000-0000-0000E6040000}"/>
    <cellStyle name="40% - Énfasis1 3 3" xfId="3063" xr:uid="{00000000-0005-0000-0000-0000E7040000}"/>
    <cellStyle name="40% - Énfasis1 3 3 2" xfId="5213" xr:uid="{00000000-0005-0000-0000-0000E8040000}"/>
    <cellStyle name="40% - Énfasis1 3 3 3" xfId="5779" xr:uid="{00000000-0005-0000-0000-0000E9040000}"/>
    <cellStyle name="40% - Énfasis1 3 4" xfId="2892" xr:uid="{00000000-0005-0000-0000-0000EA040000}"/>
    <cellStyle name="40% - Énfasis1 3 4 2" xfId="5065" xr:uid="{00000000-0005-0000-0000-0000EB040000}"/>
    <cellStyle name="40% - Énfasis1 3 4 3" xfId="5635" xr:uid="{00000000-0005-0000-0000-0000EC040000}"/>
    <cellStyle name="40% - Énfasis1 3 5" xfId="2911" xr:uid="{00000000-0005-0000-0000-0000ED040000}"/>
    <cellStyle name="40% - Énfasis1 3 5 2" xfId="5090" xr:uid="{00000000-0005-0000-0000-0000EE040000}"/>
    <cellStyle name="40% - Énfasis1 3 5 3" xfId="5664" xr:uid="{00000000-0005-0000-0000-0000EF040000}"/>
    <cellStyle name="40% - Énfasis1 3 6" xfId="3123" xr:uid="{00000000-0005-0000-0000-0000F0040000}"/>
    <cellStyle name="40% - Énfasis1 3 6 2" xfId="5268" xr:uid="{00000000-0005-0000-0000-0000F1040000}"/>
    <cellStyle name="40% - Énfasis1 3 6 3" xfId="5832" xr:uid="{00000000-0005-0000-0000-0000F2040000}"/>
    <cellStyle name="40% - Énfasis1 3 7" xfId="3348" xr:uid="{00000000-0005-0000-0000-0000F3040000}"/>
    <cellStyle name="40% - Énfasis1 3 7 2" xfId="5447" xr:uid="{00000000-0005-0000-0000-0000F4040000}"/>
    <cellStyle name="40% - Énfasis1 3 7 3" xfId="6000" xr:uid="{00000000-0005-0000-0000-0000F5040000}"/>
    <cellStyle name="40% - Énfasis1 3 8" xfId="3370" xr:uid="{00000000-0005-0000-0000-0000F6040000}"/>
    <cellStyle name="40% - Énfasis1 3 8 2" xfId="5467" xr:uid="{00000000-0005-0000-0000-0000F7040000}"/>
    <cellStyle name="40% - Énfasis1 3 8 3" xfId="6017" xr:uid="{00000000-0005-0000-0000-0000F8040000}"/>
    <cellStyle name="40% - Énfasis1 3 9" xfId="3332" xr:uid="{00000000-0005-0000-0000-0000F9040000}"/>
    <cellStyle name="40% - Énfasis1 3 9 2" xfId="5433" xr:uid="{00000000-0005-0000-0000-0000FA040000}"/>
    <cellStyle name="40% - Énfasis1 3 9 3" xfId="5987" xr:uid="{00000000-0005-0000-0000-0000FB040000}"/>
    <cellStyle name="40% - Énfasis1 4" xfId="864" xr:uid="{00000000-0005-0000-0000-0000FC040000}"/>
    <cellStyle name="40% - Énfasis1 4 10" xfId="3119" xr:uid="{00000000-0005-0000-0000-0000FD040000}"/>
    <cellStyle name="40% - Énfasis1 4 10 2" xfId="5265" xr:uid="{00000000-0005-0000-0000-0000FE040000}"/>
    <cellStyle name="40% - Énfasis1 4 10 3" xfId="5829" xr:uid="{00000000-0005-0000-0000-0000FF040000}"/>
    <cellStyle name="40% - Énfasis1 4 11" xfId="3414" xr:uid="{00000000-0005-0000-0000-000000050000}"/>
    <cellStyle name="40% - Énfasis1 4 11 2" xfId="5505" xr:uid="{00000000-0005-0000-0000-000001050000}"/>
    <cellStyle name="40% - Énfasis1 4 11 3" xfId="6055" xr:uid="{00000000-0005-0000-0000-000002050000}"/>
    <cellStyle name="40% - Énfasis1 4 12" xfId="3951" xr:uid="{00000000-0005-0000-0000-000003050000}"/>
    <cellStyle name="40% - Énfasis1 4 13" xfId="4115" xr:uid="{00000000-0005-0000-0000-000004050000}"/>
    <cellStyle name="40% - Énfasis1 4 14" xfId="4572" xr:uid="{00000000-0005-0000-0000-000005050000}"/>
    <cellStyle name="40% - Énfasis1 4 2" xfId="1225" xr:uid="{00000000-0005-0000-0000-000006050000}"/>
    <cellStyle name="40% - Énfasis1 4 2 2" xfId="5076" xr:uid="{00000000-0005-0000-0000-000007050000}"/>
    <cellStyle name="40% - Énfasis1 4 2 3" xfId="5646" xr:uid="{00000000-0005-0000-0000-000008050000}"/>
    <cellStyle name="40% - Énfasis1 4 3" xfId="2967" xr:uid="{00000000-0005-0000-0000-000009050000}"/>
    <cellStyle name="40% - Énfasis1 4 3 2" xfId="5138" xr:uid="{00000000-0005-0000-0000-00000A050000}"/>
    <cellStyle name="40% - Énfasis1 4 3 3" xfId="5711" xr:uid="{00000000-0005-0000-0000-00000B050000}"/>
    <cellStyle name="40% - Énfasis1 4 4" xfId="3028" xr:uid="{00000000-0005-0000-0000-00000C050000}"/>
    <cellStyle name="40% - Énfasis1 4 4 2" xfId="5187" xr:uid="{00000000-0005-0000-0000-00000D050000}"/>
    <cellStyle name="40% - Énfasis1 4 4 3" xfId="5755" xr:uid="{00000000-0005-0000-0000-00000E050000}"/>
    <cellStyle name="40% - Énfasis1 4 5" xfId="2900" xr:uid="{00000000-0005-0000-0000-00000F050000}"/>
    <cellStyle name="40% - Énfasis1 4 5 2" xfId="5070" xr:uid="{00000000-0005-0000-0000-000010050000}"/>
    <cellStyle name="40% - Énfasis1 4 5 3" xfId="5639" xr:uid="{00000000-0005-0000-0000-000011050000}"/>
    <cellStyle name="40% - Énfasis1 4 6" xfId="3124" xr:uid="{00000000-0005-0000-0000-000012050000}"/>
    <cellStyle name="40% - Énfasis1 4 6 2" xfId="5269" xr:uid="{00000000-0005-0000-0000-000013050000}"/>
    <cellStyle name="40% - Énfasis1 4 6 3" xfId="5833" xr:uid="{00000000-0005-0000-0000-000014050000}"/>
    <cellStyle name="40% - Énfasis1 4 7" xfId="3238" xr:uid="{00000000-0005-0000-0000-000015050000}"/>
    <cellStyle name="40% - Énfasis1 4 7 2" xfId="5358" xr:uid="{00000000-0005-0000-0000-000016050000}"/>
    <cellStyle name="40% - Énfasis1 4 7 3" xfId="5917" xr:uid="{00000000-0005-0000-0000-000017050000}"/>
    <cellStyle name="40% - Énfasis1 4 8" xfId="3310" xr:uid="{00000000-0005-0000-0000-000018050000}"/>
    <cellStyle name="40% - Énfasis1 4 8 2" xfId="5417" xr:uid="{00000000-0005-0000-0000-000019050000}"/>
    <cellStyle name="40% - Énfasis1 4 8 3" xfId="5971" xr:uid="{00000000-0005-0000-0000-00001A050000}"/>
    <cellStyle name="40% - Énfasis1 4 9" xfId="3382" xr:uid="{00000000-0005-0000-0000-00001B050000}"/>
    <cellStyle name="40% - Énfasis1 4 9 2" xfId="5476" xr:uid="{00000000-0005-0000-0000-00001C050000}"/>
    <cellStyle name="40% - Énfasis1 4 9 3" xfId="6026" xr:uid="{00000000-0005-0000-0000-00001D050000}"/>
    <cellStyle name="40% - Énfasis1 5" xfId="1222" xr:uid="{00000000-0005-0000-0000-00001E050000}"/>
    <cellStyle name="40% - Énfasis1 5 2" xfId="3489" xr:uid="{00000000-0005-0000-0000-00001F050000}"/>
    <cellStyle name="40% - Énfasis1 6" xfId="4112" xr:uid="{00000000-0005-0000-0000-000020050000}"/>
    <cellStyle name="40% - Énfasis1 7" xfId="4654" xr:uid="{00000000-0005-0000-0000-000021050000}"/>
    <cellStyle name="40% - Énfasis2 2" xfId="37" xr:uid="{00000000-0005-0000-0000-000022050000}"/>
    <cellStyle name="40% - Énfasis2 2 10" xfId="3142" xr:uid="{00000000-0005-0000-0000-000023050000}"/>
    <cellStyle name="40% - Énfasis2 2 10 2" xfId="5286" xr:uid="{00000000-0005-0000-0000-000024050000}"/>
    <cellStyle name="40% - Énfasis2 2 10 3" xfId="5850" xr:uid="{00000000-0005-0000-0000-000025050000}"/>
    <cellStyle name="40% - Énfasis2 2 11" xfId="3415" xr:uid="{00000000-0005-0000-0000-000026050000}"/>
    <cellStyle name="40% - Énfasis2 2 11 2" xfId="5506" xr:uid="{00000000-0005-0000-0000-000027050000}"/>
    <cellStyle name="40% - Énfasis2 2 11 3" xfId="6056" xr:uid="{00000000-0005-0000-0000-000028050000}"/>
    <cellStyle name="40% - Énfasis2 2 12" xfId="3952" xr:uid="{00000000-0005-0000-0000-000029050000}"/>
    <cellStyle name="40% - Énfasis2 2 13" xfId="4117" xr:uid="{00000000-0005-0000-0000-00002A050000}"/>
    <cellStyle name="40% - Énfasis2 2 14" xfId="5041" xr:uid="{00000000-0005-0000-0000-00002B050000}"/>
    <cellStyle name="40% - Énfasis2 2 2" xfId="865" xr:uid="{00000000-0005-0000-0000-00002C050000}"/>
    <cellStyle name="40% - Énfasis2 2 2 2" xfId="1227" xr:uid="{00000000-0005-0000-0000-00002D050000}"/>
    <cellStyle name="40% - Énfasis2 2 2 3" xfId="5647" xr:uid="{00000000-0005-0000-0000-00002E050000}"/>
    <cellStyle name="40% - Énfasis2 2 3" xfId="2966" xr:uid="{00000000-0005-0000-0000-00002F050000}"/>
    <cellStyle name="40% - Énfasis2 2 3 2" xfId="5137" xr:uid="{00000000-0005-0000-0000-000030050000}"/>
    <cellStyle name="40% - Énfasis2 2 3 3" xfId="5710" xr:uid="{00000000-0005-0000-0000-000031050000}"/>
    <cellStyle name="40% - Énfasis2 2 4" xfId="2891" xr:uid="{00000000-0005-0000-0000-000032050000}"/>
    <cellStyle name="40% - Énfasis2 2 4 2" xfId="5064" xr:uid="{00000000-0005-0000-0000-000033050000}"/>
    <cellStyle name="40% - Énfasis2 2 4 3" xfId="5634" xr:uid="{00000000-0005-0000-0000-000034050000}"/>
    <cellStyle name="40% - Énfasis2 2 5" xfId="2991" xr:uid="{00000000-0005-0000-0000-000035050000}"/>
    <cellStyle name="40% - Énfasis2 2 5 2" xfId="5156" xr:uid="{00000000-0005-0000-0000-000036050000}"/>
    <cellStyle name="40% - Énfasis2 2 5 3" xfId="5726" xr:uid="{00000000-0005-0000-0000-000037050000}"/>
    <cellStyle name="40% - Énfasis2 2 6" xfId="3126" xr:uid="{00000000-0005-0000-0000-000038050000}"/>
    <cellStyle name="40% - Énfasis2 2 6 2" xfId="5270" xr:uid="{00000000-0005-0000-0000-000039050000}"/>
    <cellStyle name="40% - Énfasis2 2 6 3" xfId="5834" xr:uid="{00000000-0005-0000-0000-00003A050000}"/>
    <cellStyle name="40% - Énfasis2 2 7" xfId="3237" xr:uid="{00000000-0005-0000-0000-00003B050000}"/>
    <cellStyle name="40% - Énfasis2 2 7 2" xfId="5357" xr:uid="{00000000-0005-0000-0000-00003C050000}"/>
    <cellStyle name="40% - Énfasis2 2 7 3" xfId="5916" xr:uid="{00000000-0005-0000-0000-00003D050000}"/>
    <cellStyle name="40% - Énfasis2 2 8" xfId="3311" xr:uid="{00000000-0005-0000-0000-00003E050000}"/>
    <cellStyle name="40% - Énfasis2 2 8 2" xfId="5418" xr:uid="{00000000-0005-0000-0000-00003F050000}"/>
    <cellStyle name="40% - Énfasis2 2 8 3" xfId="5972" xr:uid="{00000000-0005-0000-0000-000040050000}"/>
    <cellStyle name="40% - Énfasis2 2 9" xfId="3381" xr:uid="{00000000-0005-0000-0000-000041050000}"/>
    <cellStyle name="40% - Énfasis2 2 9 2" xfId="5475" xr:uid="{00000000-0005-0000-0000-000042050000}"/>
    <cellStyle name="40% - Énfasis2 2 9 3" xfId="6025" xr:uid="{00000000-0005-0000-0000-000043050000}"/>
    <cellStyle name="40% - Énfasis2 3" xfId="866" xr:uid="{00000000-0005-0000-0000-000044050000}"/>
    <cellStyle name="40% - Énfasis2 3 10" xfId="3287" xr:uid="{00000000-0005-0000-0000-000045050000}"/>
    <cellStyle name="40% - Énfasis2 3 10 2" xfId="5396" xr:uid="{00000000-0005-0000-0000-000046050000}"/>
    <cellStyle name="40% - Énfasis2 3 10 3" xfId="5950" xr:uid="{00000000-0005-0000-0000-000047050000}"/>
    <cellStyle name="40% - Énfasis2 3 11" xfId="3416" xr:uid="{00000000-0005-0000-0000-000048050000}"/>
    <cellStyle name="40% - Énfasis2 3 11 2" xfId="5507" xr:uid="{00000000-0005-0000-0000-000049050000}"/>
    <cellStyle name="40% - Énfasis2 3 11 3" xfId="6057" xr:uid="{00000000-0005-0000-0000-00004A050000}"/>
    <cellStyle name="40% - Énfasis2 3 12" xfId="3953" xr:uid="{00000000-0005-0000-0000-00004B050000}"/>
    <cellStyle name="40% - Énfasis2 3 13" xfId="4118" xr:uid="{00000000-0005-0000-0000-00004C050000}"/>
    <cellStyle name="40% - Énfasis2 3 14" xfId="5019" xr:uid="{00000000-0005-0000-0000-00004D050000}"/>
    <cellStyle name="40% - Énfasis2 3 2" xfId="1228" xr:uid="{00000000-0005-0000-0000-00004E050000}"/>
    <cellStyle name="40% - Énfasis2 3 2 2" xfId="5077" xr:uid="{00000000-0005-0000-0000-00004F050000}"/>
    <cellStyle name="40% - Énfasis2 3 2 3" xfId="5648" xr:uid="{00000000-0005-0000-0000-000050050000}"/>
    <cellStyle name="40% - Énfasis2 3 3" xfId="3062" xr:uid="{00000000-0005-0000-0000-000051050000}"/>
    <cellStyle name="40% - Énfasis2 3 3 2" xfId="5212" xr:uid="{00000000-0005-0000-0000-000052050000}"/>
    <cellStyle name="40% - Énfasis2 3 3 3" xfId="5778" xr:uid="{00000000-0005-0000-0000-000053050000}"/>
    <cellStyle name="40% - Énfasis2 3 4" xfId="3029" xr:uid="{00000000-0005-0000-0000-000054050000}"/>
    <cellStyle name="40% - Énfasis2 3 4 2" xfId="5188" xr:uid="{00000000-0005-0000-0000-000055050000}"/>
    <cellStyle name="40% - Énfasis2 3 4 3" xfId="5756" xr:uid="{00000000-0005-0000-0000-000056050000}"/>
    <cellStyle name="40% - Énfasis2 3 5" xfId="2947" xr:uid="{00000000-0005-0000-0000-000057050000}"/>
    <cellStyle name="40% - Énfasis2 3 5 2" xfId="5119" xr:uid="{00000000-0005-0000-0000-000058050000}"/>
    <cellStyle name="40% - Énfasis2 3 5 3" xfId="5692" xr:uid="{00000000-0005-0000-0000-000059050000}"/>
    <cellStyle name="40% - Énfasis2 3 6" xfId="3127" xr:uid="{00000000-0005-0000-0000-00005A050000}"/>
    <cellStyle name="40% - Énfasis2 3 6 2" xfId="5271" xr:uid="{00000000-0005-0000-0000-00005B050000}"/>
    <cellStyle name="40% - Énfasis2 3 6 3" xfId="5835" xr:uid="{00000000-0005-0000-0000-00005C050000}"/>
    <cellStyle name="40% - Énfasis2 3 7" xfId="3347" xr:uid="{00000000-0005-0000-0000-00005D050000}"/>
    <cellStyle name="40% - Énfasis2 3 7 2" xfId="5446" xr:uid="{00000000-0005-0000-0000-00005E050000}"/>
    <cellStyle name="40% - Énfasis2 3 7 3" xfId="5999" xr:uid="{00000000-0005-0000-0000-00005F050000}"/>
    <cellStyle name="40% - Énfasis2 3 8" xfId="3312" xr:uid="{00000000-0005-0000-0000-000060050000}"/>
    <cellStyle name="40% - Énfasis2 3 8 2" xfId="5419" xr:uid="{00000000-0005-0000-0000-000061050000}"/>
    <cellStyle name="40% - Énfasis2 3 8 3" xfId="5973" xr:uid="{00000000-0005-0000-0000-000062050000}"/>
    <cellStyle name="40% - Énfasis2 3 9" xfId="3115" xr:uid="{00000000-0005-0000-0000-000063050000}"/>
    <cellStyle name="40% - Énfasis2 3 9 2" xfId="5262" xr:uid="{00000000-0005-0000-0000-000064050000}"/>
    <cellStyle name="40% - Énfasis2 3 9 3" xfId="5826" xr:uid="{00000000-0005-0000-0000-000065050000}"/>
    <cellStyle name="40% - Énfasis2 4" xfId="867" xr:uid="{00000000-0005-0000-0000-000066050000}"/>
    <cellStyle name="40% - Énfasis2 4 10" xfId="3143" xr:uid="{00000000-0005-0000-0000-000067050000}"/>
    <cellStyle name="40% - Énfasis2 4 10 2" xfId="5287" xr:uid="{00000000-0005-0000-0000-000068050000}"/>
    <cellStyle name="40% - Énfasis2 4 10 3" xfId="5851" xr:uid="{00000000-0005-0000-0000-000069050000}"/>
    <cellStyle name="40% - Énfasis2 4 11" xfId="3417" xr:uid="{00000000-0005-0000-0000-00006A050000}"/>
    <cellStyle name="40% - Énfasis2 4 11 2" xfId="5508" xr:uid="{00000000-0005-0000-0000-00006B050000}"/>
    <cellStyle name="40% - Énfasis2 4 11 3" xfId="6058" xr:uid="{00000000-0005-0000-0000-00006C050000}"/>
    <cellStyle name="40% - Énfasis2 4 12" xfId="3954" xr:uid="{00000000-0005-0000-0000-00006D050000}"/>
    <cellStyle name="40% - Énfasis2 4 13" xfId="4119" xr:uid="{00000000-0005-0000-0000-00006E050000}"/>
    <cellStyle name="40% - Énfasis2 4 14" xfId="4991" xr:uid="{00000000-0005-0000-0000-00006F050000}"/>
    <cellStyle name="40% - Énfasis2 4 2" xfId="1229" xr:uid="{00000000-0005-0000-0000-000070050000}"/>
    <cellStyle name="40% - Énfasis2 4 2 2" xfId="5078" xr:uid="{00000000-0005-0000-0000-000071050000}"/>
    <cellStyle name="40% - Énfasis2 4 2 3" xfId="5649" xr:uid="{00000000-0005-0000-0000-000072050000}"/>
    <cellStyle name="40% - Énfasis2 4 3" xfId="2965" xr:uid="{00000000-0005-0000-0000-000073050000}"/>
    <cellStyle name="40% - Énfasis2 4 3 2" xfId="5136" xr:uid="{00000000-0005-0000-0000-000074050000}"/>
    <cellStyle name="40% - Énfasis2 4 3 3" xfId="5709" xr:uid="{00000000-0005-0000-0000-000075050000}"/>
    <cellStyle name="40% - Énfasis2 4 4" xfId="3002" xr:uid="{00000000-0005-0000-0000-000076050000}"/>
    <cellStyle name="40% - Énfasis2 4 4 2" xfId="5167" xr:uid="{00000000-0005-0000-0000-000077050000}"/>
    <cellStyle name="40% - Énfasis2 4 4 3" xfId="5737" xr:uid="{00000000-0005-0000-0000-000078050000}"/>
    <cellStyle name="40% - Énfasis2 4 5" xfId="3014" xr:uid="{00000000-0005-0000-0000-000079050000}"/>
    <cellStyle name="40% - Énfasis2 4 5 2" xfId="5177" xr:uid="{00000000-0005-0000-0000-00007A050000}"/>
    <cellStyle name="40% - Énfasis2 4 5 3" xfId="5746" xr:uid="{00000000-0005-0000-0000-00007B050000}"/>
    <cellStyle name="40% - Énfasis2 4 6" xfId="3128" xr:uid="{00000000-0005-0000-0000-00007C050000}"/>
    <cellStyle name="40% - Énfasis2 4 6 2" xfId="5272" xr:uid="{00000000-0005-0000-0000-00007D050000}"/>
    <cellStyle name="40% - Énfasis2 4 6 3" xfId="5836" xr:uid="{00000000-0005-0000-0000-00007E050000}"/>
    <cellStyle name="40% - Énfasis2 4 7" xfId="3236" xr:uid="{00000000-0005-0000-0000-00007F050000}"/>
    <cellStyle name="40% - Énfasis2 4 7 2" xfId="5356" xr:uid="{00000000-0005-0000-0000-000080050000}"/>
    <cellStyle name="40% - Énfasis2 4 7 3" xfId="5915" xr:uid="{00000000-0005-0000-0000-000081050000}"/>
    <cellStyle name="40% - Énfasis2 4 8" xfId="3369" xr:uid="{00000000-0005-0000-0000-000082050000}"/>
    <cellStyle name="40% - Énfasis2 4 8 2" xfId="5466" xr:uid="{00000000-0005-0000-0000-000083050000}"/>
    <cellStyle name="40% - Énfasis2 4 8 3" xfId="6016" xr:uid="{00000000-0005-0000-0000-000084050000}"/>
    <cellStyle name="40% - Énfasis2 4 9" xfId="3380" xr:uid="{00000000-0005-0000-0000-000085050000}"/>
    <cellStyle name="40% - Énfasis2 4 9 2" xfId="5474" xr:uid="{00000000-0005-0000-0000-000086050000}"/>
    <cellStyle name="40% - Énfasis2 4 9 3" xfId="6024" xr:uid="{00000000-0005-0000-0000-000087050000}"/>
    <cellStyle name="40% - Énfasis2 5" xfId="1226" xr:uid="{00000000-0005-0000-0000-000088050000}"/>
    <cellStyle name="40% - Énfasis2 5 2" xfId="3490" xr:uid="{00000000-0005-0000-0000-000089050000}"/>
    <cellStyle name="40% - Énfasis2 6" xfId="4116" xr:uid="{00000000-0005-0000-0000-00008A050000}"/>
    <cellStyle name="40% - Énfasis2 7" xfId="5059" xr:uid="{00000000-0005-0000-0000-00008B050000}"/>
    <cellStyle name="40% - Énfasis3 2" xfId="38" xr:uid="{00000000-0005-0000-0000-00008C050000}"/>
    <cellStyle name="40% - Énfasis3 2 10" xfId="3164" xr:uid="{00000000-0005-0000-0000-00008D050000}"/>
    <cellStyle name="40% - Énfasis3 2 10 2" xfId="5307" xr:uid="{00000000-0005-0000-0000-00008E050000}"/>
    <cellStyle name="40% - Énfasis3 2 10 3" xfId="5869" xr:uid="{00000000-0005-0000-0000-00008F050000}"/>
    <cellStyle name="40% - Énfasis3 2 11" xfId="3418" xr:uid="{00000000-0005-0000-0000-000090050000}"/>
    <cellStyle name="40% - Énfasis3 2 11 2" xfId="5509" xr:uid="{00000000-0005-0000-0000-000091050000}"/>
    <cellStyle name="40% - Énfasis3 2 11 3" xfId="6059" xr:uid="{00000000-0005-0000-0000-000092050000}"/>
    <cellStyle name="40% - Énfasis3 2 12" xfId="3955" xr:uid="{00000000-0005-0000-0000-000093050000}"/>
    <cellStyle name="40% - Énfasis3 2 13" xfId="4121" xr:uid="{00000000-0005-0000-0000-000094050000}"/>
    <cellStyle name="40% - Énfasis3 2 14" xfId="4841" xr:uid="{00000000-0005-0000-0000-000095050000}"/>
    <cellStyle name="40% - Énfasis3 2 2" xfId="868" xr:uid="{00000000-0005-0000-0000-000096050000}"/>
    <cellStyle name="40% - Énfasis3 2 2 2" xfId="1231" xr:uid="{00000000-0005-0000-0000-000097050000}"/>
    <cellStyle name="40% - Énfasis3 2 2 3" xfId="5650" xr:uid="{00000000-0005-0000-0000-000098050000}"/>
    <cellStyle name="40% - Énfasis3 2 3" xfId="2963" xr:uid="{00000000-0005-0000-0000-000099050000}"/>
    <cellStyle name="40% - Énfasis3 2 3 2" xfId="5134" xr:uid="{00000000-0005-0000-0000-00009A050000}"/>
    <cellStyle name="40% - Énfasis3 2 3 3" xfId="5707" xr:uid="{00000000-0005-0000-0000-00009B050000}"/>
    <cellStyle name="40% - Énfasis3 2 4" xfId="2890" xr:uid="{00000000-0005-0000-0000-00009C050000}"/>
    <cellStyle name="40% - Énfasis3 2 4 2" xfId="5063" xr:uid="{00000000-0005-0000-0000-00009D050000}"/>
    <cellStyle name="40% - Énfasis3 2 4 3" xfId="5633" xr:uid="{00000000-0005-0000-0000-00009E050000}"/>
    <cellStyle name="40% - Énfasis3 2 5" xfId="2990" xr:uid="{00000000-0005-0000-0000-00009F050000}"/>
    <cellStyle name="40% - Énfasis3 2 5 2" xfId="5155" xr:uid="{00000000-0005-0000-0000-0000A0050000}"/>
    <cellStyle name="40% - Énfasis3 2 5 3" xfId="5725" xr:uid="{00000000-0005-0000-0000-0000A1050000}"/>
    <cellStyle name="40% - Énfasis3 2 6" xfId="3129" xr:uid="{00000000-0005-0000-0000-0000A2050000}"/>
    <cellStyle name="40% - Énfasis3 2 6 2" xfId="5273" xr:uid="{00000000-0005-0000-0000-0000A3050000}"/>
    <cellStyle name="40% - Énfasis3 2 6 3" xfId="5837" xr:uid="{00000000-0005-0000-0000-0000A4050000}"/>
    <cellStyle name="40% - Énfasis3 2 7" xfId="3235" xr:uid="{00000000-0005-0000-0000-0000A5050000}"/>
    <cellStyle name="40% - Énfasis3 2 7 2" xfId="5355" xr:uid="{00000000-0005-0000-0000-0000A6050000}"/>
    <cellStyle name="40% - Énfasis3 2 7 3" xfId="5914" xr:uid="{00000000-0005-0000-0000-0000A7050000}"/>
    <cellStyle name="40% - Énfasis3 2 8" xfId="3368" xr:uid="{00000000-0005-0000-0000-0000A8050000}"/>
    <cellStyle name="40% - Énfasis3 2 8 2" xfId="5465" xr:uid="{00000000-0005-0000-0000-0000A9050000}"/>
    <cellStyle name="40% - Énfasis3 2 8 3" xfId="6015" xr:uid="{00000000-0005-0000-0000-0000AA050000}"/>
    <cellStyle name="40% - Énfasis3 2 9" xfId="3114" xr:uid="{00000000-0005-0000-0000-0000AB050000}"/>
    <cellStyle name="40% - Énfasis3 2 9 2" xfId="5261" xr:uid="{00000000-0005-0000-0000-0000AC050000}"/>
    <cellStyle name="40% - Énfasis3 2 9 3" xfId="5825" xr:uid="{00000000-0005-0000-0000-0000AD050000}"/>
    <cellStyle name="40% - Énfasis3 3" xfId="869" xr:uid="{00000000-0005-0000-0000-0000AE050000}"/>
    <cellStyle name="40% - Énfasis3 3 10" xfId="3197" xr:uid="{00000000-0005-0000-0000-0000AF050000}"/>
    <cellStyle name="40% - Énfasis3 3 10 2" xfId="5327" xr:uid="{00000000-0005-0000-0000-0000B0050000}"/>
    <cellStyle name="40% - Énfasis3 3 10 3" xfId="5888" xr:uid="{00000000-0005-0000-0000-0000B1050000}"/>
    <cellStyle name="40% - Énfasis3 3 11" xfId="3419" xr:uid="{00000000-0005-0000-0000-0000B2050000}"/>
    <cellStyle name="40% - Énfasis3 3 11 2" xfId="5510" xr:uid="{00000000-0005-0000-0000-0000B3050000}"/>
    <cellStyle name="40% - Énfasis3 3 11 3" xfId="6060" xr:uid="{00000000-0005-0000-0000-0000B4050000}"/>
    <cellStyle name="40% - Énfasis3 3 12" xfId="3956" xr:uid="{00000000-0005-0000-0000-0000B5050000}"/>
    <cellStyle name="40% - Énfasis3 3 13" xfId="4122" xr:uid="{00000000-0005-0000-0000-0000B6050000}"/>
    <cellStyle name="40% - Énfasis3 3 14" xfId="4570" xr:uid="{00000000-0005-0000-0000-0000B7050000}"/>
    <cellStyle name="40% - Énfasis3 3 2" xfId="1232" xr:uid="{00000000-0005-0000-0000-0000B8050000}"/>
    <cellStyle name="40% - Énfasis3 3 2 2" xfId="5079" xr:uid="{00000000-0005-0000-0000-0000B9050000}"/>
    <cellStyle name="40% - Énfasis3 3 2 3" xfId="5651" xr:uid="{00000000-0005-0000-0000-0000BA050000}"/>
    <cellStyle name="40% - Énfasis3 3 3" xfId="2962" xr:uid="{00000000-0005-0000-0000-0000BB050000}"/>
    <cellStyle name="40% - Énfasis3 3 3 2" xfId="5133" xr:uid="{00000000-0005-0000-0000-0000BC050000}"/>
    <cellStyle name="40% - Énfasis3 3 3 3" xfId="5706" xr:uid="{00000000-0005-0000-0000-0000BD050000}"/>
    <cellStyle name="40% - Énfasis3 3 4" xfId="2927" xr:uid="{00000000-0005-0000-0000-0000BE050000}"/>
    <cellStyle name="40% - Énfasis3 3 4 2" xfId="5102" xr:uid="{00000000-0005-0000-0000-0000BF050000}"/>
    <cellStyle name="40% - Énfasis3 3 4 3" xfId="5676" xr:uid="{00000000-0005-0000-0000-0000C0050000}"/>
    <cellStyle name="40% - Énfasis3 3 5" xfId="3008" xr:uid="{00000000-0005-0000-0000-0000C1050000}"/>
    <cellStyle name="40% - Énfasis3 3 5 2" xfId="5173" xr:uid="{00000000-0005-0000-0000-0000C2050000}"/>
    <cellStyle name="40% - Énfasis3 3 5 3" xfId="5743" xr:uid="{00000000-0005-0000-0000-0000C3050000}"/>
    <cellStyle name="40% - Énfasis3 3 6" xfId="3130" xr:uid="{00000000-0005-0000-0000-0000C4050000}"/>
    <cellStyle name="40% - Énfasis3 3 6 2" xfId="5274" xr:uid="{00000000-0005-0000-0000-0000C5050000}"/>
    <cellStyle name="40% - Énfasis3 3 6 3" xfId="5838" xr:uid="{00000000-0005-0000-0000-0000C6050000}"/>
    <cellStyle name="40% - Énfasis3 3 7" xfId="3346" xr:uid="{00000000-0005-0000-0000-0000C7050000}"/>
    <cellStyle name="40% - Énfasis3 3 7 2" xfId="5445" xr:uid="{00000000-0005-0000-0000-0000C8050000}"/>
    <cellStyle name="40% - Énfasis3 3 7 3" xfId="5998" xr:uid="{00000000-0005-0000-0000-0000C9050000}"/>
    <cellStyle name="40% - Énfasis3 3 8" xfId="3183" xr:uid="{00000000-0005-0000-0000-0000CA050000}"/>
    <cellStyle name="40% - Énfasis3 3 8 2" xfId="5318" xr:uid="{00000000-0005-0000-0000-0000CB050000}"/>
    <cellStyle name="40% - Énfasis3 3 8 3" xfId="5880" xr:uid="{00000000-0005-0000-0000-0000CC050000}"/>
    <cellStyle name="40% - Énfasis3 3 9" xfId="3296" xr:uid="{00000000-0005-0000-0000-0000CD050000}"/>
    <cellStyle name="40% - Énfasis3 3 9 2" xfId="5405" xr:uid="{00000000-0005-0000-0000-0000CE050000}"/>
    <cellStyle name="40% - Énfasis3 3 9 3" xfId="5959" xr:uid="{00000000-0005-0000-0000-0000CF050000}"/>
    <cellStyle name="40% - Énfasis3 4" xfId="870" xr:uid="{00000000-0005-0000-0000-0000D0050000}"/>
    <cellStyle name="40% - Énfasis3 4 10" xfId="3198" xr:uid="{00000000-0005-0000-0000-0000D1050000}"/>
    <cellStyle name="40% - Énfasis3 4 10 2" xfId="5328" xr:uid="{00000000-0005-0000-0000-0000D2050000}"/>
    <cellStyle name="40% - Énfasis3 4 10 3" xfId="5889" xr:uid="{00000000-0005-0000-0000-0000D3050000}"/>
    <cellStyle name="40% - Énfasis3 4 11" xfId="3420" xr:uid="{00000000-0005-0000-0000-0000D4050000}"/>
    <cellStyle name="40% - Énfasis3 4 11 2" xfId="5511" xr:uid="{00000000-0005-0000-0000-0000D5050000}"/>
    <cellStyle name="40% - Énfasis3 4 11 3" xfId="6061" xr:uid="{00000000-0005-0000-0000-0000D6050000}"/>
    <cellStyle name="40% - Énfasis3 4 12" xfId="3957" xr:uid="{00000000-0005-0000-0000-0000D7050000}"/>
    <cellStyle name="40% - Énfasis3 4 13" xfId="4123" xr:uid="{00000000-0005-0000-0000-0000D8050000}"/>
    <cellStyle name="40% - Énfasis3 4 14" xfId="4840" xr:uid="{00000000-0005-0000-0000-0000D9050000}"/>
    <cellStyle name="40% - Énfasis3 4 2" xfId="1233" xr:uid="{00000000-0005-0000-0000-0000DA050000}"/>
    <cellStyle name="40% - Énfasis3 4 2 2" xfId="5080" xr:uid="{00000000-0005-0000-0000-0000DB050000}"/>
    <cellStyle name="40% - Énfasis3 4 2 3" xfId="5652" xr:uid="{00000000-0005-0000-0000-0000DC050000}"/>
    <cellStyle name="40% - Énfasis3 4 3" xfId="2961" xr:uid="{00000000-0005-0000-0000-0000DD050000}"/>
    <cellStyle name="40% - Énfasis3 4 3 2" xfId="5132" xr:uid="{00000000-0005-0000-0000-0000DE050000}"/>
    <cellStyle name="40% - Énfasis3 4 3 3" xfId="5705" xr:uid="{00000000-0005-0000-0000-0000DF050000}"/>
    <cellStyle name="40% - Énfasis3 4 4" xfId="3003" xr:uid="{00000000-0005-0000-0000-0000E0050000}"/>
    <cellStyle name="40% - Énfasis3 4 4 2" xfId="5168" xr:uid="{00000000-0005-0000-0000-0000E1050000}"/>
    <cellStyle name="40% - Énfasis3 4 4 3" xfId="5738" xr:uid="{00000000-0005-0000-0000-0000E2050000}"/>
    <cellStyle name="40% - Énfasis3 4 5" xfId="2910" xr:uid="{00000000-0005-0000-0000-0000E3050000}"/>
    <cellStyle name="40% - Énfasis3 4 5 2" xfId="5089" xr:uid="{00000000-0005-0000-0000-0000E4050000}"/>
    <cellStyle name="40% - Énfasis3 4 5 3" xfId="5663" xr:uid="{00000000-0005-0000-0000-0000E5050000}"/>
    <cellStyle name="40% - Énfasis3 4 6" xfId="3131" xr:uid="{00000000-0005-0000-0000-0000E6050000}"/>
    <cellStyle name="40% - Énfasis3 4 6 2" xfId="5275" xr:uid="{00000000-0005-0000-0000-0000E7050000}"/>
    <cellStyle name="40% - Énfasis3 4 6 3" xfId="5839" xr:uid="{00000000-0005-0000-0000-0000E8050000}"/>
    <cellStyle name="40% - Énfasis3 4 7" xfId="3234" xr:uid="{00000000-0005-0000-0000-0000E9050000}"/>
    <cellStyle name="40% - Énfasis3 4 7 2" xfId="5354" xr:uid="{00000000-0005-0000-0000-0000EA050000}"/>
    <cellStyle name="40% - Énfasis3 4 7 3" xfId="5913" xr:uid="{00000000-0005-0000-0000-0000EB050000}"/>
    <cellStyle name="40% - Énfasis3 4 8" xfId="3367" xr:uid="{00000000-0005-0000-0000-0000EC050000}"/>
    <cellStyle name="40% - Énfasis3 4 8 2" xfId="5464" xr:uid="{00000000-0005-0000-0000-0000ED050000}"/>
    <cellStyle name="40% - Énfasis3 4 8 3" xfId="6014" xr:uid="{00000000-0005-0000-0000-0000EE050000}"/>
    <cellStyle name="40% - Énfasis3 4 9" xfId="3295" xr:uid="{00000000-0005-0000-0000-0000EF050000}"/>
    <cellStyle name="40% - Énfasis3 4 9 2" xfId="5404" xr:uid="{00000000-0005-0000-0000-0000F0050000}"/>
    <cellStyle name="40% - Énfasis3 4 9 3" xfId="5958" xr:uid="{00000000-0005-0000-0000-0000F1050000}"/>
    <cellStyle name="40% - Énfasis3 5" xfId="1230" xr:uid="{00000000-0005-0000-0000-0000F2050000}"/>
    <cellStyle name="40% - Énfasis3 5 2" xfId="3491" xr:uid="{00000000-0005-0000-0000-0000F3050000}"/>
    <cellStyle name="40% - Énfasis3 6" xfId="4120" xr:uid="{00000000-0005-0000-0000-0000F4050000}"/>
    <cellStyle name="40% - Énfasis3 7" xfId="4930" xr:uid="{00000000-0005-0000-0000-0000F5050000}"/>
    <cellStyle name="40% - Énfasis4 2" xfId="39" xr:uid="{00000000-0005-0000-0000-0000F6050000}"/>
    <cellStyle name="40% - Énfasis4 2 10" xfId="3144" xr:uid="{00000000-0005-0000-0000-0000F7050000}"/>
    <cellStyle name="40% - Énfasis4 2 10 2" xfId="5288" xr:uid="{00000000-0005-0000-0000-0000F8050000}"/>
    <cellStyle name="40% - Énfasis4 2 10 3" xfId="5852" xr:uid="{00000000-0005-0000-0000-0000F9050000}"/>
    <cellStyle name="40% - Énfasis4 2 11" xfId="3421" xr:uid="{00000000-0005-0000-0000-0000FA050000}"/>
    <cellStyle name="40% - Énfasis4 2 11 2" xfId="5512" xr:uid="{00000000-0005-0000-0000-0000FB050000}"/>
    <cellStyle name="40% - Énfasis4 2 11 3" xfId="6062" xr:uid="{00000000-0005-0000-0000-0000FC050000}"/>
    <cellStyle name="40% - Énfasis4 2 12" xfId="3958" xr:uid="{00000000-0005-0000-0000-0000FD050000}"/>
    <cellStyle name="40% - Énfasis4 2 13" xfId="4125" xr:uid="{00000000-0005-0000-0000-0000FE050000}"/>
    <cellStyle name="40% - Énfasis4 2 14" xfId="5361" xr:uid="{00000000-0005-0000-0000-0000FF050000}"/>
    <cellStyle name="40% - Énfasis4 2 2" xfId="871" xr:uid="{00000000-0005-0000-0000-000000060000}"/>
    <cellStyle name="40% - Énfasis4 2 2 2" xfId="1235" xr:uid="{00000000-0005-0000-0000-000001060000}"/>
    <cellStyle name="40% - Énfasis4 2 2 3" xfId="5653" xr:uid="{00000000-0005-0000-0000-000002060000}"/>
    <cellStyle name="40% - Énfasis4 2 3" xfId="2960" xr:uid="{00000000-0005-0000-0000-000003060000}"/>
    <cellStyle name="40% - Énfasis4 2 3 2" xfId="5131" xr:uid="{00000000-0005-0000-0000-000004060000}"/>
    <cellStyle name="40% - Énfasis4 2 3 3" xfId="5704" xr:uid="{00000000-0005-0000-0000-000005060000}"/>
    <cellStyle name="40% - Énfasis4 2 4" xfId="3030" xr:uid="{00000000-0005-0000-0000-000006060000}"/>
    <cellStyle name="40% - Énfasis4 2 4 2" xfId="5189" xr:uid="{00000000-0005-0000-0000-000007060000}"/>
    <cellStyle name="40% - Énfasis4 2 4 3" xfId="5757" xr:uid="{00000000-0005-0000-0000-000008060000}"/>
    <cellStyle name="40% - Énfasis4 2 5" xfId="3045" xr:uid="{00000000-0005-0000-0000-000009060000}"/>
    <cellStyle name="40% - Énfasis4 2 5 2" xfId="5200" xr:uid="{00000000-0005-0000-0000-00000A060000}"/>
    <cellStyle name="40% - Énfasis4 2 5 3" xfId="5766" xr:uid="{00000000-0005-0000-0000-00000B060000}"/>
    <cellStyle name="40% - Énfasis4 2 6" xfId="3133" xr:uid="{00000000-0005-0000-0000-00000C060000}"/>
    <cellStyle name="40% - Énfasis4 2 6 2" xfId="5277" xr:uid="{00000000-0005-0000-0000-00000D060000}"/>
    <cellStyle name="40% - Énfasis4 2 6 3" xfId="5841" xr:uid="{00000000-0005-0000-0000-00000E060000}"/>
    <cellStyle name="40% - Énfasis4 2 7" xfId="3233" xr:uid="{00000000-0005-0000-0000-00000F060000}"/>
    <cellStyle name="40% - Énfasis4 2 7 2" xfId="5353" xr:uid="{00000000-0005-0000-0000-000010060000}"/>
    <cellStyle name="40% - Énfasis4 2 7 3" xfId="5912" xr:uid="{00000000-0005-0000-0000-000011060000}"/>
    <cellStyle name="40% - Énfasis4 2 8" xfId="3366" xr:uid="{00000000-0005-0000-0000-000012060000}"/>
    <cellStyle name="40% - Énfasis4 2 8 2" xfId="5463" xr:uid="{00000000-0005-0000-0000-000013060000}"/>
    <cellStyle name="40% - Énfasis4 2 8 3" xfId="6013" xr:uid="{00000000-0005-0000-0000-000014060000}"/>
    <cellStyle name="40% - Énfasis4 2 9" xfId="3379" xr:uid="{00000000-0005-0000-0000-000015060000}"/>
    <cellStyle name="40% - Énfasis4 2 9 2" xfId="5473" xr:uid="{00000000-0005-0000-0000-000016060000}"/>
    <cellStyle name="40% - Énfasis4 2 9 3" xfId="6023" xr:uid="{00000000-0005-0000-0000-000017060000}"/>
    <cellStyle name="40% - Énfasis4 3" xfId="872" xr:uid="{00000000-0005-0000-0000-000018060000}"/>
    <cellStyle name="40% - Énfasis4 3 10" xfId="3224" xr:uid="{00000000-0005-0000-0000-000019060000}"/>
    <cellStyle name="40% - Énfasis4 3 10 2" xfId="5345" xr:uid="{00000000-0005-0000-0000-00001A060000}"/>
    <cellStyle name="40% - Énfasis4 3 10 3" xfId="5905" xr:uid="{00000000-0005-0000-0000-00001B060000}"/>
    <cellStyle name="40% - Énfasis4 3 11" xfId="3422" xr:uid="{00000000-0005-0000-0000-00001C060000}"/>
    <cellStyle name="40% - Énfasis4 3 11 2" xfId="5513" xr:uid="{00000000-0005-0000-0000-00001D060000}"/>
    <cellStyle name="40% - Énfasis4 3 11 3" xfId="6063" xr:uid="{00000000-0005-0000-0000-00001E060000}"/>
    <cellStyle name="40% - Énfasis4 3 12" xfId="3959" xr:uid="{00000000-0005-0000-0000-00001F060000}"/>
    <cellStyle name="40% - Énfasis4 3 13" xfId="4126" xr:uid="{00000000-0005-0000-0000-000020060000}"/>
    <cellStyle name="40% - Énfasis4 3 14" xfId="5305" xr:uid="{00000000-0005-0000-0000-000021060000}"/>
    <cellStyle name="40% - Énfasis4 3 2" xfId="1236" xr:uid="{00000000-0005-0000-0000-000022060000}"/>
    <cellStyle name="40% - Énfasis4 3 2 2" xfId="5081" xr:uid="{00000000-0005-0000-0000-000023060000}"/>
    <cellStyle name="40% - Énfasis4 3 2 3" xfId="5654" xr:uid="{00000000-0005-0000-0000-000024060000}"/>
    <cellStyle name="40% - Énfasis4 3 3" xfId="2959" xr:uid="{00000000-0005-0000-0000-000025060000}"/>
    <cellStyle name="40% - Énfasis4 3 3 2" xfId="5130" xr:uid="{00000000-0005-0000-0000-000026060000}"/>
    <cellStyle name="40% - Énfasis4 3 3 3" xfId="5703" xr:uid="{00000000-0005-0000-0000-000027060000}"/>
    <cellStyle name="40% - Énfasis4 3 4" xfId="2929" xr:uid="{00000000-0005-0000-0000-000028060000}"/>
    <cellStyle name="40% - Énfasis4 3 4 2" xfId="5104" xr:uid="{00000000-0005-0000-0000-000029060000}"/>
    <cellStyle name="40% - Énfasis4 3 4 3" xfId="5678" xr:uid="{00000000-0005-0000-0000-00002A060000}"/>
    <cellStyle name="40% - Énfasis4 3 5" xfId="2899" xr:uid="{00000000-0005-0000-0000-00002B060000}"/>
    <cellStyle name="40% - Énfasis4 3 5 2" xfId="5069" xr:uid="{00000000-0005-0000-0000-00002C060000}"/>
    <cellStyle name="40% - Énfasis4 3 5 3" xfId="5638" xr:uid="{00000000-0005-0000-0000-00002D060000}"/>
    <cellStyle name="40% - Énfasis4 3 6" xfId="3134" xr:uid="{00000000-0005-0000-0000-00002E060000}"/>
    <cellStyle name="40% - Énfasis4 3 6 2" xfId="5278" xr:uid="{00000000-0005-0000-0000-00002F060000}"/>
    <cellStyle name="40% - Énfasis4 3 6 3" xfId="5842" xr:uid="{00000000-0005-0000-0000-000030060000}"/>
    <cellStyle name="40% - Énfasis4 3 7" xfId="3359" xr:uid="{00000000-0005-0000-0000-000031060000}"/>
    <cellStyle name="40% - Énfasis4 3 7 2" xfId="5456" xr:uid="{00000000-0005-0000-0000-000032060000}"/>
    <cellStyle name="40% - Énfasis4 3 7 3" xfId="6007" xr:uid="{00000000-0005-0000-0000-000033060000}"/>
    <cellStyle name="40% - Énfasis4 3 8" xfId="3313" xr:uid="{00000000-0005-0000-0000-000034060000}"/>
    <cellStyle name="40% - Énfasis4 3 8 2" xfId="5420" xr:uid="{00000000-0005-0000-0000-000035060000}"/>
    <cellStyle name="40% - Énfasis4 3 8 3" xfId="5974" xr:uid="{00000000-0005-0000-0000-000036060000}"/>
    <cellStyle name="40% - Énfasis4 3 9" xfId="3211" xr:uid="{00000000-0005-0000-0000-000037060000}"/>
    <cellStyle name="40% - Énfasis4 3 9 2" xfId="5335" xr:uid="{00000000-0005-0000-0000-000038060000}"/>
    <cellStyle name="40% - Énfasis4 3 9 3" xfId="5895" xr:uid="{00000000-0005-0000-0000-000039060000}"/>
    <cellStyle name="40% - Énfasis4 4" xfId="873" xr:uid="{00000000-0005-0000-0000-00003A060000}"/>
    <cellStyle name="40% - Énfasis4 4 10" xfId="3323" xr:uid="{00000000-0005-0000-0000-00003B060000}"/>
    <cellStyle name="40% - Énfasis4 4 10 2" xfId="5429" xr:uid="{00000000-0005-0000-0000-00003C060000}"/>
    <cellStyle name="40% - Énfasis4 4 10 3" xfId="5983" xr:uid="{00000000-0005-0000-0000-00003D060000}"/>
    <cellStyle name="40% - Énfasis4 4 11" xfId="3423" xr:uid="{00000000-0005-0000-0000-00003E060000}"/>
    <cellStyle name="40% - Énfasis4 4 11 2" xfId="5514" xr:uid="{00000000-0005-0000-0000-00003F060000}"/>
    <cellStyle name="40% - Énfasis4 4 11 3" xfId="6064" xr:uid="{00000000-0005-0000-0000-000040060000}"/>
    <cellStyle name="40% - Énfasis4 4 12" xfId="3960" xr:uid="{00000000-0005-0000-0000-000041060000}"/>
    <cellStyle name="40% - Énfasis4 4 13" xfId="4127" xr:uid="{00000000-0005-0000-0000-000042060000}"/>
    <cellStyle name="40% - Énfasis4 4 14" xfId="5378" xr:uid="{00000000-0005-0000-0000-000043060000}"/>
    <cellStyle name="40% - Énfasis4 4 2" xfId="1237" xr:uid="{00000000-0005-0000-0000-000044060000}"/>
    <cellStyle name="40% - Énfasis4 4 2 2" xfId="5082" xr:uid="{00000000-0005-0000-0000-000045060000}"/>
    <cellStyle name="40% - Énfasis4 4 2 3" xfId="5655" xr:uid="{00000000-0005-0000-0000-000046060000}"/>
    <cellStyle name="40% - Énfasis4 4 3" xfId="2958" xr:uid="{00000000-0005-0000-0000-000047060000}"/>
    <cellStyle name="40% - Énfasis4 4 3 2" xfId="5129" xr:uid="{00000000-0005-0000-0000-000048060000}"/>
    <cellStyle name="40% - Énfasis4 4 3 3" xfId="5702" xr:uid="{00000000-0005-0000-0000-000049060000}"/>
    <cellStyle name="40% - Énfasis4 4 4" xfId="3031" xr:uid="{00000000-0005-0000-0000-00004A060000}"/>
    <cellStyle name="40% - Énfasis4 4 4 2" xfId="5190" xr:uid="{00000000-0005-0000-0000-00004B060000}"/>
    <cellStyle name="40% - Énfasis4 4 4 3" xfId="5758" xr:uid="{00000000-0005-0000-0000-00004C060000}"/>
    <cellStyle name="40% - Énfasis4 4 5" xfId="2898" xr:uid="{00000000-0005-0000-0000-00004D060000}"/>
    <cellStyle name="40% - Énfasis4 4 5 2" xfId="5068" xr:uid="{00000000-0005-0000-0000-00004E060000}"/>
    <cellStyle name="40% - Énfasis4 4 5 3" xfId="5637" xr:uid="{00000000-0005-0000-0000-00004F060000}"/>
    <cellStyle name="40% - Énfasis4 4 6" xfId="3135" xr:uid="{00000000-0005-0000-0000-000050060000}"/>
    <cellStyle name="40% - Énfasis4 4 6 2" xfId="5279" xr:uid="{00000000-0005-0000-0000-000051060000}"/>
    <cellStyle name="40% - Énfasis4 4 6 3" xfId="5843" xr:uid="{00000000-0005-0000-0000-000052060000}"/>
    <cellStyle name="40% - Énfasis4 4 7" xfId="3345" xr:uid="{00000000-0005-0000-0000-000053060000}"/>
    <cellStyle name="40% - Énfasis4 4 7 2" xfId="5444" xr:uid="{00000000-0005-0000-0000-000054060000}"/>
    <cellStyle name="40% - Énfasis4 4 7 3" xfId="5997" xr:uid="{00000000-0005-0000-0000-000055060000}"/>
    <cellStyle name="40% - Énfasis4 4 8" xfId="3365" xr:uid="{00000000-0005-0000-0000-000056060000}"/>
    <cellStyle name="40% - Énfasis4 4 8 2" xfId="5462" xr:uid="{00000000-0005-0000-0000-000057060000}"/>
    <cellStyle name="40% - Énfasis4 4 8 3" xfId="6012" xr:uid="{00000000-0005-0000-0000-000058060000}"/>
    <cellStyle name="40% - Énfasis4 4 9" xfId="3113" xr:uid="{00000000-0005-0000-0000-000059060000}"/>
    <cellStyle name="40% - Énfasis4 4 9 2" xfId="5260" xr:uid="{00000000-0005-0000-0000-00005A060000}"/>
    <cellStyle name="40% - Énfasis4 4 9 3" xfId="5824" xr:uid="{00000000-0005-0000-0000-00005B060000}"/>
    <cellStyle name="40% - Énfasis4 5" xfId="1234" xr:uid="{00000000-0005-0000-0000-00005C060000}"/>
    <cellStyle name="40% - Énfasis4 5 2" xfId="3492" xr:uid="{00000000-0005-0000-0000-00005D060000}"/>
    <cellStyle name="40% - Énfasis4 6" xfId="4124" xr:uid="{00000000-0005-0000-0000-00005E060000}"/>
    <cellStyle name="40% - Énfasis4 7" xfId="4568" xr:uid="{00000000-0005-0000-0000-00005F060000}"/>
    <cellStyle name="40% - Énfasis5 2" xfId="40" xr:uid="{00000000-0005-0000-0000-000060060000}"/>
    <cellStyle name="40% - Énfasis5 2 10" xfId="3288" xr:uid="{00000000-0005-0000-0000-000061060000}"/>
    <cellStyle name="40% - Énfasis5 2 10 2" xfId="5397" xr:uid="{00000000-0005-0000-0000-000062060000}"/>
    <cellStyle name="40% - Énfasis5 2 10 3" xfId="5951" xr:uid="{00000000-0005-0000-0000-000063060000}"/>
    <cellStyle name="40% - Énfasis5 2 11" xfId="3424" xr:uid="{00000000-0005-0000-0000-000064060000}"/>
    <cellStyle name="40% - Énfasis5 2 11 2" xfId="5515" xr:uid="{00000000-0005-0000-0000-000065060000}"/>
    <cellStyle name="40% - Énfasis5 2 11 3" xfId="6065" xr:uid="{00000000-0005-0000-0000-000066060000}"/>
    <cellStyle name="40% - Énfasis5 2 12" xfId="3961" xr:uid="{00000000-0005-0000-0000-000067060000}"/>
    <cellStyle name="40% - Énfasis5 2 13" xfId="4129" xr:uid="{00000000-0005-0000-0000-000068060000}"/>
    <cellStyle name="40% - Énfasis5 2 14" xfId="4657" xr:uid="{00000000-0005-0000-0000-000069060000}"/>
    <cellStyle name="40% - Énfasis5 2 2" xfId="874" xr:uid="{00000000-0005-0000-0000-00006A060000}"/>
    <cellStyle name="40% - Énfasis5 2 2 2" xfId="1239" xr:uid="{00000000-0005-0000-0000-00006B060000}"/>
    <cellStyle name="40% - Énfasis5 2 2 3" xfId="5656" xr:uid="{00000000-0005-0000-0000-00006C060000}"/>
    <cellStyle name="40% - Énfasis5 2 3" xfId="3061" xr:uid="{00000000-0005-0000-0000-00006D060000}"/>
    <cellStyle name="40% - Énfasis5 2 3 2" xfId="5211" xr:uid="{00000000-0005-0000-0000-00006E060000}"/>
    <cellStyle name="40% - Énfasis5 2 3 3" xfId="5777" xr:uid="{00000000-0005-0000-0000-00006F060000}"/>
    <cellStyle name="40% - Énfasis5 2 4" xfId="2889" xr:uid="{00000000-0005-0000-0000-000070060000}"/>
    <cellStyle name="40% - Énfasis5 2 4 2" xfId="5062" xr:uid="{00000000-0005-0000-0000-000071060000}"/>
    <cellStyle name="40% - Énfasis5 2 4 3" xfId="5632" xr:uid="{00000000-0005-0000-0000-000072060000}"/>
    <cellStyle name="40% - Énfasis5 2 5" xfId="2989" xr:uid="{00000000-0005-0000-0000-000073060000}"/>
    <cellStyle name="40% - Énfasis5 2 5 2" xfId="5154" xr:uid="{00000000-0005-0000-0000-000074060000}"/>
    <cellStyle name="40% - Énfasis5 2 5 3" xfId="5724" xr:uid="{00000000-0005-0000-0000-000075060000}"/>
    <cellStyle name="40% - Énfasis5 2 6" xfId="3136" xr:uid="{00000000-0005-0000-0000-000076060000}"/>
    <cellStyle name="40% - Énfasis5 2 6 2" xfId="5280" xr:uid="{00000000-0005-0000-0000-000077060000}"/>
    <cellStyle name="40% - Énfasis5 2 6 3" xfId="5844" xr:uid="{00000000-0005-0000-0000-000078060000}"/>
    <cellStyle name="40% - Énfasis5 2 7" xfId="3344" xr:uid="{00000000-0005-0000-0000-000079060000}"/>
    <cellStyle name="40% - Énfasis5 2 7 2" xfId="5443" xr:uid="{00000000-0005-0000-0000-00007A060000}"/>
    <cellStyle name="40% - Énfasis5 2 7 3" xfId="5996" xr:uid="{00000000-0005-0000-0000-00007B060000}"/>
    <cellStyle name="40% - Énfasis5 2 8" xfId="3184" xr:uid="{00000000-0005-0000-0000-00007C060000}"/>
    <cellStyle name="40% - Énfasis5 2 8 2" xfId="5319" xr:uid="{00000000-0005-0000-0000-00007D060000}"/>
    <cellStyle name="40% - Énfasis5 2 8 3" xfId="5881" xr:uid="{00000000-0005-0000-0000-00007E060000}"/>
    <cellStyle name="40% - Énfasis5 2 9" xfId="3210" xr:uid="{00000000-0005-0000-0000-00007F060000}"/>
    <cellStyle name="40% - Énfasis5 2 9 2" xfId="5334" xr:uid="{00000000-0005-0000-0000-000080060000}"/>
    <cellStyle name="40% - Énfasis5 2 9 3" xfId="5894" xr:uid="{00000000-0005-0000-0000-000081060000}"/>
    <cellStyle name="40% - Énfasis5 3" xfId="875" xr:uid="{00000000-0005-0000-0000-000082060000}"/>
    <cellStyle name="40% - Énfasis5 3 10" xfId="3342" xr:uid="{00000000-0005-0000-0000-000083060000}"/>
    <cellStyle name="40% - Énfasis5 3 10 2" xfId="5441" xr:uid="{00000000-0005-0000-0000-000084060000}"/>
    <cellStyle name="40% - Énfasis5 3 10 3" xfId="5994" xr:uid="{00000000-0005-0000-0000-000085060000}"/>
    <cellStyle name="40% - Énfasis5 3 11" xfId="3425" xr:uid="{00000000-0005-0000-0000-000086060000}"/>
    <cellStyle name="40% - Énfasis5 3 11 2" xfId="5516" xr:uid="{00000000-0005-0000-0000-000087060000}"/>
    <cellStyle name="40% - Énfasis5 3 11 3" xfId="6066" xr:uid="{00000000-0005-0000-0000-000088060000}"/>
    <cellStyle name="40% - Énfasis5 3 12" xfId="3962" xr:uid="{00000000-0005-0000-0000-000089060000}"/>
    <cellStyle name="40% - Énfasis5 3 13" xfId="4130" xr:uid="{00000000-0005-0000-0000-00008A060000}"/>
    <cellStyle name="40% - Énfasis5 3 14" xfId="4567" xr:uid="{00000000-0005-0000-0000-00008B060000}"/>
    <cellStyle name="40% - Énfasis5 3 2" xfId="1240" xr:uid="{00000000-0005-0000-0000-00008C060000}"/>
    <cellStyle name="40% - Énfasis5 3 2 2" xfId="5083" xr:uid="{00000000-0005-0000-0000-00008D060000}"/>
    <cellStyle name="40% - Énfasis5 3 2 3" xfId="5657" xr:uid="{00000000-0005-0000-0000-00008E060000}"/>
    <cellStyle name="40% - Énfasis5 3 3" xfId="2957" xr:uid="{00000000-0005-0000-0000-00008F060000}"/>
    <cellStyle name="40% - Énfasis5 3 3 2" xfId="5128" xr:uid="{00000000-0005-0000-0000-000090060000}"/>
    <cellStyle name="40% - Énfasis5 3 3 3" xfId="5701" xr:uid="{00000000-0005-0000-0000-000091060000}"/>
    <cellStyle name="40% - Énfasis5 3 4" xfId="2930" xr:uid="{00000000-0005-0000-0000-000092060000}"/>
    <cellStyle name="40% - Énfasis5 3 4 2" xfId="5105" xr:uid="{00000000-0005-0000-0000-000093060000}"/>
    <cellStyle name="40% - Énfasis5 3 4 3" xfId="5679" xr:uid="{00000000-0005-0000-0000-000094060000}"/>
    <cellStyle name="40% - Énfasis5 3 5" xfId="3044" xr:uid="{00000000-0005-0000-0000-000095060000}"/>
    <cellStyle name="40% - Énfasis5 3 5 2" xfId="5199" xr:uid="{00000000-0005-0000-0000-000096060000}"/>
    <cellStyle name="40% - Énfasis5 3 5 3" xfId="5765" xr:uid="{00000000-0005-0000-0000-000097060000}"/>
    <cellStyle name="40% - Énfasis5 3 6" xfId="3137" xr:uid="{00000000-0005-0000-0000-000098060000}"/>
    <cellStyle name="40% - Énfasis5 3 6 2" xfId="5281" xr:uid="{00000000-0005-0000-0000-000099060000}"/>
    <cellStyle name="40% - Énfasis5 3 6 3" xfId="5845" xr:uid="{00000000-0005-0000-0000-00009A060000}"/>
    <cellStyle name="40% - Énfasis5 3 7" xfId="3232" xr:uid="{00000000-0005-0000-0000-00009B060000}"/>
    <cellStyle name="40% - Énfasis5 3 7 2" xfId="5352" xr:uid="{00000000-0005-0000-0000-00009C060000}"/>
    <cellStyle name="40% - Énfasis5 3 7 3" xfId="5911" xr:uid="{00000000-0005-0000-0000-00009D060000}"/>
    <cellStyle name="40% - Énfasis5 3 8" xfId="3314" xr:uid="{00000000-0005-0000-0000-00009E060000}"/>
    <cellStyle name="40% - Énfasis5 3 8 2" xfId="5421" xr:uid="{00000000-0005-0000-0000-00009F060000}"/>
    <cellStyle name="40% - Énfasis5 3 8 3" xfId="5975" xr:uid="{00000000-0005-0000-0000-0000A0060000}"/>
    <cellStyle name="40% - Énfasis5 3 9" xfId="3378" xr:uid="{00000000-0005-0000-0000-0000A1060000}"/>
    <cellStyle name="40% - Énfasis5 3 9 2" xfId="5472" xr:uid="{00000000-0005-0000-0000-0000A2060000}"/>
    <cellStyle name="40% - Énfasis5 3 9 3" xfId="6022" xr:uid="{00000000-0005-0000-0000-0000A3060000}"/>
    <cellStyle name="40% - Énfasis5 4" xfId="876" xr:uid="{00000000-0005-0000-0000-0000A4060000}"/>
    <cellStyle name="40% - Énfasis5 4 10" xfId="3145" xr:uid="{00000000-0005-0000-0000-0000A5060000}"/>
    <cellStyle name="40% - Énfasis5 4 10 2" xfId="5289" xr:uid="{00000000-0005-0000-0000-0000A6060000}"/>
    <cellStyle name="40% - Énfasis5 4 10 3" xfId="5853" xr:uid="{00000000-0005-0000-0000-0000A7060000}"/>
    <cellStyle name="40% - Énfasis5 4 11" xfId="3426" xr:uid="{00000000-0005-0000-0000-0000A8060000}"/>
    <cellStyle name="40% - Énfasis5 4 11 2" xfId="5517" xr:uid="{00000000-0005-0000-0000-0000A9060000}"/>
    <cellStyle name="40% - Énfasis5 4 11 3" xfId="6067" xr:uid="{00000000-0005-0000-0000-0000AA060000}"/>
    <cellStyle name="40% - Énfasis5 4 12" xfId="3963" xr:uid="{00000000-0005-0000-0000-0000AB060000}"/>
    <cellStyle name="40% - Énfasis5 4 13" xfId="4131" xr:uid="{00000000-0005-0000-0000-0000AC060000}"/>
    <cellStyle name="40% - Énfasis5 4 14" xfId="4839" xr:uid="{00000000-0005-0000-0000-0000AD060000}"/>
    <cellStyle name="40% - Énfasis5 4 2" xfId="1241" xr:uid="{00000000-0005-0000-0000-0000AE060000}"/>
    <cellStyle name="40% - Énfasis5 4 2 2" xfId="5084" xr:uid="{00000000-0005-0000-0000-0000AF060000}"/>
    <cellStyle name="40% - Énfasis5 4 2 3" xfId="5658" xr:uid="{00000000-0005-0000-0000-0000B0060000}"/>
    <cellStyle name="40% - Énfasis5 4 3" xfId="3060" xr:uid="{00000000-0005-0000-0000-0000B1060000}"/>
    <cellStyle name="40% - Énfasis5 4 3 2" xfId="5210" xr:uid="{00000000-0005-0000-0000-0000B2060000}"/>
    <cellStyle name="40% - Énfasis5 4 3 3" xfId="5776" xr:uid="{00000000-0005-0000-0000-0000B3060000}"/>
    <cellStyle name="40% - Énfasis5 4 4" xfId="2931" xr:uid="{00000000-0005-0000-0000-0000B4060000}"/>
    <cellStyle name="40% - Énfasis5 4 4 2" xfId="5106" xr:uid="{00000000-0005-0000-0000-0000B5060000}"/>
    <cellStyle name="40% - Énfasis5 4 4 3" xfId="5680" xr:uid="{00000000-0005-0000-0000-0000B6060000}"/>
    <cellStyle name="40% - Énfasis5 4 5" xfId="3007" xr:uid="{00000000-0005-0000-0000-0000B7060000}"/>
    <cellStyle name="40% - Énfasis5 4 5 2" xfId="5172" xr:uid="{00000000-0005-0000-0000-0000B8060000}"/>
    <cellStyle name="40% - Énfasis5 4 5 3" xfId="5742" xr:uid="{00000000-0005-0000-0000-0000B9060000}"/>
    <cellStyle name="40% - Énfasis5 4 6" xfId="3138" xr:uid="{00000000-0005-0000-0000-0000BA060000}"/>
    <cellStyle name="40% - Énfasis5 4 6 2" xfId="5282" xr:uid="{00000000-0005-0000-0000-0000BB060000}"/>
    <cellStyle name="40% - Énfasis5 4 6 3" xfId="5846" xr:uid="{00000000-0005-0000-0000-0000BC060000}"/>
    <cellStyle name="40% - Énfasis5 4 7" xfId="3231" xr:uid="{00000000-0005-0000-0000-0000BD060000}"/>
    <cellStyle name="40% - Énfasis5 4 7 2" xfId="5351" xr:uid="{00000000-0005-0000-0000-0000BE060000}"/>
    <cellStyle name="40% - Énfasis5 4 7 3" xfId="5910" xr:uid="{00000000-0005-0000-0000-0000BF060000}"/>
    <cellStyle name="40% - Énfasis5 4 8" xfId="3374" xr:uid="{00000000-0005-0000-0000-0000C0060000}"/>
    <cellStyle name="40% - Énfasis5 4 8 2" xfId="5470" xr:uid="{00000000-0005-0000-0000-0000C1060000}"/>
    <cellStyle name="40% - Énfasis5 4 8 3" xfId="6020" xr:uid="{00000000-0005-0000-0000-0000C2060000}"/>
    <cellStyle name="40% - Énfasis5 4 9" xfId="3209" xr:uid="{00000000-0005-0000-0000-0000C3060000}"/>
    <cellStyle name="40% - Énfasis5 4 9 2" xfId="5333" xr:uid="{00000000-0005-0000-0000-0000C4060000}"/>
    <cellStyle name="40% - Énfasis5 4 9 3" xfId="5893" xr:uid="{00000000-0005-0000-0000-0000C5060000}"/>
    <cellStyle name="40% - Énfasis5 5" xfId="1238" xr:uid="{00000000-0005-0000-0000-0000C6060000}"/>
    <cellStyle name="40% - Énfasis5 5 2" xfId="3493" xr:uid="{00000000-0005-0000-0000-0000C7060000}"/>
    <cellStyle name="40% - Énfasis5 6" xfId="4128" xr:uid="{00000000-0005-0000-0000-0000C8060000}"/>
    <cellStyle name="40% - Énfasis5 7" xfId="5233" xr:uid="{00000000-0005-0000-0000-0000C9060000}"/>
    <cellStyle name="40% - Énfasis6 2" xfId="41" xr:uid="{00000000-0005-0000-0000-0000CA060000}"/>
    <cellStyle name="40% - Énfasis6 2 10" xfId="3353" xr:uid="{00000000-0005-0000-0000-0000CB060000}"/>
    <cellStyle name="40% - Énfasis6 2 10 2" xfId="5452" xr:uid="{00000000-0005-0000-0000-0000CC060000}"/>
    <cellStyle name="40% - Énfasis6 2 10 3" xfId="6004" xr:uid="{00000000-0005-0000-0000-0000CD060000}"/>
    <cellStyle name="40% - Énfasis6 2 11" xfId="3427" xr:uid="{00000000-0005-0000-0000-0000CE060000}"/>
    <cellStyle name="40% - Énfasis6 2 11 2" xfId="5518" xr:uid="{00000000-0005-0000-0000-0000CF060000}"/>
    <cellStyle name="40% - Énfasis6 2 11 3" xfId="6068" xr:uid="{00000000-0005-0000-0000-0000D0060000}"/>
    <cellStyle name="40% - Énfasis6 2 12" xfId="3964" xr:uid="{00000000-0005-0000-0000-0000D1060000}"/>
    <cellStyle name="40% - Énfasis6 2 13" xfId="4133" xr:uid="{00000000-0005-0000-0000-0000D2060000}"/>
    <cellStyle name="40% - Énfasis6 2 14" xfId="4566" xr:uid="{00000000-0005-0000-0000-0000D3060000}"/>
    <cellStyle name="40% - Énfasis6 2 2" xfId="877" xr:uid="{00000000-0005-0000-0000-0000D4060000}"/>
    <cellStyle name="40% - Énfasis6 2 2 2" xfId="1243" xr:uid="{00000000-0005-0000-0000-0000D5060000}"/>
    <cellStyle name="40% - Énfasis6 2 2 3" xfId="5659" xr:uid="{00000000-0005-0000-0000-0000D6060000}"/>
    <cellStyle name="40% - Énfasis6 2 3" xfId="3059" xr:uid="{00000000-0005-0000-0000-0000D7060000}"/>
    <cellStyle name="40% - Énfasis6 2 3 2" xfId="5209" xr:uid="{00000000-0005-0000-0000-0000D8060000}"/>
    <cellStyle name="40% - Énfasis6 2 3 3" xfId="5775" xr:uid="{00000000-0005-0000-0000-0000D9060000}"/>
    <cellStyle name="40% - Énfasis6 2 4" xfId="3032" xr:uid="{00000000-0005-0000-0000-0000DA060000}"/>
    <cellStyle name="40% - Énfasis6 2 4 2" xfId="5191" xr:uid="{00000000-0005-0000-0000-0000DB060000}"/>
    <cellStyle name="40% - Énfasis6 2 4 3" xfId="5759" xr:uid="{00000000-0005-0000-0000-0000DC060000}"/>
    <cellStyle name="40% - Énfasis6 2 5" xfId="2945" xr:uid="{00000000-0005-0000-0000-0000DD060000}"/>
    <cellStyle name="40% - Énfasis6 2 5 2" xfId="5117" xr:uid="{00000000-0005-0000-0000-0000DE060000}"/>
    <cellStyle name="40% - Énfasis6 2 5 3" xfId="5690" xr:uid="{00000000-0005-0000-0000-0000DF060000}"/>
    <cellStyle name="40% - Énfasis6 2 6" xfId="3139" xr:uid="{00000000-0005-0000-0000-0000E0060000}"/>
    <cellStyle name="40% - Énfasis6 2 6 2" xfId="5283" xr:uid="{00000000-0005-0000-0000-0000E1060000}"/>
    <cellStyle name="40% - Énfasis6 2 6 3" xfId="5847" xr:uid="{00000000-0005-0000-0000-0000E2060000}"/>
    <cellStyle name="40% - Énfasis6 2 7" xfId="3230" xr:uid="{00000000-0005-0000-0000-0000E3060000}"/>
    <cellStyle name="40% - Énfasis6 2 7 2" xfId="5350" xr:uid="{00000000-0005-0000-0000-0000E4060000}"/>
    <cellStyle name="40% - Énfasis6 2 7 3" xfId="5909" xr:uid="{00000000-0005-0000-0000-0000E5060000}"/>
    <cellStyle name="40% - Énfasis6 2 8" xfId="3364" xr:uid="{00000000-0005-0000-0000-0000E6060000}"/>
    <cellStyle name="40% - Énfasis6 2 8 2" xfId="5461" xr:uid="{00000000-0005-0000-0000-0000E7060000}"/>
    <cellStyle name="40% - Énfasis6 2 8 3" xfId="6011" xr:uid="{00000000-0005-0000-0000-0000E8060000}"/>
    <cellStyle name="40% - Énfasis6 2 9" xfId="3294" xr:uid="{00000000-0005-0000-0000-0000E9060000}"/>
    <cellStyle name="40% - Énfasis6 2 9 2" xfId="5403" xr:uid="{00000000-0005-0000-0000-0000EA060000}"/>
    <cellStyle name="40% - Énfasis6 2 9 3" xfId="5957" xr:uid="{00000000-0005-0000-0000-0000EB060000}"/>
    <cellStyle name="40% - Énfasis6 3" xfId="878" xr:uid="{00000000-0005-0000-0000-0000EC060000}"/>
    <cellStyle name="40% - Énfasis6 3 10" xfId="3225" xr:uid="{00000000-0005-0000-0000-0000ED060000}"/>
    <cellStyle name="40% - Énfasis6 3 10 2" xfId="5346" xr:uid="{00000000-0005-0000-0000-0000EE060000}"/>
    <cellStyle name="40% - Énfasis6 3 10 3" xfId="5906" xr:uid="{00000000-0005-0000-0000-0000EF060000}"/>
    <cellStyle name="40% - Énfasis6 3 11" xfId="3428" xr:uid="{00000000-0005-0000-0000-0000F0060000}"/>
    <cellStyle name="40% - Énfasis6 3 11 2" xfId="5519" xr:uid="{00000000-0005-0000-0000-0000F1060000}"/>
    <cellStyle name="40% - Énfasis6 3 11 3" xfId="6069" xr:uid="{00000000-0005-0000-0000-0000F2060000}"/>
    <cellStyle name="40% - Énfasis6 3 12" xfId="3965" xr:uid="{00000000-0005-0000-0000-0000F3060000}"/>
    <cellStyle name="40% - Énfasis6 3 13" xfId="4134" xr:uid="{00000000-0005-0000-0000-0000F4060000}"/>
    <cellStyle name="40% - Énfasis6 3 14" xfId="4837" xr:uid="{00000000-0005-0000-0000-0000F5060000}"/>
    <cellStyle name="40% - Énfasis6 3 2" xfId="1244" xr:uid="{00000000-0005-0000-0000-0000F6060000}"/>
    <cellStyle name="40% - Énfasis6 3 2 2" xfId="5085" xr:uid="{00000000-0005-0000-0000-0000F7060000}"/>
    <cellStyle name="40% - Énfasis6 3 2 3" xfId="5660" xr:uid="{00000000-0005-0000-0000-0000F8060000}"/>
    <cellStyle name="40% - Énfasis6 3 3" xfId="2956" xr:uid="{00000000-0005-0000-0000-0000F9060000}"/>
    <cellStyle name="40% - Énfasis6 3 3 2" xfId="5127" xr:uid="{00000000-0005-0000-0000-0000FA060000}"/>
    <cellStyle name="40% - Énfasis6 3 3 3" xfId="5700" xr:uid="{00000000-0005-0000-0000-0000FB060000}"/>
    <cellStyle name="40% - Énfasis6 3 4" xfId="2888" xr:uid="{00000000-0005-0000-0000-0000FC060000}"/>
    <cellStyle name="40% - Énfasis6 3 4 2" xfId="5061" xr:uid="{00000000-0005-0000-0000-0000FD060000}"/>
    <cellStyle name="40% - Énfasis6 3 4 3" xfId="5631" xr:uid="{00000000-0005-0000-0000-0000FE060000}"/>
    <cellStyle name="40% - Énfasis6 3 5" xfId="2909" xr:uid="{00000000-0005-0000-0000-0000FF060000}"/>
    <cellStyle name="40% - Énfasis6 3 5 2" xfId="5088" xr:uid="{00000000-0005-0000-0000-000000070000}"/>
    <cellStyle name="40% - Énfasis6 3 5 3" xfId="5662" xr:uid="{00000000-0005-0000-0000-000001070000}"/>
    <cellStyle name="40% - Énfasis6 3 6" xfId="3140" xr:uid="{00000000-0005-0000-0000-000002070000}"/>
    <cellStyle name="40% - Énfasis6 3 6 2" xfId="5284" xr:uid="{00000000-0005-0000-0000-000003070000}"/>
    <cellStyle name="40% - Énfasis6 3 6 3" xfId="5848" xr:uid="{00000000-0005-0000-0000-000004070000}"/>
    <cellStyle name="40% - Énfasis6 3 7" xfId="3229" xr:uid="{00000000-0005-0000-0000-000005070000}"/>
    <cellStyle name="40% - Énfasis6 3 7 2" xfId="5349" xr:uid="{00000000-0005-0000-0000-000006070000}"/>
    <cellStyle name="40% - Énfasis6 3 7 3" xfId="5908" xr:uid="{00000000-0005-0000-0000-000007070000}"/>
    <cellStyle name="40% - Énfasis6 3 8" xfId="3086" xr:uid="{00000000-0005-0000-0000-000008070000}"/>
    <cellStyle name="40% - Énfasis6 3 8 2" xfId="5234" xr:uid="{00000000-0005-0000-0000-000009070000}"/>
    <cellStyle name="40% - Énfasis6 3 8 3" xfId="5799" xr:uid="{00000000-0005-0000-0000-00000A070000}"/>
    <cellStyle name="40% - Énfasis6 3 9" xfId="3265" xr:uid="{00000000-0005-0000-0000-00000B070000}"/>
    <cellStyle name="40% - Énfasis6 3 9 2" xfId="5377" xr:uid="{00000000-0005-0000-0000-00000C070000}"/>
    <cellStyle name="40% - Énfasis6 3 9 3" xfId="5933" xr:uid="{00000000-0005-0000-0000-00000D070000}"/>
    <cellStyle name="40% - Énfasis6 4" xfId="879" xr:uid="{00000000-0005-0000-0000-00000E070000}"/>
    <cellStyle name="40% - Énfasis6 4 10" xfId="3091" xr:uid="{00000000-0005-0000-0000-00000F070000}"/>
    <cellStyle name="40% - Énfasis6 4 10 2" xfId="5238" xr:uid="{00000000-0005-0000-0000-000010070000}"/>
    <cellStyle name="40% - Énfasis6 4 10 3" xfId="5803" xr:uid="{00000000-0005-0000-0000-000011070000}"/>
    <cellStyle name="40% - Énfasis6 4 11" xfId="3429" xr:uid="{00000000-0005-0000-0000-000012070000}"/>
    <cellStyle name="40% - Énfasis6 4 11 2" xfId="5520" xr:uid="{00000000-0005-0000-0000-000013070000}"/>
    <cellStyle name="40% - Énfasis6 4 11 3" xfId="6070" xr:uid="{00000000-0005-0000-0000-000014070000}"/>
    <cellStyle name="40% - Énfasis6 4 12" xfId="3966" xr:uid="{00000000-0005-0000-0000-000015070000}"/>
    <cellStyle name="40% - Énfasis6 4 13" xfId="4135" xr:uid="{00000000-0005-0000-0000-000016070000}"/>
    <cellStyle name="40% - Énfasis6 4 14" xfId="4836" xr:uid="{00000000-0005-0000-0000-000017070000}"/>
    <cellStyle name="40% - Énfasis6 4 2" xfId="1245" xr:uid="{00000000-0005-0000-0000-000018070000}"/>
    <cellStyle name="40% - Énfasis6 4 2 2" xfId="5086" xr:uid="{00000000-0005-0000-0000-000019070000}"/>
    <cellStyle name="40% - Énfasis6 4 2 3" xfId="5661" xr:uid="{00000000-0005-0000-0000-00001A070000}"/>
    <cellStyle name="40% - Énfasis6 4 3" xfId="3058" xr:uid="{00000000-0005-0000-0000-00001B070000}"/>
    <cellStyle name="40% - Énfasis6 4 3 2" xfId="5208" xr:uid="{00000000-0005-0000-0000-00001C070000}"/>
    <cellStyle name="40% - Énfasis6 4 3 3" xfId="5774" xr:uid="{00000000-0005-0000-0000-00001D070000}"/>
    <cellStyle name="40% - Énfasis6 4 4" xfId="2932" xr:uid="{00000000-0005-0000-0000-00001E070000}"/>
    <cellStyle name="40% - Énfasis6 4 4 2" xfId="5107" xr:uid="{00000000-0005-0000-0000-00001F070000}"/>
    <cellStyle name="40% - Énfasis6 4 4 3" xfId="5681" xr:uid="{00000000-0005-0000-0000-000020070000}"/>
    <cellStyle name="40% - Énfasis6 4 5" xfId="3043" xr:uid="{00000000-0005-0000-0000-000021070000}"/>
    <cellStyle name="40% - Énfasis6 4 5 2" xfId="5198" xr:uid="{00000000-0005-0000-0000-000022070000}"/>
    <cellStyle name="40% - Énfasis6 4 5 3" xfId="5764" xr:uid="{00000000-0005-0000-0000-000023070000}"/>
    <cellStyle name="40% - Énfasis6 4 6" xfId="3141" xr:uid="{00000000-0005-0000-0000-000024070000}"/>
    <cellStyle name="40% - Énfasis6 4 6 2" xfId="5285" xr:uid="{00000000-0005-0000-0000-000025070000}"/>
    <cellStyle name="40% - Énfasis6 4 6 3" xfId="5849" xr:uid="{00000000-0005-0000-0000-000026070000}"/>
    <cellStyle name="40% - Énfasis6 4 7" xfId="3343" xr:uid="{00000000-0005-0000-0000-000027070000}"/>
    <cellStyle name="40% - Énfasis6 4 7 2" xfId="5442" xr:uid="{00000000-0005-0000-0000-000028070000}"/>
    <cellStyle name="40% - Énfasis6 4 7 3" xfId="5995" xr:uid="{00000000-0005-0000-0000-000029070000}"/>
    <cellStyle name="40% - Énfasis6 4 8" xfId="3315" xr:uid="{00000000-0005-0000-0000-00002A070000}"/>
    <cellStyle name="40% - Énfasis6 4 8 2" xfId="5422" xr:uid="{00000000-0005-0000-0000-00002B070000}"/>
    <cellStyle name="40% - Énfasis6 4 8 3" xfId="5976" xr:uid="{00000000-0005-0000-0000-00002C070000}"/>
    <cellStyle name="40% - Énfasis6 4 9" xfId="3293" xr:uid="{00000000-0005-0000-0000-00002D070000}"/>
    <cellStyle name="40% - Énfasis6 4 9 2" xfId="5402" xr:uid="{00000000-0005-0000-0000-00002E070000}"/>
    <cellStyle name="40% - Énfasis6 4 9 3" xfId="5956" xr:uid="{00000000-0005-0000-0000-00002F070000}"/>
    <cellStyle name="40% - Énfasis6 5" xfId="1242" xr:uid="{00000000-0005-0000-0000-000030070000}"/>
    <cellStyle name="40% - Énfasis6 5 2" xfId="3494" xr:uid="{00000000-0005-0000-0000-000031070000}"/>
    <cellStyle name="40% - Énfasis6 6" xfId="4132" xr:uid="{00000000-0005-0000-0000-000032070000}"/>
    <cellStyle name="40% - Énfasis6 7" xfId="4838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5" xr:uid="{00000000-0005-0000-0000-000036070000}"/>
    <cellStyle name="5 indents 3" xfId="4136" xr:uid="{00000000-0005-0000-0000-000037070000}"/>
    <cellStyle name="5 indents 4" xfId="4564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6" xr:uid="{00000000-0005-0000-0000-00003B070000}"/>
    <cellStyle name="60% - Accent1 3" xfId="4137" xr:uid="{00000000-0005-0000-0000-00003C070000}"/>
    <cellStyle name="60% - Accent1 4" xfId="4835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7" xr:uid="{00000000-0005-0000-0000-000040070000}"/>
    <cellStyle name="60% - Accent2 3" xfId="4138" xr:uid="{00000000-0005-0000-0000-000041070000}"/>
    <cellStyle name="60% - Accent2 4" xfId="4834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8" xr:uid="{00000000-0005-0000-0000-000045070000}"/>
    <cellStyle name="60% - Accent3 3" xfId="4139" xr:uid="{00000000-0005-0000-0000-000046070000}"/>
    <cellStyle name="60% - Accent3 4" xfId="4562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499" xr:uid="{00000000-0005-0000-0000-00004A070000}"/>
    <cellStyle name="60% - Accent4 3" xfId="4140" xr:uid="{00000000-0005-0000-0000-00004B070000}"/>
    <cellStyle name="60% - Accent4 4" xfId="4833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0" xr:uid="{00000000-0005-0000-0000-00004F070000}"/>
    <cellStyle name="60% - Accent5 3" xfId="4141" xr:uid="{00000000-0005-0000-0000-000050070000}"/>
    <cellStyle name="60% - Accent5 4" xfId="4832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1" xr:uid="{00000000-0005-0000-0000-000054070000}"/>
    <cellStyle name="60% - Accent6 3" xfId="4142" xr:uid="{00000000-0005-0000-0000-000055070000}"/>
    <cellStyle name="60% - Accent6 4" xfId="4560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2" xr:uid="{00000000-0005-0000-0000-000059070000}"/>
    <cellStyle name="60% - Colore 1 3" xfId="4143" xr:uid="{00000000-0005-0000-0000-00005A070000}"/>
    <cellStyle name="60% - Colore 1 4" xfId="4831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3" xr:uid="{00000000-0005-0000-0000-00005E070000}"/>
    <cellStyle name="60% - Colore 2 3" xfId="4144" xr:uid="{00000000-0005-0000-0000-00005F070000}"/>
    <cellStyle name="60% - Colore 2 4" xfId="4830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4" xr:uid="{00000000-0005-0000-0000-000063070000}"/>
    <cellStyle name="60% - Colore 3 3" xfId="4145" xr:uid="{00000000-0005-0000-0000-000064070000}"/>
    <cellStyle name="60% - Colore 3 4" xfId="4558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5" xr:uid="{00000000-0005-0000-0000-000068070000}"/>
    <cellStyle name="60% - Colore 4 3" xfId="4146" xr:uid="{00000000-0005-0000-0000-000069070000}"/>
    <cellStyle name="60% - Colore 4 4" xfId="4829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6" xr:uid="{00000000-0005-0000-0000-00006D070000}"/>
    <cellStyle name="60% - Colore 5 3" xfId="4147" xr:uid="{00000000-0005-0000-0000-00006E070000}"/>
    <cellStyle name="60% - Colore 5 4" xfId="4828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7" xr:uid="{00000000-0005-0000-0000-000072070000}"/>
    <cellStyle name="60% - Colore 6 3" xfId="4148" xr:uid="{00000000-0005-0000-0000-000073070000}"/>
    <cellStyle name="60% - Colore 6 4" xfId="4556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0" xr:uid="{00000000-0005-0000-0000-000077070000}"/>
    <cellStyle name="60% - Énfasis1 2 2 2 2" xfId="3967" xr:uid="{00000000-0005-0000-0000-000078070000}"/>
    <cellStyle name="60% - Énfasis1 2 3" xfId="4150" xr:uid="{00000000-0005-0000-0000-000079070000}"/>
    <cellStyle name="60% - Énfasis1 2 4" xfId="4826" xr:uid="{00000000-0005-0000-0000-00007A070000}"/>
    <cellStyle name="60% - Énfasis1 3" xfId="881" xr:uid="{00000000-0005-0000-0000-00007B070000}"/>
    <cellStyle name="60% - Énfasis1 3 2" xfId="1261" xr:uid="{00000000-0005-0000-0000-00007C070000}"/>
    <cellStyle name="60% - Énfasis1 3 2 2" xfId="3968" xr:uid="{00000000-0005-0000-0000-00007D070000}"/>
    <cellStyle name="60% - Énfasis1 3 3" xfId="4151" xr:uid="{00000000-0005-0000-0000-00007E070000}"/>
    <cellStyle name="60% - Énfasis1 3 4" xfId="4554" xr:uid="{00000000-0005-0000-0000-00007F070000}"/>
    <cellStyle name="60% - Énfasis1 4" xfId="882" xr:uid="{00000000-0005-0000-0000-000080070000}"/>
    <cellStyle name="60% - Énfasis1 4 2" xfId="1262" xr:uid="{00000000-0005-0000-0000-000081070000}"/>
    <cellStyle name="60% - Énfasis1 4 2 2" xfId="3969" xr:uid="{00000000-0005-0000-0000-000082070000}"/>
    <cellStyle name="60% - Énfasis1 4 3" xfId="4152" xr:uid="{00000000-0005-0000-0000-000083070000}"/>
    <cellStyle name="60% - Énfasis1 4 4" xfId="4825" xr:uid="{00000000-0005-0000-0000-000084070000}"/>
    <cellStyle name="60% - Énfasis1 5" xfId="1259" xr:uid="{00000000-0005-0000-0000-000085070000}"/>
    <cellStyle name="60% - Énfasis1 5 2" xfId="3508" xr:uid="{00000000-0005-0000-0000-000086070000}"/>
    <cellStyle name="60% - Énfasis1 6" xfId="4149" xr:uid="{00000000-0005-0000-0000-000087070000}"/>
    <cellStyle name="60% - Énfasis1 7" xfId="4827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4" xr:uid="{00000000-0005-0000-0000-00008B070000}"/>
    <cellStyle name="60% - Énfasis2 2 2 2 2" xfId="3970" xr:uid="{00000000-0005-0000-0000-00008C070000}"/>
    <cellStyle name="60% - Énfasis2 2 3" xfId="4154" xr:uid="{00000000-0005-0000-0000-00008D070000}"/>
    <cellStyle name="60% - Énfasis2 2 4" xfId="4822" xr:uid="{00000000-0005-0000-0000-00008E070000}"/>
    <cellStyle name="60% - Énfasis2 3" xfId="884" xr:uid="{00000000-0005-0000-0000-00008F070000}"/>
    <cellStyle name="60% - Énfasis2 3 2" xfId="1265" xr:uid="{00000000-0005-0000-0000-000090070000}"/>
    <cellStyle name="60% - Énfasis2 3 2 2" xfId="3971" xr:uid="{00000000-0005-0000-0000-000091070000}"/>
    <cellStyle name="60% - Énfasis2 3 3" xfId="4155" xr:uid="{00000000-0005-0000-0000-000092070000}"/>
    <cellStyle name="60% - Énfasis2 3 4" xfId="4821" xr:uid="{00000000-0005-0000-0000-000093070000}"/>
    <cellStyle name="60% - Énfasis2 4" xfId="885" xr:uid="{00000000-0005-0000-0000-000094070000}"/>
    <cellStyle name="60% - Énfasis2 4 2" xfId="1266" xr:uid="{00000000-0005-0000-0000-000095070000}"/>
    <cellStyle name="60% - Énfasis2 4 2 2" xfId="3972" xr:uid="{00000000-0005-0000-0000-000096070000}"/>
    <cellStyle name="60% - Énfasis2 4 3" xfId="4156" xr:uid="{00000000-0005-0000-0000-000097070000}"/>
    <cellStyle name="60% - Énfasis2 4 4" xfId="4820" xr:uid="{00000000-0005-0000-0000-000098070000}"/>
    <cellStyle name="60% - Énfasis2 5" xfId="1263" xr:uid="{00000000-0005-0000-0000-000099070000}"/>
    <cellStyle name="60% - Énfasis2 5 2" xfId="3509" xr:uid="{00000000-0005-0000-0000-00009A070000}"/>
    <cellStyle name="60% - Énfasis2 6" xfId="4153" xr:uid="{00000000-0005-0000-0000-00009B070000}"/>
    <cellStyle name="60% - Énfasis2 7" xfId="4823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8" xr:uid="{00000000-0005-0000-0000-00009F070000}"/>
    <cellStyle name="60% - Énfasis3 2 2 2 2" xfId="3973" xr:uid="{00000000-0005-0000-0000-0000A0070000}"/>
    <cellStyle name="60% - Énfasis3 2 3" xfId="4158" xr:uid="{00000000-0005-0000-0000-0000A1070000}"/>
    <cellStyle name="60% - Énfasis3 2 4" xfId="4544" xr:uid="{00000000-0005-0000-0000-0000A2070000}"/>
    <cellStyle name="60% - Énfasis3 3" xfId="887" xr:uid="{00000000-0005-0000-0000-0000A3070000}"/>
    <cellStyle name="60% - Énfasis3 3 2" xfId="1269" xr:uid="{00000000-0005-0000-0000-0000A4070000}"/>
    <cellStyle name="60% - Énfasis3 3 2 2" xfId="3974" xr:uid="{00000000-0005-0000-0000-0000A5070000}"/>
    <cellStyle name="60% - Énfasis3 3 3" xfId="4159" xr:uid="{00000000-0005-0000-0000-0000A6070000}"/>
    <cellStyle name="60% - Énfasis3 3 4" xfId="4543" xr:uid="{00000000-0005-0000-0000-0000A7070000}"/>
    <cellStyle name="60% - Énfasis3 4" xfId="888" xr:uid="{00000000-0005-0000-0000-0000A8070000}"/>
    <cellStyle name="60% - Énfasis3 4 2" xfId="1270" xr:uid="{00000000-0005-0000-0000-0000A9070000}"/>
    <cellStyle name="60% - Énfasis3 4 2 2" xfId="3975" xr:uid="{00000000-0005-0000-0000-0000AA070000}"/>
    <cellStyle name="60% - Énfasis3 4 3" xfId="4160" xr:uid="{00000000-0005-0000-0000-0000AB070000}"/>
    <cellStyle name="60% - Énfasis3 4 4" xfId="4819" xr:uid="{00000000-0005-0000-0000-0000AC070000}"/>
    <cellStyle name="60% - Énfasis3 5" xfId="1267" xr:uid="{00000000-0005-0000-0000-0000AD070000}"/>
    <cellStyle name="60% - Énfasis3 5 2" xfId="3510" xr:uid="{00000000-0005-0000-0000-0000AE070000}"/>
    <cellStyle name="60% - Énfasis3 6" xfId="4157" xr:uid="{00000000-0005-0000-0000-0000AF070000}"/>
    <cellStyle name="60% - Énfasis3 7" xfId="4545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2" xr:uid="{00000000-0005-0000-0000-0000B3070000}"/>
    <cellStyle name="60% - Énfasis4 2 2 2 2" xfId="3976" xr:uid="{00000000-0005-0000-0000-0000B4070000}"/>
    <cellStyle name="60% - Énfasis4 2 3" xfId="4162" xr:uid="{00000000-0005-0000-0000-0000B5070000}"/>
    <cellStyle name="60% - Énfasis4 2 4" xfId="4541" xr:uid="{00000000-0005-0000-0000-0000B6070000}"/>
    <cellStyle name="60% - Énfasis4 3" xfId="890" xr:uid="{00000000-0005-0000-0000-0000B7070000}"/>
    <cellStyle name="60% - Énfasis4 3 2" xfId="1273" xr:uid="{00000000-0005-0000-0000-0000B8070000}"/>
    <cellStyle name="60% - Énfasis4 3 2 2" xfId="3977" xr:uid="{00000000-0005-0000-0000-0000B9070000}"/>
    <cellStyle name="60% - Énfasis4 3 3" xfId="4163" xr:uid="{00000000-0005-0000-0000-0000BA070000}"/>
    <cellStyle name="60% - Énfasis4 3 4" xfId="4540" xr:uid="{00000000-0005-0000-0000-0000BB070000}"/>
    <cellStyle name="60% - Énfasis4 4" xfId="891" xr:uid="{00000000-0005-0000-0000-0000BC070000}"/>
    <cellStyle name="60% - Énfasis4 4 2" xfId="1274" xr:uid="{00000000-0005-0000-0000-0000BD070000}"/>
    <cellStyle name="60% - Énfasis4 4 2 2" xfId="3978" xr:uid="{00000000-0005-0000-0000-0000BE070000}"/>
    <cellStyle name="60% - Énfasis4 4 3" xfId="4164" xr:uid="{00000000-0005-0000-0000-0000BF070000}"/>
    <cellStyle name="60% - Énfasis4 4 4" xfId="4539" xr:uid="{00000000-0005-0000-0000-0000C0070000}"/>
    <cellStyle name="60% - Énfasis4 5" xfId="1271" xr:uid="{00000000-0005-0000-0000-0000C1070000}"/>
    <cellStyle name="60% - Énfasis4 5 2" xfId="3511" xr:uid="{00000000-0005-0000-0000-0000C2070000}"/>
    <cellStyle name="60% - Énfasis4 6" xfId="4161" xr:uid="{00000000-0005-0000-0000-0000C3070000}"/>
    <cellStyle name="60% - Énfasis4 7" xfId="4542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6" xr:uid="{00000000-0005-0000-0000-0000C7070000}"/>
    <cellStyle name="60% - Énfasis5 2 2 2 2" xfId="3979" xr:uid="{00000000-0005-0000-0000-0000C8070000}"/>
    <cellStyle name="60% - Énfasis5 2 3" xfId="4166" xr:uid="{00000000-0005-0000-0000-0000C9070000}"/>
    <cellStyle name="60% - Énfasis5 2 4" xfId="4538" xr:uid="{00000000-0005-0000-0000-0000CA070000}"/>
    <cellStyle name="60% - Énfasis5 3" xfId="893" xr:uid="{00000000-0005-0000-0000-0000CB070000}"/>
    <cellStyle name="60% - Énfasis5 3 2" xfId="1277" xr:uid="{00000000-0005-0000-0000-0000CC070000}"/>
    <cellStyle name="60% - Énfasis5 3 2 2" xfId="3980" xr:uid="{00000000-0005-0000-0000-0000CD070000}"/>
    <cellStyle name="60% - Énfasis5 3 3" xfId="4167" xr:uid="{00000000-0005-0000-0000-0000CE070000}"/>
    <cellStyle name="60% - Énfasis5 3 4" xfId="4817" xr:uid="{00000000-0005-0000-0000-0000CF070000}"/>
    <cellStyle name="60% - Énfasis5 4" xfId="894" xr:uid="{00000000-0005-0000-0000-0000D0070000}"/>
    <cellStyle name="60% - Énfasis5 4 2" xfId="1278" xr:uid="{00000000-0005-0000-0000-0000D1070000}"/>
    <cellStyle name="60% - Énfasis5 4 2 2" xfId="3981" xr:uid="{00000000-0005-0000-0000-0000D2070000}"/>
    <cellStyle name="60% - Énfasis5 4 3" xfId="4168" xr:uid="{00000000-0005-0000-0000-0000D3070000}"/>
    <cellStyle name="60% - Énfasis5 4 4" xfId="4537" xr:uid="{00000000-0005-0000-0000-0000D4070000}"/>
    <cellStyle name="60% - Énfasis5 5" xfId="1275" xr:uid="{00000000-0005-0000-0000-0000D5070000}"/>
    <cellStyle name="60% - Énfasis5 5 2" xfId="3512" xr:uid="{00000000-0005-0000-0000-0000D6070000}"/>
    <cellStyle name="60% - Énfasis5 6" xfId="4165" xr:uid="{00000000-0005-0000-0000-0000D7070000}"/>
    <cellStyle name="60% - Énfasis5 7" xfId="4818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0" xr:uid="{00000000-0005-0000-0000-0000DB070000}"/>
    <cellStyle name="60% - Énfasis6 2 2 2 2" xfId="3982" xr:uid="{00000000-0005-0000-0000-0000DC070000}"/>
    <cellStyle name="60% - Énfasis6 2 3" xfId="4170" xr:uid="{00000000-0005-0000-0000-0000DD070000}"/>
    <cellStyle name="60% - Énfasis6 2 4" xfId="4536" xr:uid="{00000000-0005-0000-0000-0000DE070000}"/>
    <cellStyle name="60% - Énfasis6 3" xfId="896" xr:uid="{00000000-0005-0000-0000-0000DF070000}"/>
    <cellStyle name="60% - Énfasis6 3 2" xfId="1281" xr:uid="{00000000-0005-0000-0000-0000E0070000}"/>
    <cellStyle name="60% - Énfasis6 3 2 2" xfId="3983" xr:uid="{00000000-0005-0000-0000-0000E1070000}"/>
    <cellStyle name="60% - Énfasis6 3 3" xfId="4171" xr:uid="{00000000-0005-0000-0000-0000E2070000}"/>
    <cellStyle name="60% - Énfasis6 3 4" xfId="4815" xr:uid="{00000000-0005-0000-0000-0000E3070000}"/>
    <cellStyle name="60% - Énfasis6 4" xfId="897" xr:uid="{00000000-0005-0000-0000-0000E4070000}"/>
    <cellStyle name="60% - Énfasis6 4 2" xfId="1282" xr:uid="{00000000-0005-0000-0000-0000E5070000}"/>
    <cellStyle name="60% - Énfasis6 4 2 2" xfId="3984" xr:uid="{00000000-0005-0000-0000-0000E6070000}"/>
    <cellStyle name="60% - Énfasis6 4 3" xfId="4172" xr:uid="{00000000-0005-0000-0000-0000E7070000}"/>
    <cellStyle name="60% - Énfasis6 4 4" xfId="4535" xr:uid="{00000000-0005-0000-0000-0000E8070000}"/>
    <cellStyle name="60% - Énfasis6 5" xfId="1279" xr:uid="{00000000-0005-0000-0000-0000E9070000}"/>
    <cellStyle name="60% - Énfasis6 5 2" xfId="3513" xr:uid="{00000000-0005-0000-0000-0000EA070000}"/>
    <cellStyle name="60% - Énfasis6 6" xfId="4169" xr:uid="{00000000-0005-0000-0000-0000EB070000}"/>
    <cellStyle name="60% - Énfasis6 7" xfId="4816" xr:uid="{00000000-0005-0000-0000-0000EC070000}"/>
    <cellStyle name="Accent1" xfId="61" xr:uid="{00000000-0005-0000-0000-0000ED070000}"/>
    <cellStyle name="Accent1 2" xfId="1283" xr:uid="{00000000-0005-0000-0000-0000EE070000}"/>
    <cellStyle name="Accent1 2 2" xfId="3514" xr:uid="{00000000-0005-0000-0000-0000EF070000}"/>
    <cellStyle name="Accent1 3" xfId="4173" xr:uid="{00000000-0005-0000-0000-0000F0070000}"/>
    <cellStyle name="Accent1 4" xfId="4814" xr:uid="{00000000-0005-0000-0000-0000F1070000}"/>
    <cellStyle name="Accent2" xfId="62" xr:uid="{00000000-0005-0000-0000-0000F2070000}"/>
    <cellStyle name="Accent2 2" xfId="1284" xr:uid="{00000000-0005-0000-0000-0000F3070000}"/>
    <cellStyle name="Accent2 2 2" xfId="3515" xr:uid="{00000000-0005-0000-0000-0000F4070000}"/>
    <cellStyle name="Accent2 3" xfId="4174" xr:uid="{00000000-0005-0000-0000-0000F5070000}"/>
    <cellStyle name="Accent2 4" xfId="4534" xr:uid="{00000000-0005-0000-0000-0000F6070000}"/>
    <cellStyle name="Accent3" xfId="63" xr:uid="{00000000-0005-0000-0000-0000F7070000}"/>
    <cellStyle name="Accent3 2" xfId="1285" xr:uid="{00000000-0005-0000-0000-0000F8070000}"/>
    <cellStyle name="Accent3 2 2" xfId="3516" xr:uid="{00000000-0005-0000-0000-0000F9070000}"/>
    <cellStyle name="Accent3 3" xfId="4175" xr:uid="{00000000-0005-0000-0000-0000FA070000}"/>
    <cellStyle name="Accent3 4" xfId="4533" xr:uid="{00000000-0005-0000-0000-0000FB070000}"/>
    <cellStyle name="Accent4" xfId="64" xr:uid="{00000000-0005-0000-0000-0000FC070000}"/>
    <cellStyle name="Accent4 2" xfId="1286" xr:uid="{00000000-0005-0000-0000-0000FD070000}"/>
    <cellStyle name="Accent4 2 2" xfId="3517" xr:uid="{00000000-0005-0000-0000-0000FE070000}"/>
    <cellStyle name="Accent4 3" xfId="4176" xr:uid="{00000000-0005-0000-0000-0000FF070000}"/>
    <cellStyle name="Accent4 4" xfId="4532" xr:uid="{00000000-0005-0000-0000-000000080000}"/>
    <cellStyle name="Accent5" xfId="65" xr:uid="{00000000-0005-0000-0000-000001080000}"/>
    <cellStyle name="Accent5 2" xfId="1287" xr:uid="{00000000-0005-0000-0000-000002080000}"/>
    <cellStyle name="Accent5 2 2" xfId="3518" xr:uid="{00000000-0005-0000-0000-000003080000}"/>
    <cellStyle name="Accent5 3" xfId="4177" xr:uid="{00000000-0005-0000-0000-000004080000}"/>
    <cellStyle name="Accent5 4" xfId="4928" xr:uid="{00000000-0005-0000-0000-000005080000}"/>
    <cellStyle name="Accent6" xfId="66" xr:uid="{00000000-0005-0000-0000-000006080000}"/>
    <cellStyle name="Accent6 2" xfId="1288" xr:uid="{00000000-0005-0000-0000-000007080000}"/>
    <cellStyle name="Accent6 2 2" xfId="3519" xr:uid="{00000000-0005-0000-0000-000008080000}"/>
    <cellStyle name="Accent6 3" xfId="4178" xr:uid="{00000000-0005-0000-0000-000009080000}"/>
    <cellStyle name="Accent6 4" xfId="5030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0" xr:uid="{00000000-0005-0000-0000-00000D080000}"/>
    <cellStyle name="Actual Date 3" xfId="4179" xr:uid="{00000000-0005-0000-0000-00000E080000}"/>
    <cellStyle name="Actual Date 4" xfId="5009" xr:uid="{00000000-0005-0000-0000-00000F080000}"/>
    <cellStyle name="adolfo" xfId="2517" xr:uid="{00000000-0005-0000-0000-000010080000}"/>
    <cellStyle name="Array" xfId="68" xr:uid="{00000000-0005-0000-0000-000011080000}"/>
    <cellStyle name="Array 10" xfId="6082" xr:uid="{00000000-0005-0000-0000-000012080000}"/>
    <cellStyle name="Array 11" xfId="6083" xr:uid="{00000000-0005-0000-0000-000013080000}"/>
    <cellStyle name="Array 12" xfId="6084" xr:uid="{00000000-0005-0000-0000-000014080000}"/>
    <cellStyle name="Array 13" xfId="6085" xr:uid="{00000000-0005-0000-0000-000015080000}"/>
    <cellStyle name="Array 14" xfId="6086" xr:uid="{00000000-0005-0000-0000-000016080000}"/>
    <cellStyle name="Array 15" xfId="6087" xr:uid="{00000000-0005-0000-0000-000017080000}"/>
    <cellStyle name="Array 16" xfId="6088" xr:uid="{00000000-0005-0000-0000-000018080000}"/>
    <cellStyle name="Array 17" xfId="6089" xr:uid="{00000000-0005-0000-0000-000019080000}"/>
    <cellStyle name="Array 18" xfId="6090" xr:uid="{00000000-0005-0000-0000-00001A080000}"/>
    <cellStyle name="Array 19" xfId="6091" xr:uid="{00000000-0005-0000-0000-00001B080000}"/>
    <cellStyle name="Array 2" xfId="1290" xr:uid="{00000000-0005-0000-0000-00001C080000}"/>
    <cellStyle name="Array 2 2" xfId="3521" xr:uid="{00000000-0005-0000-0000-00001D080000}"/>
    <cellStyle name="Array 20" xfId="6092" xr:uid="{00000000-0005-0000-0000-00001E080000}"/>
    <cellStyle name="Array 21" xfId="6093" xr:uid="{00000000-0005-0000-0000-00001F080000}"/>
    <cellStyle name="Array 22" xfId="6094" xr:uid="{00000000-0005-0000-0000-000020080000}"/>
    <cellStyle name="Array 23" xfId="6095" xr:uid="{00000000-0005-0000-0000-000021080000}"/>
    <cellStyle name="Array 24" xfId="6096" xr:uid="{00000000-0005-0000-0000-000022080000}"/>
    <cellStyle name="Array 25" xfId="6097" xr:uid="{00000000-0005-0000-0000-000023080000}"/>
    <cellStyle name="Array 26" xfId="6098" xr:uid="{00000000-0005-0000-0000-000024080000}"/>
    <cellStyle name="Array 27" xfId="6099" xr:uid="{00000000-0005-0000-0000-000025080000}"/>
    <cellStyle name="Array 28" xfId="6100" xr:uid="{00000000-0005-0000-0000-000026080000}"/>
    <cellStyle name="Array 29" xfId="6101" xr:uid="{00000000-0005-0000-0000-000027080000}"/>
    <cellStyle name="Array 3" xfId="4180" xr:uid="{00000000-0005-0000-0000-000028080000}"/>
    <cellStyle name="Array 30" xfId="6102" xr:uid="{00000000-0005-0000-0000-000029080000}"/>
    <cellStyle name="Array 31" xfId="6103" xr:uid="{00000000-0005-0000-0000-00002A080000}"/>
    <cellStyle name="Array 32" xfId="6104" xr:uid="{00000000-0005-0000-0000-00002B080000}"/>
    <cellStyle name="Array 33" xfId="6105" xr:uid="{00000000-0005-0000-0000-00002C080000}"/>
    <cellStyle name="Array 34" xfId="6106" xr:uid="{00000000-0005-0000-0000-00002D080000}"/>
    <cellStyle name="Array 35" xfId="6107" xr:uid="{00000000-0005-0000-0000-00002E080000}"/>
    <cellStyle name="Array 36" xfId="6108" xr:uid="{00000000-0005-0000-0000-00002F080000}"/>
    <cellStyle name="Array 37" xfId="6109" xr:uid="{00000000-0005-0000-0000-000030080000}"/>
    <cellStyle name="Array 38" xfId="6110" xr:uid="{00000000-0005-0000-0000-000031080000}"/>
    <cellStyle name="Array 39" xfId="6111" xr:uid="{00000000-0005-0000-0000-000032080000}"/>
    <cellStyle name="Array 4" xfId="4926" xr:uid="{00000000-0005-0000-0000-000033080000}"/>
    <cellStyle name="Array 40" xfId="6112" xr:uid="{00000000-0005-0000-0000-000034080000}"/>
    <cellStyle name="Array 41" xfId="6113" xr:uid="{00000000-0005-0000-0000-000035080000}"/>
    <cellStyle name="Array 42" xfId="6114" xr:uid="{00000000-0005-0000-0000-000036080000}"/>
    <cellStyle name="Array 43" xfId="6115" xr:uid="{00000000-0005-0000-0000-000037080000}"/>
    <cellStyle name="Array 44" xfId="6116" xr:uid="{00000000-0005-0000-0000-000038080000}"/>
    <cellStyle name="Array 45" xfId="6117" xr:uid="{00000000-0005-0000-0000-000039080000}"/>
    <cellStyle name="Array 46" xfId="6118" xr:uid="{00000000-0005-0000-0000-00003A080000}"/>
    <cellStyle name="Array 47" xfId="6119" xr:uid="{00000000-0005-0000-0000-00003B080000}"/>
    <cellStyle name="Array 48" xfId="6120" xr:uid="{00000000-0005-0000-0000-00003C080000}"/>
    <cellStyle name="Array 49" xfId="6121" xr:uid="{00000000-0005-0000-0000-00003D080000}"/>
    <cellStyle name="Array 5" xfId="6122" xr:uid="{00000000-0005-0000-0000-00003E080000}"/>
    <cellStyle name="Array 50" xfId="6123" xr:uid="{00000000-0005-0000-0000-00003F080000}"/>
    <cellStyle name="Array 51" xfId="6124" xr:uid="{00000000-0005-0000-0000-000040080000}"/>
    <cellStyle name="Array 52" xfId="6125" xr:uid="{00000000-0005-0000-0000-000041080000}"/>
    <cellStyle name="Array 53" xfId="6126" xr:uid="{00000000-0005-0000-0000-000042080000}"/>
    <cellStyle name="Array 54" xfId="6127" xr:uid="{00000000-0005-0000-0000-000043080000}"/>
    <cellStyle name="Array 55" xfId="6128" xr:uid="{00000000-0005-0000-0000-000044080000}"/>
    <cellStyle name="Array 56" xfId="6129" xr:uid="{00000000-0005-0000-0000-000045080000}"/>
    <cellStyle name="Array 57" xfId="6130" xr:uid="{00000000-0005-0000-0000-000046080000}"/>
    <cellStyle name="Array 58" xfId="6131" xr:uid="{00000000-0005-0000-0000-000047080000}"/>
    <cellStyle name="Array 59" xfId="6132" xr:uid="{00000000-0005-0000-0000-000048080000}"/>
    <cellStyle name="Array 6" xfId="6133" xr:uid="{00000000-0005-0000-0000-000049080000}"/>
    <cellStyle name="Array 60" xfId="6134" xr:uid="{00000000-0005-0000-0000-00004A080000}"/>
    <cellStyle name="Array 61" xfId="6135" xr:uid="{00000000-0005-0000-0000-00004B080000}"/>
    <cellStyle name="Array 62" xfId="6136" xr:uid="{00000000-0005-0000-0000-00004C080000}"/>
    <cellStyle name="Array 63" xfId="6137" xr:uid="{00000000-0005-0000-0000-00004D080000}"/>
    <cellStyle name="Array 64" xfId="6138" xr:uid="{00000000-0005-0000-0000-00004E080000}"/>
    <cellStyle name="Array 65" xfId="6139" xr:uid="{00000000-0005-0000-0000-00004F080000}"/>
    <cellStyle name="Array 66" xfId="6140" xr:uid="{00000000-0005-0000-0000-000050080000}"/>
    <cellStyle name="Array 7" xfId="6141" xr:uid="{00000000-0005-0000-0000-000051080000}"/>
    <cellStyle name="Array 8" xfId="6142" xr:uid="{00000000-0005-0000-0000-000052080000}"/>
    <cellStyle name="Array 9" xfId="6143" xr:uid="{00000000-0005-0000-0000-000053080000}"/>
    <cellStyle name="Array Enter" xfId="69" xr:uid="{00000000-0005-0000-0000-000054080000}"/>
    <cellStyle name="Array Enter 10" xfId="4989" xr:uid="{00000000-0005-0000-0000-000055080000}"/>
    <cellStyle name="Array Enter 11" xfId="6144" xr:uid="{00000000-0005-0000-0000-000056080000}"/>
    <cellStyle name="Array Enter 12" xfId="6145" xr:uid="{00000000-0005-0000-0000-000057080000}"/>
    <cellStyle name="Array Enter 13" xfId="6146" xr:uid="{00000000-0005-0000-0000-000058080000}"/>
    <cellStyle name="Array Enter 14" xfId="6147" xr:uid="{00000000-0005-0000-0000-000059080000}"/>
    <cellStyle name="Array Enter 15" xfId="6148" xr:uid="{00000000-0005-0000-0000-00005A080000}"/>
    <cellStyle name="Array Enter 16" xfId="6149" xr:uid="{00000000-0005-0000-0000-00005B080000}"/>
    <cellStyle name="Array Enter 17" xfId="6150" xr:uid="{00000000-0005-0000-0000-00005C080000}"/>
    <cellStyle name="Array Enter 18" xfId="6151" xr:uid="{00000000-0005-0000-0000-00005D080000}"/>
    <cellStyle name="Array Enter 19" xfId="6152" xr:uid="{00000000-0005-0000-0000-00005E080000}"/>
    <cellStyle name="Array Enter 2" xfId="1291" xr:uid="{00000000-0005-0000-0000-00005F080000}"/>
    <cellStyle name="Array Enter 2 2" xfId="2499" xr:uid="{00000000-0005-0000-0000-000060080000}"/>
    <cellStyle name="Array Enter 2 2 2" xfId="3360" xr:uid="{00000000-0005-0000-0000-000061080000}"/>
    <cellStyle name="Array Enter 2 2 3" xfId="5457" xr:uid="{00000000-0005-0000-0000-000062080000}"/>
    <cellStyle name="Array Enter 2 2 4" xfId="6008" xr:uid="{00000000-0005-0000-0000-000063080000}"/>
    <cellStyle name="Array Enter 2 3" xfId="3375" xr:uid="{00000000-0005-0000-0000-000064080000}"/>
    <cellStyle name="Array Enter 2 4" xfId="3386" xr:uid="{00000000-0005-0000-0000-000065080000}"/>
    <cellStyle name="Array Enter 2 5" xfId="3389" xr:uid="{00000000-0005-0000-0000-000066080000}"/>
    <cellStyle name="Array Enter 2 6" xfId="3392" xr:uid="{00000000-0005-0000-0000-000067080000}"/>
    <cellStyle name="Array Enter 2 7" xfId="3453" xr:uid="{00000000-0005-0000-0000-000068080000}"/>
    <cellStyle name="Array Enter 2 8" xfId="4853" xr:uid="{00000000-0005-0000-0000-000069080000}"/>
    <cellStyle name="Array Enter 2 9" xfId="5539" xr:uid="{00000000-0005-0000-0000-00006A080000}"/>
    <cellStyle name="Array Enter 20" xfId="6153" xr:uid="{00000000-0005-0000-0000-00006B080000}"/>
    <cellStyle name="Array Enter 21" xfId="6154" xr:uid="{00000000-0005-0000-0000-00006C080000}"/>
    <cellStyle name="Array Enter 22" xfId="6155" xr:uid="{00000000-0005-0000-0000-00006D080000}"/>
    <cellStyle name="Array Enter 23" xfId="6156" xr:uid="{00000000-0005-0000-0000-00006E080000}"/>
    <cellStyle name="Array Enter 24" xfId="6157" xr:uid="{00000000-0005-0000-0000-00006F080000}"/>
    <cellStyle name="Array Enter 25" xfId="6158" xr:uid="{00000000-0005-0000-0000-000070080000}"/>
    <cellStyle name="Array Enter 26" xfId="6159" xr:uid="{00000000-0005-0000-0000-000071080000}"/>
    <cellStyle name="Array Enter 27" xfId="6160" xr:uid="{00000000-0005-0000-0000-000072080000}"/>
    <cellStyle name="Array Enter 28" xfId="6161" xr:uid="{00000000-0005-0000-0000-000073080000}"/>
    <cellStyle name="Array Enter 29" xfId="6162" xr:uid="{00000000-0005-0000-0000-000074080000}"/>
    <cellStyle name="Array Enter 3" xfId="2519" xr:uid="{00000000-0005-0000-0000-000075080000}"/>
    <cellStyle name="Array Enter 30" xfId="6163" xr:uid="{00000000-0005-0000-0000-000076080000}"/>
    <cellStyle name="Array Enter 31" xfId="6164" xr:uid="{00000000-0005-0000-0000-000077080000}"/>
    <cellStyle name="Array Enter 32" xfId="6165" xr:uid="{00000000-0005-0000-0000-000078080000}"/>
    <cellStyle name="Array Enter 33" xfId="6166" xr:uid="{00000000-0005-0000-0000-000079080000}"/>
    <cellStyle name="Array Enter 34" xfId="6167" xr:uid="{00000000-0005-0000-0000-00007A080000}"/>
    <cellStyle name="Array Enter 35" xfId="6168" xr:uid="{00000000-0005-0000-0000-00007B080000}"/>
    <cellStyle name="Array Enter 36" xfId="6169" xr:uid="{00000000-0005-0000-0000-00007C080000}"/>
    <cellStyle name="Array Enter 37" xfId="6170" xr:uid="{00000000-0005-0000-0000-00007D080000}"/>
    <cellStyle name="Array Enter 38" xfId="6171" xr:uid="{00000000-0005-0000-0000-00007E080000}"/>
    <cellStyle name="Array Enter 39" xfId="6172" xr:uid="{00000000-0005-0000-0000-00007F080000}"/>
    <cellStyle name="Array Enter 4" xfId="2639" xr:uid="{00000000-0005-0000-0000-000080080000}"/>
    <cellStyle name="Array Enter 40" xfId="6173" xr:uid="{00000000-0005-0000-0000-000081080000}"/>
    <cellStyle name="Array Enter 41" xfId="6174" xr:uid="{00000000-0005-0000-0000-000082080000}"/>
    <cellStyle name="Array Enter 42" xfId="6175" xr:uid="{00000000-0005-0000-0000-000083080000}"/>
    <cellStyle name="Array Enter 43" xfId="6176" xr:uid="{00000000-0005-0000-0000-000084080000}"/>
    <cellStyle name="Array Enter 44" xfId="6177" xr:uid="{00000000-0005-0000-0000-000085080000}"/>
    <cellStyle name="Array Enter 45" xfId="6178" xr:uid="{00000000-0005-0000-0000-000086080000}"/>
    <cellStyle name="Array Enter 46" xfId="6179" xr:uid="{00000000-0005-0000-0000-000087080000}"/>
    <cellStyle name="Array Enter 47" xfId="6180" xr:uid="{00000000-0005-0000-0000-000088080000}"/>
    <cellStyle name="Array Enter 48" xfId="6181" xr:uid="{00000000-0005-0000-0000-000089080000}"/>
    <cellStyle name="Array Enter 49" xfId="6182" xr:uid="{00000000-0005-0000-0000-00008A080000}"/>
    <cellStyle name="Array Enter 5" xfId="2813" xr:uid="{00000000-0005-0000-0000-00008B080000}"/>
    <cellStyle name="Array Enter 50" xfId="6183" xr:uid="{00000000-0005-0000-0000-00008C080000}"/>
    <cellStyle name="Array Enter 51" xfId="6184" xr:uid="{00000000-0005-0000-0000-00008D080000}"/>
    <cellStyle name="Array Enter 52" xfId="6185" xr:uid="{00000000-0005-0000-0000-00008E080000}"/>
    <cellStyle name="Array Enter 53" xfId="6186" xr:uid="{00000000-0005-0000-0000-00008F080000}"/>
    <cellStyle name="Array Enter 54" xfId="6187" xr:uid="{00000000-0005-0000-0000-000090080000}"/>
    <cellStyle name="Array Enter 55" xfId="6188" xr:uid="{00000000-0005-0000-0000-000091080000}"/>
    <cellStyle name="Array Enter 56" xfId="6189" xr:uid="{00000000-0005-0000-0000-000092080000}"/>
    <cellStyle name="Array Enter 57" xfId="6190" xr:uid="{00000000-0005-0000-0000-000093080000}"/>
    <cellStyle name="Array Enter 58" xfId="6191" xr:uid="{00000000-0005-0000-0000-000094080000}"/>
    <cellStyle name="Array Enter 59" xfId="6192" xr:uid="{00000000-0005-0000-0000-000095080000}"/>
    <cellStyle name="Array Enter 6" xfId="2850" xr:uid="{00000000-0005-0000-0000-000096080000}"/>
    <cellStyle name="Array Enter 60" xfId="6193" xr:uid="{00000000-0005-0000-0000-000097080000}"/>
    <cellStyle name="Array Enter 61" xfId="6194" xr:uid="{00000000-0005-0000-0000-000098080000}"/>
    <cellStyle name="Array Enter 62" xfId="6195" xr:uid="{00000000-0005-0000-0000-000099080000}"/>
    <cellStyle name="Array Enter 63" xfId="6196" xr:uid="{00000000-0005-0000-0000-00009A080000}"/>
    <cellStyle name="Array Enter 64" xfId="6197" xr:uid="{00000000-0005-0000-0000-00009B080000}"/>
    <cellStyle name="Array Enter 65" xfId="6198" xr:uid="{00000000-0005-0000-0000-00009C080000}"/>
    <cellStyle name="Array Enter 66" xfId="6199" xr:uid="{00000000-0005-0000-0000-00009D080000}"/>
    <cellStyle name="Array Enter 67" xfId="6200" xr:uid="{00000000-0005-0000-0000-00009E080000}"/>
    <cellStyle name="Array Enter 68" xfId="6201" xr:uid="{00000000-0005-0000-0000-00009F080000}"/>
    <cellStyle name="Array Enter 69" xfId="6202" xr:uid="{00000000-0005-0000-0000-0000A0080000}"/>
    <cellStyle name="Array Enter 7" xfId="2873" xr:uid="{00000000-0005-0000-0000-0000A1080000}"/>
    <cellStyle name="Array Enter 70" xfId="6203" xr:uid="{00000000-0005-0000-0000-0000A2080000}"/>
    <cellStyle name="Array Enter 71" xfId="6204" xr:uid="{00000000-0005-0000-0000-0000A3080000}"/>
    <cellStyle name="Array Enter 72" xfId="6205" xr:uid="{00000000-0005-0000-0000-0000A4080000}"/>
    <cellStyle name="Array Enter 8" xfId="3522" xr:uid="{00000000-0005-0000-0000-0000A5080000}"/>
    <cellStyle name="Array Enter 9" xfId="4181" xr:uid="{00000000-0005-0000-0000-0000A6080000}"/>
    <cellStyle name="Array_3.22-10" xfId="70" xr:uid="{00000000-0005-0000-0000-0000A7080000}"/>
    <cellStyle name="Bad" xfId="71" xr:uid="{00000000-0005-0000-0000-0000A8080000}"/>
    <cellStyle name="Bad 2" xfId="1292" xr:uid="{00000000-0005-0000-0000-0000A9080000}"/>
    <cellStyle name="Bad 2 2" xfId="3523" xr:uid="{00000000-0005-0000-0000-0000AA080000}"/>
    <cellStyle name="Bad 3" xfId="4182" xr:uid="{00000000-0005-0000-0000-0000AB080000}"/>
    <cellStyle name="Bad 4" xfId="4917" xr:uid="{00000000-0005-0000-0000-0000AC080000}"/>
    <cellStyle name="base paren" xfId="72" xr:uid="{00000000-0005-0000-0000-0000AD080000}"/>
    <cellStyle name="Buena 2" xfId="73" xr:uid="{00000000-0005-0000-0000-0000AE080000}"/>
    <cellStyle name="Buena 2 2" xfId="898" xr:uid="{00000000-0005-0000-0000-0000AF080000}"/>
    <cellStyle name="Buena 2 2 2" xfId="1293" xr:uid="{00000000-0005-0000-0000-0000B0080000}"/>
    <cellStyle name="Buena 2 2 2 2" xfId="3985" xr:uid="{00000000-0005-0000-0000-0000B1080000}"/>
    <cellStyle name="Buena 2 3" xfId="4183" xr:uid="{00000000-0005-0000-0000-0000B2080000}"/>
    <cellStyle name="Buena 2 4" xfId="5008" xr:uid="{00000000-0005-0000-0000-0000B3080000}"/>
    <cellStyle name="Buena 3" xfId="899" xr:uid="{00000000-0005-0000-0000-0000B4080000}"/>
    <cellStyle name="Buena 3 2" xfId="1294" xr:uid="{00000000-0005-0000-0000-0000B5080000}"/>
    <cellStyle name="Buena 3 2 2" xfId="3986" xr:uid="{00000000-0005-0000-0000-0000B6080000}"/>
    <cellStyle name="Buena 3 3" xfId="4184" xr:uid="{00000000-0005-0000-0000-0000B7080000}"/>
    <cellStyle name="Buena 3 4" xfId="4923" xr:uid="{00000000-0005-0000-0000-0000B8080000}"/>
    <cellStyle name="Buena 4" xfId="900" xr:uid="{00000000-0005-0000-0000-0000B9080000}"/>
    <cellStyle name="Buena 4 2" xfId="1295" xr:uid="{00000000-0005-0000-0000-0000BA080000}"/>
    <cellStyle name="Buena 4 2 2" xfId="3987" xr:uid="{00000000-0005-0000-0000-0000BB080000}"/>
    <cellStyle name="Buena 4 3" xfId="4185" xr:uid="{00000000-0005-0000-0000-0000BC080000}"/>
    <cellStyle name="Buena 4 4" xfId="4988" xr:uid="{00000000-0005-0000-0000-0000BD080000}"/>
    <cellStyle name="Buena 5" xfId="3524" xr:uid="{00000000-0005-0000-0000-0000BE080000}"/>
    <cellStyle name="Cabe‡alho 1" xfId="2520" xr:uid="{00000000-0005-0000-0000-0000BF080000}"/>
    <cellStyle name="Cabe‡alho 2" xfId="2521" xr:uid="{00000000-0005-0000-0000-0000C0080000}"/>
    <cellStyle name="Cabecera 1" xfId="2522" xr:uid="{00000000-0005-0000-0000-0000C1080000}"/>
    <cellStyle name="Cabecera 2" xfId="2523" xr:uid="{00000000-0005-0000-0000-0000C2080000}"/>
    <cellStyle name="Calcolo" xfId="74" xr:uid="{00000000-0005-0000-0000-0000C3080000}"/>
    <cellStyle name="Calcolo 2" xfId="1296" xr:uid="{00000000-0005-0000-0000-0000C4080000}"/>
    <cellStyle name="Calcolo 2 2" xfId="3525" xr:uid="{00000000-0005-0000-0000-0000C5080000}"/>
    <cellStyle name="Calcolo 3" xfId="4186" xr:uid="{00000000-0005-0000-0000-0000C6080000}"/>
    <cellStyle name="Calcolo 4" xfId="4927" xr:uid="{00000000-0005-0000-0000-0000C7080000}"/>
    <cellStyle name="Calculation" xfId="75" xr:uid="{00000000-0005-0000-0000-0000C8080000}"/>
    <cellStyle name="Calculation 2" xfId="1297" xr:uid="{00000000-0005-0000-0000-0000C9080000}"/>
    <cellStyle name="Calculation 2 2" xfId="3526" xr:uid="{00000000-0005-0000-0000-0000CA080000}"/>
    <cellStyle name="Calculation 3" xfId="4187" xr:uid="{00000000-0005-0000-0000-0000CB080000}"/>
    <cellStyle name="Calculation 4" xfId="4852" xr:uid="{00000000-0005-0000-0000-0000CC080000}"/>
    <cellStyle name="Cálculo 2" xfId="76" xr:uid="{00000000-0005-0000-0000-0000CD080000}"/>
    <cellStyle name="Cálculo 2 2" xfId="901" xr:uid="{00000000-0005-0000-0000-0000CE080000}"/>
    <cellStyle name="Cálculo 2 2 2" xfId="1299" xr:uid="{00000000-0005-0000-0000-0000CF080000}"/>
    <cellStyle name="Cálculo 2 2 2 2" xfId="3988" xr:uid="{00000000-0005-0000-0000-0000D0080000}"/>
    <cellStyle name="Cálculo 2 3" xfId="4189" xr:uid="{00000000-0005-0000-0000-0000D1080000}"/>
    <cellStyle name="Cálculo 2 4" xfId="5028" xr:uid="{00000000-0005-0000-0000-0000D2080000}"/>
    <cellStyle name="Cálculo 3" xfId="902" xr:uid="{00000000-0005-0000-0000-0000D3080000}"/>
    <cellStyle name="Cálculo 3 2" xfId="1300" xr:uid="{00000000-0005-0000-0000-0000D4080000}"/>
    <cellStyle name="Cálculo 3 2 2" xfId="3989" xr:uid="{00000000-0005-0000-0000-0000D5080000}"/>
    <cellStyle name="Cálculo 3 3" xfId="4190" xr:uid="{00000000-0005-0000-0000-0000D6080000}"/>
    <cellStyle name="Cálculo 3 4" xfId="5006" xr:uid="{00000000-0005-0000-0000-0000D7080000}"/>
    <cellStyle name="Cálculo 4" xfId="903" xr:uid="{00000000-0005-0000-0000-0000D8080000}"/>
    <cellStyle name="Cálculo 4 2" xfId="1301" xr:uid="{00000000-0005-0000-0000-0000D9080000}"/>
    <cellStyle name="Cálculo 4 2 2" xfId="3990" xr:uid="{00000000-0005-0000-0000-0000DA080000}"/>
    <cellStyle name="Cálculo 4 3" xfId="4191" xr:uid="{00000000-0005-0000-0000-0000DB080000}"/>
    <cellStyle name="Cálculo 4 4" xfId="4910" xr:uid="{00000000-0005-0000-0000-0000DC080000}"/>
    <cellStyle name="Cálculo 5" xfId="1298" xr:uid="{00000000-0005-0000-0000-0000DD080000}"/>
    <cellStyle name="Cálculo 5 2" xfId="3527" xr:uid="{00000000-0005-0000-0000-0000DE080000}"/>
    <cellStyle name="Cálculo 6" xfId="4188" xr:uid="{00000000-0005-0000-0000-0000DF080000}"/>
    <cellStyle name="Cálculo 7" xfId="4813" xr:uid="{00000000-0005-0000-0000-0000E0080000}"/>
    <cellStyle name="Celda de comprobación 2" xfId="77" xr:uid="{00000000-0005-0000-0000-0000E1080000}"/>
    <cellStyle name="Celda de comprobación 2 2" xfId="904" xr:uid="{00000000-0005-0000-0000-0000E2080000}"/>
    <cellStyle name="Celda de comprobación 2 2 2" xfId="1302" xr:uid="{00000000-0005-0000-0000-0000E3080000}"/>
    <cellStyle name="Celda de comprobación 2 2 2 2" xfId="3991" xr:uid="{00000000-0005-0000-0000-0000E4080000}"/>
    <cellStyle name="Celda de comprobación 2 3" xfId="4192" xr:uid="{00000000-0005-0000-0000-0000E5080000}"/>
    <cellStyle name="Celda de comprobación 2 4" xfId="4986" xr:uid="{00000000-0005-0000-0000-0000E6080000}"/>
    <cellStyle name="Celda de comprobación 3" xfId="905" xr:uid="{00000000-0005-0000-0000-0000E7080000}"/>
    <cellStyle name="Celda de comprobación 3 2" xfId="1303" xr:uid="{00000000-0005-0000-0000-0000E8080000}"/>
    <cellStyle name="Celda de comprobación 3 2 2" xfId="3992" xr:uid="{00000000-0005-0000-0000-0000E9080000}"/>
    <cellStyle name="Celda de comprobación 3 3" xfId="4193" xr:uid="{00000000-0005-0000-0000-0000EA080000}"/>
    <cellStyle name="Celda de comprobación 3 4" xfId="5029" xr:uid="{00000000-0005-0000-0000-0000EB080000}"/>
    <cellStyle name="Celda de comprobación 4" xfId="906" xr:uid="{00000000-0005-0000-0000-0000EC080000}"/>
    <cellStyle name="Celda de comprobación 4 2" xfId="1304" xr:uid="{00000000-0005-0000-0000-0000ED080000}"/>
    <cellStyle name="Celda de comprobación 4 2 2" xfId="3993" xr:uid="{00000000-0005-0000-0000-0000EE080000}"/>
    <cellStyle name="Celda de comprobación 4 3" xfId="4194" xr:uid="{00000000-0005-0000-0000-0000EF080000}"/>
    <cellStyle name="Celda de comprobación 4 4" xfId="5007" xr:uid="{00000000-0005-0000-0000-0000F0080000}"/>
    <cellStyle name="Celda de comprobación 5" xfId="3528" xr:uid="{00000000-0005-0000-0000-0000F1080000}"/>
    <cellStyle name="Celda vinculada 2" xfId="78" xr:uid="{00000000-0005-0000-0000-0000F2080000}"/>
    <cellStyle name="Celda vinculada 2 2" xfId="1305" xr:uid="{00000000-0005-0000-0000-0000F3080000}"/>
    <cellStyle name="Celda vinculada 2 2 2" xfId="3994" xr:uid="{00000000-0005-0000-0000-0000F4080000}"/>
    <cellStyle name="Celda vinculada 2 3" xfId="4195" xr:uid="{00000000-0005-0000-0000-0000F5080000}"/>
    <cellStyle name="Celda vinculada 2 4" xfId="4860" xr:uid="{00000000-0005-0000-0000-0000F6080000}"/>
    <cellStyle name="Celda vinculada 3" xfId="907" xr:uid="{00000000-0005-0000-0000-0000F7080000}"/>
    <cellStyle name="Celda vinculada 3 2" xfId="1306" xr:uid="{00000000-0005-0000-0000-0000F8080000}"/>
    <cellStyle name="Celda vinculada 3 2 2" xfId="3995" xr:uid="{00000000-0005-0000-0000-0000F9080000}"/>
    <cellStyle name="Celda vinculada 3 3" xfId="4196" xr:uid="{00000000-0005-0000-0000-0000FA080000}"/>
    <cellStyle name="Celda vinculada 3 4" xfId="4987" xr:uid="{00000000-0005-0000-0000-0000FB080000}"/>
    <cellStyle name="Celda vinculada 4" xfId="908" xr:uid="{00000000-0005-0000-0000-0000FC080000}"/>
    <cellStyle name="Celda vinculada 4 2" xfId="1307" xr:uid="{00000000-0005-0000-0000-0000FD080000}"/>
    <cellStyle name="Celda vinculada 4 2 2" xfId="3996" xr:uid="{00000000-0005-0000-0000-0000FE080000}"/>
    <cellStyle name="Celda vinculada 4 3" xfId="4197" xr:uid="{00000000-0005-0000-0000-0000FF080000}"/>
    <cellStyle name="Celda vinculada 4 4" xfId="4811" xr:uid="{00000000-0005-0000-0000-000000090000}"/>
    <cellStyle name="Celda vinculada 5" xfId="3529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8" xr:uid="{00000000-0005-0000-0000-000004090000}"/>
    <cellStyle name="Cella da controllare 2 2" xfId="3530" xr:uid="{00000000-0005-0000-0000-000005090000}"/>
    <cellStyle name="Cella da controllare 3" xfId="4198" xr:uid="{00000000-0005-0000-0000-000006090000}"/>
    <cellStyle name="Cella da controllare 4" xfId="5005" xr:uid="{00000000-0005-0000-0000-000007090000}"/>
    <cellStyle name="Check Cell" xfId="81" xr:uid="{00000000-0005-0000-0000-000008090000}"/>
    <cellStyle name="Check Cell 2" xfId="1936" xr:uid="{00000000-0005-0000-0000-000009090000}"/>
    <cellStyle name="Check Cell 2 2" xfId="3531" xr:uid="{00000000-0005-0000-0000-00000A090000}"/>
    <cellStyle name="Check Cell 3" xfId="4658" xr:uid="{00000000-0005-0000-0000-00000B090000}"/>
    <cellStyle name="Check Cell 4" xfId="4676" xr:uid="{00000000-0005-0000-0000-00000C090000}"/>
    <cellStyle name="Colore 1" xfId="82" xr:uid="{00000000-0005-0000-0000-00000D090000}"/>
    <cellStyle name="Colore 1 2" xfId="1309" xr:uid="{00000000-0005-0000-0000-00000E090000}"/>
    <cellStyle name="Colore 1 2 2" xfId="3532" xr:uid="{00000000-0005-0000-0000-00000F090000}"/>
    <cellStyle name="Colore 1 3" xfId="4199" xr:uid="{00000000-0005-0000-0000-000010090000}"/>
    <cellStyle name="Colore 1 4" xfId="4907" xr:uid="{00000000-0005-0000-0000-000011090000}"/>
    <cellStyle name="Colore 2" xfId="83" xr:uid="{00000000-0005-0000-0000-000012090000}"/>
    <cellStyle name="Colore 2 2" xfId="1310" xr:uid="{00000000-0005-0000-0000-000013090000}"/>
    <cellStyle name="Colore 2 2 2" xfId="3533" xr:uid="{00000000-0005-0000-0000-000014090000}"/>
    <cellStyle name="Colore 2 3" xfId="4200" xr:uid="{00000000-0005-0000-0000-000015090000}"/>
    <cellStyle name="Colore 2 4" xfId="4985" xr:uid="{00000000-0005-0000-0000-000016090000}"/>
    <cellStyle name="Colore 3" xfId="84" xr:uid="{00000000-0005-0000-0000-000017090000}"/>
    <cellStyle name="Colore 3 2" xfId="1311" xr:uid="{00000000-0005-0000-0000-000018090000}"/>
    <cellStyle name="Colore 3 2 2" xfId="3534" xr:uid="{00000000-0005-0000-0000-000019090000}"/>
    <cellStyle name="Colore 3 3" xfId="4201" xr:uid="{00000000-0005-0000-0000-00001A090000}"/>
    <cellStyle name="Colore 3 4" xfId="4922" xr:uid="{00000000-0005-0000-0000-00001B090000}"/>
    <cellStyle name="Colore 4" xfId="85" xr:uid="{00000000-0005-0000-0000-00001C090000}"/>
    <cellStyle name="Colore 4 2" xfId="1312" xr:uid="{00000000-0005-0000-0000-00001D090000}"/>
    <cellStyle name="Colore 4 2 2" xfId="3535" xr:uid="{00000000-0005-0000-0000-00001E090000}"/>
    <cellStyle name="Colore 4 3" xfId="4202" xr:uid="{00000000-0005-0000-0000-00001F090000}"/>
    <cellStyle name="Colore 4 4" xfId="4530" xr:uid="{00000000-0005-0000-0000-000020090000}"/>
    <cellStyle name="Colore 5" xfId="86" xr:uid="{00000000-0005-0000-0000-000021090000}"/>
    <cellStyle name="Colore 5 2" xfId="1313" xr:uid="{00000000-0005-0000-0000-000022090000}"/>
    <cellStyle name="Colore 5 2 2" xfId="3536" xr:uid="{00000000-0005-0000-0000-000023090000}"/>
    <cellStyle name="Colore 5 3" xfId="4203" xr:uid="{00000000-0005-0000-0000-000024090000}"/>
    <cellStyle name="Colore 5 4" xfId="4810" xr:uid="{00000000-0005-0000-0000-000025090000}"/>
    <cellStyle name="Colore 6" xfId="87" xr:uid="{00000000-0005-0000-0000-000026090000}"/>
    <cellStyle name="Colore 6 2" xfId="1314" xr:uid="{00000000-0005-0000-0000-000027090000}"/>
    <cellStyle name="Colore 6 2 2" xfId="3537" xr:uid="{00000000-0005-0000-0000-000028090000}"/>
    <cellStyle name="Colore 6 3" xfId="4204" xr:uid="{00000000-0005-0000-0000-000029090000}"/>
    <cellStyle name="Colore 6 4" xfId="5026" xr:uid="{00000000-0005-0000-0000-00002A090000}"/>
    <cellStyle name="Comma [0] 2" xfId="88" xr:uid="{00000000-0005-0000-0000-00002B090000}"/>
    <cellStyle name="Comma [0] 2 2" xfId="1315" xr:uid="{00000000-0005-0000-0000-00002C090000}"/>
    <cellStyle name="Comma [0] 2 3" xfId="4205" xr:uid="{00000000-0005-0000-0000-00002D090000}"/>
    <cellStyle name="Comma [0] 2 4" xfId="5002" xr:uid="{00000000-0005-0000-0000-00002E090000}"/>
    <cellStyle name="Comma [0]_Boletin Enero-Diciembre 2006 (último)" xfId="1316" xr:uid="{00000000-0005-0000-0000-00002F090000}"/>
    <cellStyle name="Comma 10" xfId="89" xr:uid="{00000000-0005-0000-0000-000030090000}"/>
    <cellStyle name="Comma 10 10" xfId="2525" xr:uid="{00000000-0005-0000-0000-000031090000}"/>
    <cellStyle name="Comma 10 11" xfId="3538" xr:uid="{00000000-0005-0000-0000-000032090000}"/>
    <cellStyle name="Comma 10 12" xfId="4206" xr:uid="{00000000-0005-0000-0000-000033090000}"/>
    <cellStyle name="Comma 10 13" xfId="4982" xr:uid="{00000000-0005-0000-0000-000034090000}"/>
    <cellStyle name="Comma 10 2" xfId="90" xr:uid="{00000000-0005-0000-0000-000035090000}"/>
    <cellStyle name="Comma 10 2 2" xfId="2170" xr:uid="{00000000-0005-0000-0000-000036090000}"/>
    <cellStyle name="Comma 10 2 2 2" xfId="2526" xr:uid="{00000000-0005-0000-0000-000037090000}"/>
    <cellStyle name="Comma 10 2 2 3" xfId="4867" xr:uid="{00000000-0005-0000-0000-000038090000}"/>
    <cellStyle name="Comma 10 2 2 4" xfId="5547" xr:uid="{00000000-0005-0000-0000-000039090000}"/>
    <cellStyle name="Comma 10 2 3" xfId="2604" xr:uid="{00000000-0005-0000-0000-00003A090000}"/>
    <cellStyle name="Comma 10 2 4" xfId="2808" xr:uid="{00000000-0005-0000-0000-00003B090000}"/>
    <cellStyle name="Comma 10 2 5" xfId="2846" xr:uid="{00000000-0005-0000-0000-00003C090000}"/>
    <cellStyle name="Comma 10 2 6" xfId="2871" xr:uid="{00000000-0005-0000-0000-00003D090000}"/>
    <cellStyle name="Comma 10 2 7" xfId="3539" xr:uid="{00000000-0005-0000-0000-00003E090000}"/>
    <cellStyle name="Comma 10 2 8" xfId="4672" xr:uid="{00000000-0005-0000-0000-00003F090000}"/>
    <cellStyle name="Comma 10 2 9" xfId="4110" xr:uid="{00000000-0005-0000-0000-000040090000}"/>
    <cellStyle name="Comma 10 3" xfId="837" xr:uid="{00000000-0005-0000-0000-000041090000}"/>
    <cellStyle name="Comma 10 3 2" xfId="2527" xr:uid="{00000000-0005-0000-0000-000042090000}"/>
    <cellStyle name="Comma 10 3 2 2" xfId="3926" xr:uid="{00000000-0005-0000-0000-000043090000}"/>
    <cellStyle name="Comma 10 3 3" xfId="4868" xr:uid="{00000000-0005-0000-0000-000044090000}"/>
    <cellStyle name="Comma 10 3 4" xfId="5548" xr:uid="{00000000-0005-0000-0000-000045090000}"/>
    <cellStyle name="Comma 10 4" xfId="842" xr:uid="{00000000-0005-0000-0000-000046090000}"/>
    <cellStyle name="Comma 10 4 2" xfId="2528" xr:uid="{00000000-0005-0000-0000-000047090000}"/>
    <cellStyle name="Comma 10 4 2 2" xfId="3929" xr:uid="{00000000-0005-0000-0000-000048090000}"/>
    <cellStyle name="Comma 10 4 3" xfId="4869" xr:uid="{00000000-0005-0000-0000-000049090000}"/>
    <cellStyle name="Comma 10 4 4" xfId="5549" xr:uid="{00000000-0005-0000-0000-00004A090000}"/>
    <cellStyle name="Comma 10 5" xfId="1317" xr:uid="{00000000-0005-0000-0000-00004B090000}"/>
    <cellStyle name="Comma 10 5 2" xfId="2529" xr:uid="{00000000-0005-0000-0000-00004C090000}"/>
    <cellStyle name="Comma 10 5 3" xfId="4870" xr:uid="{00000000-0005-0000-0000-00004D090000}"/>
    <cellStyle name="Comma 10 5 4" xfId="5550" xr:uid="{00000000-0005-0000-0000-00004E090000}"/>
    <cellStyle name="Comma 10 6" xfId="2530" xr:uid="{00000000-0005-0000-0000-00004F090000}"/>
    <cellStyle name="Comma 10 7" xfId="2531" xr:uid="{00000000-0005-0000-0000-000050090000}"/>
    <cellStyle name="Comma 10 8" xfId="2532" xr:uid="{00000000-0005-0000-0000-000051090000}"/>
    <cellStyle name="Comma 10 9" xfId="2533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8" xr:uid="{00000000-0005-0000-0000-000055090000}"/>
    <cellStyle name="Comma 11 2 2" xfId="2535" xr:uid="{00000000-0005-0000-0000-000056090000}"/>
    <cellStyle name="Comma 11 2 3" xfId="2511" xr:uid="{00000000-0005-0000-0000-000057090000}"/>
    <cellStyle name="Comma 11 2 4" xfId="2799" xr:uid="{00000000-0005-0000-0000-000058090000}"/>
    <cellStyle name="Comma 11 2 5" xfId="2838" xr:uid="{00000000-0005-0000-0000-000059090000}"/>
    <cellStyle name="Comma 11 2 6" xfId="2870" xr:uid="{00000000-0005-0000-0000-00005A090000}"/>
    <cellStyle name="Comma 11 3" xfId="3540" xr:uid="{00000000-0005-0000-0000-00005B090000}"/>
    <cellStyle name="Comma 11 4" xfId="4207" xr:uid="{00000000-0005-0000-0000-00005C090000}"/>
    <cellStyle name="Comma 11 5" xfId="4920" xr:uid="{00000000-0005-0000-0000-00005D090000}"/>
    <cellStyle name="Comma 12" xfId="93" xr:uid="{00000000-0005-0000-0000-00005E090000}"/>
    <cellStyle name="Comma 12 2" xfId="1319" xr:uid="{00000000-0005-0000-0000-00005F090000}"/>
    <cellStyle name="Comma 12 3" xfId="3541" xr:uid="{00000000-0005-0000-0000-000060090000}"/>
    <cellStyle name="Comma 12 4" xfId="4208" xr:uid="{00000000-0005-0000-0000-000061090000}"/>
    <cellStyle name="Comma 12 5" xfId="4919" xr:uid="{00000000-0005-0000-0000-000062090000}"/>
    <cellStyle name="Comma 13" xfId="94" xr:uid="{00000000-0005-0000-0000-000063090000}"/>
    <cellStyle name="Comma 13 2" xfId="1320" xr:uid="{00000000-0005-0000-0000-000064090000}"/>
    <cellStyle name="Comma 13 3" xfId="3542" xr:uid="{00000000-0005-0000-0000-000065090000}"/>
    <cellStyle name="Comma 13 4" xfId="4209" xr:uid="{00000000-0005-0000-0000-000066090000}"/>
    <cellStyle name="Comma 13 5" xfId="4918" xr:uid="{00000000-0005-0000-0000-000067090000}"/>
    <cellStyle name="Comma 14" xfId="95" xr:uid="{00000000-0005-0000-0000-000068090000}"/>
    <cellStyle name="Comma 14 2" xfId="1321" xr:uid="{00000000-0005-0000-0000-000069090000}"/>
    <cellStyle name="Comma 14 3" xfId="3543" xr:uid="{00000000-0005-0000-0000-00006A090000}"/>
    <cellStyle name="Comma 14 4" xfId="4210" xr:uid="{00000000-0005-0000-0000-00006B090000}"/>
    <cellStyle name="Comma 14 5" xfId="4809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1" xr:uid="{00000000-0005-0000-0000-00006F090000}"/>
    <cellStyle name="Comma 15 2 2 2" xfId="3545" xr:uid="{00000000-0005-0000-0000-000070090000}"/>
    <cellStyle name="Comma 15 2 3" xfId="4673" xr:uid="{00000000-0005-0000-0000-000071090000}"/>
    <cellStyle name="Comma 15 2 4" xfId="4671" xr:uid="{00000000-0005-0000-0000-000072090000}"/>
    <cellStyle name="Comma 15 3" xfId="841" xr:uid="{00000000-0005-0000-0000-000073090000}"/>
    <cellStyle name="Comma 15 3 2" xfId="3544" xr:uid="{00000000-0005-0000-0000-000074090000}"/>
    <cellStyle name="Comma 15 3 2 2" xfId="3928" xr:uid="{00000000-0005-0000-0000-000075090000}"/>
    <cellStyle name="Comma 15 4" xfId="1322" xr:uid="{00000000-0005-0000-0000-000076090000}"/>
    <cellStyle name="Comma 15 5" xfId="4211" xr:uid="{00000000-0005-0000-0000-000077090000}"/>
    <cellStyle name="Comma 15 6" xfId="4808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3" xr:uid="{00000000-0005-0000-0000-00007B090000}"/>
    <cellStyle name="Comma 16 3" xfId="4212" xr:uid="{00000000-0005-0000-0000-00007C090000}"/>
    <cellStyle name="Comma 16 4" xfId="4527" xr:uid="{00000000-0005-0000-0000-00007D090000}"/>
    <cellStyle name="Comma 17" xfId="100" xr:uid="{00000000-0005-0000-0000-00007E090000}"/>
    <cellStyle name="Comma 17 2" xfId="1324" xr:uid="{00000000-0005-0000-0000-00007F090000}"/>
    <cellStyle name="Comma 17 3" xfId="4213" xr:uid="{00000000-0005-0000-0000-000080090000}"/>
    <cellStyle name="Comma 17 4" xfId="4807" xr:uid="{00000000-0005-0000-0000-000081090000}"/>
    <cellStyle name="Comma 18" xfId="101" xr:uid="{00000000-0005-0000-0000-000082090000}"/>
    <cellStyle name="Comma 18 2" xfId="1325" xr:uid="{00000000-0005-0000-0000-000083090000}"/>
    <cellStyle name="Comma 18 3" xfId="4214" xr:uid="{00000000-0005-0000-0000-000084090000}"/>
    <cellStyle name="Comma 18 4" xfId="4526" xr:uid="{00000000-0005-0000-0000-000085090000}"/>
    <cellStyle name="Comma 19" xfId="102" xr:uid="{00000000-0005-0000-0000-000086090000}"/>
    <cellStyle name="Comma 19 2" xfId="1326" xr:uid="{00000000-0005-0000-0000-000087090000}"/>
    <cellStyle name="Comma 19 3" xfId="4215" xr:uid="{00000000-0005-0000-0000-000088090000}"/>
    <cellStyle name="Comma 19 4" xfId="4525" xr:uid="{00000000-0005-0000-0000-000089090000}"/>
    <cellStyle name="Comma 2" xfId="103" xr:uid="{00000000-0005-0000-0000-00008A090000}"/>
    <cellStyle name="Comma 2 10" xfId="2543" xr:uid="{00000000-0005-0000-0000-00008B090000}"/>
    <cellStyle name="Comma 2 11" xfId="2544" xr:uid="{00000000-0005-0000-0000-00008C090000}"/>
    <cellStyle name="Comma 2 12" xfId="2545" xr:uid="{00000000-0005-0000-0000-00008D090000}"/>
    <cellStyle name="Comma 2 13" xfId="2546" xr:uid="{00000000-0005-0000-0000-00008E090000}"/>
    <cellStyle name="Comma 2 14" xfId="2547" xr:uid="{00000000-0005-0000-0000-00008F090000}"/>
    <cellStyle name="Comma 2 15" xfId="2548" xr:uid="{00000000-0005-0000-0000-000090090000}"/>
    <cellStyle name="Comma 2 16" xfId="2549" xr:uid="{00000000-0005-0000-0000-000091090000}"/>
    <cellStyle name="Comma 2 17" xfId="2550" xr:uid="{00000000-0005-0000-0000-000092090000}"/>
    <cellStyle name="Comma 2 18" xfId="3546" xr:uid="{00000000-0005-0000-0000-000093090000}"/>
    <cellStyle name="Comma 2 19" xfId="4216" xr:uid="{00000000-0005-0000-0000-000094090000}"/>
    <cellStyle name="Comma 2 2" xfId="104" xr:uid="{00000000-0005-0000-0000-000095090000}"/>
    <cellStyle name="Comma 2 2 10" xfId="2551" xr:uid="{00000000-0005-0000-0000-000096090000}"/>
    <cellStyle name="Comma 2 2 10 2" xfId="4876" xr:uid="{00000000-0005-0000-0000-000097090000}"/>
    <cellStyle name="Comma 2 2 10 3" xfId="5551" xr:uid="{00000000-0005-0000-0000-000098090000}"/>
    <cellStyle name="Comma 2 2 11" xfId="2515" xr:uid="{00000000-0005-0000-0000-000099090000}"/>
    <cellStyle name="Comma 2 2 11 2" xfId="4864" xr:uid="{00000000-0005-0000-0000-00009A090000}"/>
    <cellStyle name="Comma 2 2 11 3" xfId="5546" xr:uid="{00000000-0005-0000-0000-00009B090000}"/>
    <cellStyle name="Comma 2 2 12" xfId="2779" xr:uid="{00000000-0005-0000-0000-00009C090000}"/>
    <cellStyle name="Comma 2 2 12 2" xfId="4983" xr:uid="{00000000-0005-0000-0000-00009D090000}"/>
    <cellStyle name="Comma 2 2 12 3" xfId="5579" xr:uid="{00000000-0005-0000-0000-00009E090000}"/>
    <cellStyle name="Comma 2 2 13" xfId="2632" xr:uid="{00000000-0005-0000-0000-00009F090000}"/>
    <cellStyle name="Comma 2 2 13 2" xfId="4905" xr:uid="{00000000-0005-0000-0000-0000A0090000}"/>
    <cellStyle name="Comma 2 2 13 3" xfId="5558" xr:uid="{00000000-0005-0000-0000-0000A1090000}"/>
    <cellStyle name="Comma 2 2 14" xfId="2810" xr:uid="{00000000-0005-0000-0000-0000A2090000}"/>
    <cellStyle name="Comma 2 2 14 2" xfId="5003" xr:uid="{00000000-0005-0000-0000-0000A3090000}"/>
    <cellStyle name="Comma 2 2 14 3" xfId="5587" xr:uid="{00000000-0005-0000-0000-0000A4090000}"/>
    <cellStyle name="Comma 2 2 15" xfId="3547" xr:uid="{00000000-0005-0000-0000-0000A5090000}"/>
    <cellStyle name="Comma 2 2 16" xfId="4217" xr:uid="{00000000-0005-0000-0000-0000A6090000}"/>
    <cellStyle name="Comma 2 2 17" xfId="4524" xr:uid="{00000000-0005-0000-0000-0000A7090000}"/>
    <cellStyle name="Comma 2 2 18" xfId="6206" xr:uid="{00000000-0005-0000-0000-0000A8090000}"/>
    <cellStyle name="Comma 2 2 19" xfId="6207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3" xr:uid="{00000000-0005-0000-0000-0000B4090000}"/>
    <cellStyle name="Comma 2 2 2 2 2 2 2 2 2 2 2 4" xfId="4222" xr:uid="{00000000-0005-0000-0000-0000B5090000}"/>
    <cellStyle name="Comma 2 2 2 2 2 2 2 2 2 2 2 5" xfId="4802" xr:uid="{00000000-0005-0000-0000-0000B6090000}"/>
    <cellStyle name="Comma 2 2 2 2 2 2 2 2 2 3" xfId="115" xr:uid="{00000000-0005-0000-0000-0000B7090000}"/>
    <cellStyle name="Comma 2 2 2 2 2 2 2 2 2 4" xfId="1332" xr:uid="{00000000-0005-0000-0000-0000B8090000}"/>
    <cellStyle name="Comma 2 2 2 2 2 2 2 2 2 5" xfId="4221" xr:uid="{00000000-0005-0000-0000-0000B9090000}"/>
    <cellStyle name="Comma 2 2 2 2 2 2 2 2 2 6" xfId="4803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4" xr:uid="{00000000-0005-0000-0000-0000BD090000}"/>
    <cellStyle name="Comma 2 2 2 2 2 2 2 2 3 4" xfId="4223" xr:uid="{00000000-0005-0000-0000-0000BE090000}"/>
    <cellStyle name="Comma 2 2 2 2 2 2 2 2 3 5" xfId="4522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5" xr:uid="{00000000-0005-0000-0000-0000C3090000}"/>
    <cellStyle name="Comma 2 2 2 2 2 2 2 3 2 4" xfId="4224" xr:uid="{00000000-0005-0000-0000-0000C4090000}"/>
    <cellStyle name="Comma 2 2 2 2 2 2 2 3 2 5" xfId="4801" xr:uid="{00000000-0005-0000-0000-0000C5090000}"/>
    <cellStyle name="Comma 2 2 2 2 2 2 2 4" xfId="121" xr:uid="{00000000-0005-0000-0000-0000C6090000}"/>
    <cellStyle name="Comma 2 2 2 2 2 2 2 5" xfId="1331" xr:uid="{00000000-0005-0000-0000-0000C7090000}"/>
    <cellStyle name="Comma 2 2 2 2 2 2 2 6" xfId="4220" xr:uid="{00000000-0005-0000-0000-0000C8090000}"/>
    <cellStyle name="Comma 2 2 2 2 2 2 2 7" xfId="4804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7" xr:uid="{00000000-0005-0000-0000-0000CE090000}"/>
    <cellStyle name="Comma 2 2 2 2 2 2 3 2 2 4" xfId="4226" xr:uid="{00000000-0005-0000-0000-0000CF090000}"/>
    <cellStyle name="Comma 2 2 2 2 2 2 3 2 2 5" xfId="4520" xr:uid="{00000000-0005-0000-0000-0000D0090000}"/>
    <cellStyle name="Comma 2 2 2 2 2 2 3 3" xfId="126" xr:uid="{00000000-0005-0000-0000-0000D1090000}"/>
    <cellStyle name="Comma 2 2 2 2 2 2 3 4" xfId="1336" xr:uid="{00000000-0005-0000-0000-0000D2090000}"/>
    <cellStyle name="Comma 2 2 2 2 2 2 3 5" xfId="4225" xr:uid="{00000000-0005-0000-0000-0000D3090000}"/>
    <cellStyle name="Comma 2 2 2 2 2 2 3 6" xfId="4521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8" xr:uid="{00000000-0005-0000-0000-0000D7090000}"/>
    <cellStyle name="Comma 2 2 2 2 2 2 4 4" xfId="4227" xr:uid="{00000000-0005-0000-0000-0000D8090000}"/>
    <cellStyle name="Comma 2 2 2 2 2 2 4 5" xfId="4519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40" xr:uid="{00000000-0005-0000-0000-0000DF090000}"/>
    <cellStyle name="Comma 2 2 2 2 2 3 2 2 2 4" xfId="4229" xr:uid="{00000000-0005-0000-0000-0000E0090000}"/>
    <cellStyle name="Comma 2 2 2 2 2 3 2 2 2 5" xfId="4517" xr:uid="{00000000-0005-0000-0000-0000E1090000}"/>
    <cellStyle name="Comma 2 2 2 2 2 3 2 3" xfId="134" xr:uid="{00000000-0005-0000-0000-0000E2090000}"/>
    <cellStyle name="Comma 2 2 2 2 2 3 2 4" xfId="1339" xr:uid="{00000000-0005-0000-0000-0000E3090000}"/>
    <cellStyle name="Comma 2 2 2 2 2 3 2 5" xfId="4228" xr:uid="{00000000-0005-0000-0000-0000E4090000}"/>
    <cellStyle name="Comma 2 2 2 2 2 3 2 6" xfId="4518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1" xr:uid="{00000000-0005-0000-0000-0000E8090000}"/>
    <cellStyle name="Comma 2 2 2 2 2 3 3 4" xfId="4230" xr:uid="{00000000-0005-0000-0000-0000E9090000}"/>
    <cellStyle name="Comma 2 2 2 2 2 3 3 5" xfId="4800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2" xr:uid="{00000000-0005-0000-0000-0000EE090000}"/>
    <cellStyle name="Comma 2 2 2 2 2 4 2 4" xfId="4231" xr:uid="{00000000-0005-0000-0000-0000EF090000}"/>
    <cellStyle name="Comma 2 2 2 2 2 4 2 5" xfId="4799" xr:uid="{00000000-0005-0000-0000-0000F0090000}"/>
    <cellStyle name="Comma 2 2 2 2 2 5" xfId="140" xr:uid="{00000000-0005-0000-0000-0000F1090000}"/>
    <cellStyle name="Comma 2 2 2 2 2 6" xfId="1330" xr:uid="{00000000-0005-0000-0000-0000F2090000}"/>
    <cellStyle name="Comma 2 2 2 2 2 7" xfId="4219" xr:uid="{00000000-0005-0000-0000-0000F3090000}"/>
    <cellStyle name="Comma 2 2 2 2 2 8" xfId="4523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5" xr:uid="{00000000-0005-0000-0000-0000FB090000}"/>
    <cellStyle name="Comma 2 2 2 2 3 2 2 2 2 4" xfId="4234" xr:uid="{00000000-0005-0000-0000-0000FC090000}"/>
    <cellStyle name="Comma 2 2 2 2 3 2 2 2 2 5" xfId="4513" xr:uid="{00000000-0005-0000-0000-0000FD090000}"/>
    <cellStyle name="Comma 2 2 2 2 3 2 2 3" xfId="147" xr:uid="{00000000-0005-0000-0000-0000FE090000}"/>
    <cellStyle name="Comma 2 2 2 2 3 2 2 4" xfId="1344" xr:uid="{00000000-0005-0000-0000-0000FF090000}"/>
    <cellStyle name="Comma 2 2 2 2 3 2 2 5" xfId="4233" xr:uid="{00000000-0005-0000-0000-0000000A0000}"/>
    <cellStyle name="Comma 2 2 2 2 3 2 2 6" xfId="4514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6" xr:uid="{00000000-0005-0000-0000-0000040A0000}"/>
    <cellStyle name="Comma 2 2 2 2 3 2 3 4" xfId="4235" xr:uid="{00000000-0005-0000-0000-0000050A0000}"/>
    <cellStyle name="Comma 2 2 2 2 3 2 3 5" xfId="4797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7" xr:uid="{00000000-0005-0000-0000-00000A0A0000}"/>
    <cellStyle name="Comma 2 2 2 2 3 3 2 4" xfId="4236" xr:uid="{00000000-0005-0000-0000-00000B0A0000}"/>
    <cellStyle name="Comma 2 2 2 2 3 3 2 5" xfId="4512" xr:uid="{00000000-0005-0000-0000-00000C0A0000}"/>
    <cellStyle name="Comma 2 2 2 2 3 4" xfId="153" xr:uid="{00000000-0005-0000-0000-00000D0A0000}"/>
    <cellStyle name="Comma 2 2 2 2 3 5" xfId="1343" xr:uid="{00000000-0005-0000-0000-00000E0A0000}"/>
    <cellStyle name="Comma 2 2 2 2 3 6" xfId="4232" xr:uid="{00000000-0005-0000-0000-00000F0A0000}"/>
    <cellStyle name="Comma 2 2 2 2 3 7" xfId="4798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9" xr:uid="{00000000-0005-0000-0000-0000150A0000}"/>
    <cellStyle name="Comma 2 2 2 2 4 2 2 4" xfId="4238" xr:uid="{00000000-0005-0000-0000-0000160A0000}"/>
    <cellStyle name="Comma 2 2 2 2 4 2 2 5" xfId="4795" xr:uid="{00000000-0005-0000-0000-0000170A0000}"/>
    <cellStyle name="Comma 2 2 2 2 4 3" xfId="158" xr:uid="{00000000-0005-0000-0000-0000180A0000}"/>
    <cellStyle name="Comma 2 2 2 2 4 4" xfId="1348" xr:uid="{00000000-0005-0000-0000-0000190A0000}"/>
    <cellStyle name="Comma 2 2 2 2 4 5" xfId="4237" xr:uid="{00000000-0005-0000-0000-00001A0A0000}"/>
    <cellStyle name="Comma 2 2 2 2 4 6" xfId="4796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50" xr:uid="{00000000-0005-0000-0000-00001E0A0000}"/>
    <cellStyle name="Comma 2 2 2 2 5 4" xfId="4239" xr:uid="{00000000-0005-0000-0000-00001F0A0000}"/>
    <cellStyle name="Comma 2 2 2 2 5 5" xfId="4794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3" xr:uid="{00000000-0005-0000-0000-0000280A0000}"/>
    <cellStyle name="Comma 2 2 2 3 2 2 2 2 2 4" xfId="4242" xr:uid="{00000000-0005-0000-0000-0000290A0000}"/>
    <cellStyle name="Comma 2 2 2 3 2 2 2 2 2 5" xfId="4792" xr:uid="{00000000-0005-0000-0000-00002A0A0000}"/>
    <cellStyle name="Comma 2 2 2 3 2 2 2 3" xfId="168" xr:uid="{00000000-0005-0000-0000-00002B0A0000}"/>
    <cellStyle name="Comma 2 2 2 3 2 2 2 4" xfId="1352" xr:uid="{00000000-0005-0000-0000-00002C0A0000}"/>
    <cellStyle name="Comma 2 2 2 3 2 2 2 5" xfId="4241" xr:uid="{00000000-0005-0000-0000-00002D0A0000}"/>
    <cellStyle name="Comma 2 2 2 3 2 2 2 6" xfId="4793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4" xr:uid="{00000000-0005-0000-0000-0000310A0000}"/>
    <cellStyle name="Comma 2 2 2 3 2 2 3 4" xfId="4243" xr:uid="{00000000-0005-0000-0000-0000320A0000}"/>
    <cellStyle name="Comma 2 2 2 3 2 2 3 5" xfId="4504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5" xr:uid="{00000000-0005-0000-0000-0000370A0000}"/>
    <cellStyle name="Comma 2 2 2 3 2 3 2 4" xfId="4244" xr:uid="{00000000-0005-0000-0000-0000380A0000}"/>
    <cellStyle name="Comma 2 2 2 3 2 3 2 5" xfId="4500" xr:uid="{00000000-0005-0000-0000-0000390A0000}"/>
    <cellStyle name="Comma 2 2 2 3 2 4" xfId="174" xr:uid="{00000000-0005-0000-0000-00003A0A0000}"/>
    <cellStyle name="Comma 2 2 2 3 2 5" xfId="1351" xr:uid="{00000000-0005-0000-0000-00003B0A0000}"/>
    <cellStyle name="Comma 2 2 2 3 2 6" xfId="4240" xr:uid="{00000000-0005-0000-0000-00003C0A0000}"/>
    <cellStyle name="Comma 2 2 2 3 2 7" xfId="4508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7" xr:uid="{00000000-0005-0000-0000-0000420A0000}"/>
    <cellStyle name="Comma 2 2 2 3 3 2 2 4" xfId="4246" xr:uid="{00000000-0005-0000-0000-0000430A0000}"/>
    <cellStyle name="Comma 2 2 2 3 3 2 2 5" xfId="4790" xr:uid="{00000000-0005-0000-0000-0000440A0000}"/>
    <cellStyle name="Comma 2 2 2 3 3 3" xfId="179" xr:uid="{00000000-0005-0000-0000-0000450A0000}"/>
    <cellStyle name="Comma 2 2 2 3 3 4" xfId="1356" xr:uid="{00000000-0005-0000-0000-0000460A0000}"/>
    <cellStyle name="Comma 2 2 2 3 3 5" xfId="4245" xr:uid="{00000000-0005-0000-0000-0000470A0000}"/>
    <cellStyle name="Comma 2 2 2 3 3 6" xfId="4791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8" xr:uid="{00000000-0005-0000-0000-00004B0A0000}"/>
    <cellStyle name="Comma 2 2 2 3 4 4" xfId="4247" xr:uid="{00000000-0005-0000-0000-00004C0A0000}"/>
    <cellStyle name="Comma 2 2 2 3 4 5" xfId="4499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60" xr:uid="{00000000-0005-0000-0000-0000530A0000}"/>
    <cellStyle name="Comma 2 2 2 4 2 2 2 4" xfId="4249" xr:uid="{00000000-0005-0000-0000-0000540A0000}"/>
    <cellStyle name="Comma 2 2 2 4 2 2 2 5" xfId="4788" xr:uid="{00000000-0005-0000-0000-0000550A0000}"/>
    <cellStyle name="Comma 2 2 2 4 2 3" xfId="187" xr:uid="{00000000-0005-0000-0000-0000560A0000}"/>
    <cellStyle name="Comma 2 2 2 4 2 4" xfId="1359" xr:uid="{00000000-0005-0000-0000-0000570A0000}"/>
    <cellStyle name="Comma 2 2 2 4 2 5" xfId="4248" xr:uid="{00000000-0005-0000-0000-0000580A0000}"/>
    <cellStyle name="Comma 2 2 2 4 2 6" xfId="4789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1" xr:uid="{00000000-0005-0000-0000-00005C0A0000}"/>
    <cellStyle name="Comma 2 2 2 4 3 4" xfId="4250" xr:uid="{00000000-0005-0000-0000-00005D0A0000}"/>
    <cellStyle name="Comma 2 2 2 4 3 5" xfId="5290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2" xr:uid="{00000000-0005-0000-0000-0000620A0000}"/>
    <cellStyle name="Comma 2 2 2 5 2 4" xfId="4251" xr:uid="{00000000-0005-0000-0000-0000630A0000}"/>
    <cellStyle name="Comma 2 2 2 5 2 5" xfId="5347" xr:uid="{00000000-0005-0000-0000-0000640A0000}"/>
    <cellStyle name="Comma 2 2 2 6" xfId="193" xr:uid="{00000000-0005-0000-0000-0000650A0000}"/>
    <cellStyle name="Comma 2 2 2 7" xfId="1329" xr:uid="{00000000-0005-0000-0000-0000660A0000}"/>
    <cellStyle name="Comma 2 2 2 8" xfId="4218" xr:uid="{00000000-0005-0000-0000-0000670A0000}"/>
    <cellStyle name="Comma 2 2 2 9" xfId="4805" xr:uid="{00000000-0005-0000-0000-0000680A0000}"/>
    <cellStyle name="Comma 2 2 20" xfId="6208" xr:uid="{00000000-0005-0000-0000-0000690A0000}"/>
    <cellStyle name="Comma 2 2 21" xfId="6209" xr:uid="{00000000-0005-0000-0000-00006A0A0000}"/>
    <cellStyle name="Comma 2 2 22" xfId="6210" xr:uid="{00000000-0005-0000-0000-00006B0A0000}"/>
    <cellStyle name="Comma 2 2 23" xfId="6211" xr:uid="{00000000-0005-0000-0000-00006C0A0000}"/>
    <cellStyle name="Comma 2 2 24" xfId="6212" xr:uid="{00000000-0005-0000-0000-00006D0A0000}"/>
    <cellStyle name="Comma 2 2 25" xfId="6213" xr:uid="{00000000-0005-0000-0000-00006E0A0000}"/>
    <cellStyle name="Comma 2 2 26" xfId="6214" xr:uid="{00000000-0005-0000-0000-00006F0A0000}"/>
    <cellStyle name="Comma 2 2 27" xfId="6215" xr:uid="{00000000-0005-0000-0000-0000700A0000}"/>
    <cellStyle name="Comma 2 2 28" xfId="6216" xr:uid="{00000000-0005-0000-0000-0000710A0000}"/>
    <cellStyle name="Comma 2 2 29" xfId="6217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6" xr:uid="{00000000-0005-0000-0000-00007B0A0000}"/>
    <cellStyle name="Comma 2 2 3 2 2 2 2 2 2 4" xfId="4255" xr:uid="{00000000-0005-0000-0000-00007C0A0000}"/>
    <cellStyle name="Comma 2 2 3 2 2 2 2 2 2 5" xfId="4496" xr:uid="{00000000-0005-0000-0000-00007D0A0000}"/>
    <cellStyle name="Comma 2 2 3 2 2 2 2 3" xfId="202" xr:uid="{00000000-0005-0000-0000-00007E0A0000}"/>
    <cellStyle name="Comma 2 2 3 2 2 2 2 4" xfId="1365" xr:uid="{00000000-0005-0000-0000-00007F0A0000}"/>
    <cellStyle name="Comma 2 2 3 2 2 2 2 5" xfId="4254" xr:uid="{00000000-0005-0000-0000-0000800A0000}"/>
    <cellStyle name="Comma 2 2 3 2 2 2 2 6" xfId="4497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7" xr:uid="{00000000-0005-0000-0000-0000840A0000}"/>
    <cellStyle name="Comma 2 2 3 2 2 2 3 4" xfId="4256" xr:uid="{00000000-0005-0000-0000-0000850A0000}"/>
    <cellStyle name="Comma 2 2 3 2 2 2 3 5" xfId="4787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8" xr:uid="{00000000-0005-0000-0000-00008A0A0000}"/>
    <cellStyle name="Comma 2 2 3 2 2 3 2 4" xfId="4257" xr:uid="{00000000-0005-0000-0000-00008B0A0000}"/>
    <cellStyle name="Comma 2 2 3 2 2 3 2 5" xfId="4786" xr:uid="{00000000-0005-0000-0000-00008C0A0000}"/>
    <cellStyle name="Comma 2 2 3 2 2 4" xfId="208" xr:uid="{00000000-0005-0000-0000-00008D0A0000}"/>
    <cellStyle name="Comma 2 2 3 2 2 5" xfId="1364" xr:uid="{00000000-0005-0000-0000-00008E0A0000}"/>
    <cellStyle name="Comma 2 2 3 2 2 6" xfId="4253" xr:uid="{00000000-0005-0000-0000-00008F0A0000}"/>
    <cellStyle name="Comma 2 2 3 2 2 7" xfId="5525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70" xr:uid="{00000000-0005-0000-0000-0000950A0000}"/>
    <cellStyle name="Comma 2 2 3 2 3 2 2 4" xfId="4259" xr:uid="{00000000-0005-0000-0000-0000960A0000}"/>
    <cellStyle name="Comma 2 2 3 2 3 2 2 5" xfId="4784" xr:uid="{00000000-0005-0000-0000-0000970A0000}"/>
    <cellStyle name="Comma 2 2 3 2 3 3" xfId="213" xr:uid="{00000000-0005-0000-0000-0000980A0000}"/>
    <cellStyle name="Comma 2 2 3 2 3 4" xfId="1369" xr:uid="{00000000-0005-0000-0000-0000990A0000}"/>
    <cellStyle name="Comma 2 2 3 2 3 5" xfId="4258" xr:uid="{00000000-0005-0000-0000-00009A0A0000}"/>
    <cellStyle name="Comma 2 2 3 2 3 6" xfId="4785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1" xr:uid="{00000000-0005-0000-0000-00009E0A0000}"/>
    <cellStyle name="Comma 2 2 3 2 4 4" xfId="4260" xr:uid="{00000000-0005-0000-0000-00009F0A0000}"/>
    <cellStyle name="Comma 2 2 3 2 4 5" xfId="4489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3" xr:uid="{00000000-0005-0000-0000-0000A60A0000}"/>
    <cellStyle name="Comma 2 2 3 3 2 2 2 4" xfId="4262" xr:uid="{00000000-0005-0000-0000-0000A70A0000}"/>
    <cellStyle name="Comma 2 2 3 3 2 2 2 5" xfId="4782" xr:uid="{00000000-0005-0000-0000-0000A80A0000}"/>
    <cellStyle name="Comma 2 2 3 3 2 3" xfId="221" xr:uid="{00000000-0005-0000-0000-0000A90A0000}"/>
    <cellStyle name="Comma 2 2 3 3 2 4" xfId="1372" xr:uid="{00000000-0005-0000-0000-0000AA0A0000}"/>
    <cellStyle name="Comma 2 2 3 3 2 5" xfId="4261" xr:uid="{00000000-0005-0000-0000-0000AB0A0000}"/>
    <cellStyle name="Comma 2 2 3 3 2 6" xfId="4783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4" xr:uid="{00000000-0005-0000-0000-0000AF0A0000}"/>
    <cellStyle name="Comma 2 2 3 3 3 4" xfId="4263" xr:uid="{00000000-0005-0000-0000-0000B00A0000}"/>
    <cellStyle name="Comma 2 2 3 3 3 5" xfId="4488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5" xr:uid="{00000000-0005-0000-0000-0000B50A0000}"/>
    <cellStyle name="Comma 2 2 3 4 2 4" xfId="4264" xr:uid="{00000000-0005-0000-0000-0000B60A0000}"/>
    <cellStyle name="Comma 2 2 3 4 2 5" xfId="4781" xr:uid="{00000000-0005-0000-0000-0000B70A0000}"/>
    <cellStyle name="Comma 2 2 3 5" xfId="227" xr:uid="{00000000-0005-0000-0000-0000B80A0000}"/>
    <cellStyle name="Comma 2 2 3 6" xfId="1363" xr:uid="{00000000-0005-0000-0000-0000B90A0000}"/>
    <cellStyle name="Comma 2 2 3 7" xfId="4252" xr:uid="{00000000-0005-0000-0000-0000BA0A0000}"/>
    <cellStyle name="Comma 2 2 3 8" xfId="5192" xr:uid="{00000000-0005-0000-0000-0000BB0A0000}"/>
    <cellStyle name="Comma 2 2 30" xfId="6218" xr:uid="{00000000-0005-0000-0000-0000BC0A0000}"/>
    <cellStyle name="Comma 2 2 31" xfId="6219" xr:uid="{00000000-0005-0000-0000-0000BD0A0000}"/>
    <cellStyle name="Comma 2 2 32" xfId="6220" xr:uid="{00000000-0005-0000-0000-0000BE0A0000}"/>
    <cellStyle name="Comma 2 2 33" xfId="6221" xr:uid="{00000000-0005-0000-0000-0000BF0A0000}"/>
    <cellStyle name="Comma 2 2 34" xfId="6222" xr:uid="{00000000-0005-0000-0000-0000C00A0000}"/>
    <cellStyle name="Comma 2 2 35" xfId="6223" xr:uid="{00000000-0005-0000-0000-0000C10A0000}"/>
    <cellStyle name="Comma 2 2 36" xfId="6224" xr:uid="{00000000-0005-0000-0000-0000C20A0000}"/>
    <cellStyle name="Comma 2 2 37" xfId="6225" xr:uid="{00000000-0005-0000-0000-0000C30A0000}"/>
    <cellStyle name="Comma 2 2 38" xfId="6226" xr:uid="{00000000-0005-0000-0000-0000C40A0000}"/>
    <cellStyle name="Comma 2 2 39" xfId="6227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8" xr:uid="{00000000-0005-0000-0000-0000CC0A0000}"/>
    <cellStyle name="Comma 2 2 4 2 2 2 2 4" xfId="4267" xr:uid="{00000000-0005-0000-0000-0000CD0A0000}"/>
    <cellStyle name="Comma 2 2 4 2 2 2 2 5" xfId="4779" xr:uid="{00000000-0005-0000-0000-0000CE0A0000}"/>
    <cellStyle name="Comma 2 2 4 2 2 3" xfId="234" xr:uid="{00000000-0005-0000-0000-0000CF0A0000}"/>
    <cellStyle name="Comma 2 2 4 2 2 4" xfId="1377" xr:uid="{00000000-0005-0000-0000-0000D00A0000}"/>
    <cellStyle name="Comma 2 2 4 2 2 5" xfId="4266" xr:uid="{00000000-0005-0000-0000-0000D10A0000}"/>
    <cellStyle name="Comma 2 2 4 2 2 6" xfId="4486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9" xr:uid="{00000000-0005-0000-0000-0000D50A0000}"/>
    <cellStyle name="Comma 2 2 4 2 3 4" xfId="4268" xr:uid="{00000000-0005-0000-0000-0000D60A0000}"/>
    <cellStyle name="Comma 2 2 4 2 3 5" xfId="4485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80" xr:uid="{00000000-0005-0000-0000-0000DB0A0000}"/>
    <cellStyle name="Comma 2 2 4 3 2 4" xfId="4269" xr:uid="{00000000-0005-0000-0000-0000DC0A0000}"/>
    <cellStyle name="Comma 2 2 4 3 2 5" xfId="4484" xr:uid="{00000000-0005-0000-0000-0000DD0A0000}"/>
    <cellStyle name="Comma 2 2 4 4" xfId="240" xr:uid="{00000000-0005-0000-0000-0000DE0A0000}"/>
    <cellStyle name="Comma 2 2 4 5" xfId="1376" xr:uid="{00000000-0005-0000-0000-0000DF0A0000}"/>
    <cellStyle name="Comma 2 2 4 6" xfId="4265" xr:uid="{00000000-0005-0000-0000-0000E00A0000}"/>
    <cellStyle name="Comma 2 2 4 7" xfId="4780" xr:uid="{00000000-0005-0000-0000-0000E10A0000}"/>
    <cellStyle name="Comma 2 2 40" xfId="6228" xr:uid="{00000000-0005-0000-0000-0000E20A0000}"/>
    <cellStyle name="Comma 2 2 41" xfId="6229" xr:uid="{00000000-0005-0000-0000-0000E30A0000}"/>
    <cellStyle name="Comma 2 2 42" xfId="6230" xr:uid="{00000000-0005-0000-0000-0000E40A0000}"/>
    <cellStyle name="Comma 2 2 43" xfId="6231" xr:uid="{00000000-0005-0000-0000-0000E50A0000}"/>
    <cellStyle name="Comma 2 2 44" xfId="6232" xr:uid="{00000000-0005-0000-0000-0000E60A0000}"/>
    <cellStyle name="Comma 2 2 45" xfId="6233" xr:uid="{00000000-0005-0000-0000-0000E70A0000}"/>
    <cellStyle name="Comma 2 2 46" xfId="6234" xr:uid="{00000000-0005-0000-0000-0000E80A0000}"/>
    <cellStyle name="Comma 2 2 47" xfId="6235" xr:uid="{00000000-0005-0000-0000-0000E90A0000}"/>
    <cellStyle name="Comma 2 2 48" xfId="6236" xr:uid="{00000000-0005-0000-0000-0000EA0A0000}"/>
    <cellStyle name="Comma 2 2 49" xfId="6237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2" xr:uid="{00000000-0005-0000-0000-0000F00A0000}"/>
    <cellStyle name="Comma 2 2 5 2 2 4" xfId="4271" xr:uid="{00000000-0005-0000-0000-0000F10A0000}"/>
    <cellStyle name="Comma 2 2 5 2 2 5" xfId="4483" xr:uid="{00000000-0005-0000-0000-0000F20A0000}"/>
    <cellStyle name="Comma 2 2 5 3" xfId="245" xr:uid="{00000000-0005-0000-0000-0000F30A0000}"/>
    <cellStyle name="Comma 2 2 5 4" xfId="1381" xr:uid="{00000000-0005-0000-0000-0000F40A0000}"/>
    <cellStyle name="Comma 2 2 5 5" xfId="4270" xr:uid="{00000000-0005-0000-0000-0000F50A0000}"/>
    <cellStyle name="Comma 2 2 5 6" xfId="4778" xr:uid="{00000000-0005-0000-0000-0000F60A0000}"/>
    <cellStyle name="Comma 2 2 50" xfId="6238" xr:uid="{00000000-0005-0000-0000-0000F70A0000}"/>
    <cellStyle name="Comma 2 2 51" xfId="6239" xr:uid="{00000000-0005-0000-0000-0000F80A0000}"/>
    <cellStyle name="Comma 2 2 52" xfId="6240" xr:uid="{00000000-0005-0000-0000-0000F90A0000}"/>
    <cellStyle name="Comma 2 2 53" xfId="6241" xr:uid="{00000000-0005-0000-0000-0000FA0A0000}"/>
    <cellStyle name="Comma 2 2 54" xfId="6242" xr:uid="{00000000-0005-0000-0000-0000FB0A0000}"/>
    <cellStyle name="Comma 2 2 55" xfId="6243" xr:uid="{00000000-0005-0000-0000-0000FC0A0000}"/>
    <cellStyle name="Comma 2 2 56" xfId="6244" xr:uid="{00000000-0005-0000-0000-0000FD0A0000}"/>
    <cellStyle name="Comma 2 2 57" xfId="6245" xr:uid="{00000000-0005-0000-0000-0000FE0A0000}"/>
    <cellStyle name="Comma 2 2 58" xfId="6246" xr:uid="{00000000-0005-0000-0000-0000FF0A0000}"/>
    <cellStyle name="Comma 2 2 59" xfId="6247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3" xr:uid="{00000000-0005-0000-0000-0000030B0000}"/>
    <cellStyle name="Comma 2 2 6 4" xfId="4272" xr:uid="{00000000-0005-0000-0000-0000040B0000}"/>
    <cellStyle name="Comma 2 2 6 5" xfId="4482" xr:uid="{00000000-0005-0000-0000-0000050B0000}"/>
    <cellStyle name="Comma 2 2 60" xfId="6248" xr:uid="{00000000-0005-0000-0000-0000060B0000}"/>
    <cellStyle name="Comma 2 2 61" xfId="6249" xr:uid="{00000000-0005-0000-0000-0000070B0000}"/>
    <cellStyle name="Comma 2 2 62" xfId="6250" xr:uid="{00000000-0005-0000-0000-0000080B0000}"/>
    <cellStyle name="Comma 2 2 63" xfId="6251" xr:uid="{00000000-0005-0000-0000-0000090B0000}"/>
    <cellStyle name="Comma 2 2 64" xfId="6252" xr:uid="{00000000-0005-0000-0000-00000A0B0000}"/>
    <cellStyle name="Comma 2 2 65" xfId="6253" xr:uid="{00000000-0005-0000-0000-00000B0B0000}"/>
    <cellStyle name="Comma 2 2 66" xfId="6254" xr:uid="{00000000-0005-0000-0000-00000C0B0000}"/>
    <cellStyle name="Comma 2 2 67" xfId="6255" xr:uid="{00000000-0005-0000-0000-00000D0B0000}"/>
    <cellStyle name="Comma 2 2 68" xfId="6256" xr:uid="{00000000-0005-0000-0000-00000E0B0000}"/>
    <cellStyle name="Comma 2 2 69" xfId="6257" xr:uid="{00000000-0005-0000-0000-00000F0B0000}"/>
    <cellStyle name="Comma 2 2 7" xfId="248" xr:uid="{00000000-0005-0000-0000-0000100B0000}"/>
    <cellStyle name="Comma 2 2 7 2" xfId="1384" xr:uid="{00000000-0005-0000-0000-0000110B0000}"/>
    <cellStyle name="Comma 2 2 7 3" xfId="4274" xr:uid="{00000000-0005-0000-0000-0000120B0000}"/>
    <cellStyle name="Comma 2 2 7 4" xfId="4777" xr:uid="{00000000-0005-0000-0000-0000130B0000}"/>
    <cellStyle name="Comma 2 2 70" xfId="6258" xr:uid="{00000000-0005-0000-0000-0000140B0000}"/>
    <cellStyle name="Comma 2 2 71" xfId="6259" xr:uid="{00000000-0005-0000-0000-0000150B0000}"/>
    <cellStyle name="Comma 2 2 72" xfId="6260" xr:uid="{00000000-0005-0000-0000-0000160B0000}"/>
    <cellStyle name="Comma 2 2 73" xfId="6261" xr:uid="{00000000-0005-0000-0000-0000170B0000}"/>
    <cellStyle name="Comma 2 2 74" xfId="6262" xr:uid="{00000000-0005-0000-0000-0000180B0000}"/>
    <cellStyle name="Comma 2 2 75" xfId="6263" xr:uid="{00000000-0005-0000-0000-0000190B0000}"/>
    <cellStyle name="Comma 2 2 76" xfId="6264" xr:uid="{00000000-0005-0000-0000-00001A0B0000}"/>
    <cellStyle name="Comma 2 2 77" xfId="6265" xr:uid="{00000000-0005-0000-0000-00001B0B0000}"/>
    <cellStyle name="Comma 2 2 78" xfId="6266" xr:uid="{00000000-0005-0000-0000-00001C0B0000}"/>
    <cellStyle name="Comma 2 2 79" xfId="6267" xr:uid="{00000000-0005-0000-0000-00001D0B0000}"/>
    <cellStyle name="Comma 2 2 8" xfId="1328" xr:uid="{00000000-0005-0000-0000-00001E0B0000}"/>
    <cellStyle name="Comma 2 2 9" xfId="2502" xr:uid="{00000000-0005-0000-0000-00001F0B0000}"/>
    <cellStyle name="Comma 2 20" xfId="4806" xr:uid="{00000000-0005-0000-0000-0000200B0000}"/>
    <cellStyle name="Comma 2 21" xfId="6268" xr:uid="{00000000-0005-0000-0000-0000210B0000}"/>
    <cellStyle name="Comma 2 22" xfId="6269" xr:uid="{00000000-0005-0000-0000-0000220B0000}"/>
    <cellStyle name="Comma 2 23" xfId="6270" xr:uid="{00000000-0005-0000-0000-0000230B0000}"/>
    <cellStyle name="Comma 2 24" xfId="6271" xr:uid="{00000000-0005-0000-0000-0000240B0000}"/>
    <cellStyle name="Comma 2 25" xfId="6272" xr:uid="{00000000-0005-0000-0000-0000250B0000}"/>
    <cellStyle name="Comma 2 26" xfId="6273" xr:uid="{00000000-0005-0000-0000-0000260B0000}"/>
    <cellStyle name="Comma 2 27" xfId="6274" xr:uid="{00000000-0005-0000-0000-0000270B0000}"/>
    <cellStyle name="Comma 2 28" xfId="6275" xr:uid="{00000000-0005-0000-0000-0000280B0000}"/>
    <cellStyle name="Comma 2 29" xfId="6276" xr:uid="{00000000-0005-0000-0000-0000290B0000}"/>
    <cellStyle name="Comma 2 3" xfId="249" xr:uid="{00000000-0005-0000-0000-00002A0B0000}"/>
    <cellStyle name="Comma 2 3 10" xfId="6277" xr:uid="{00000000-0005-0000-0000-00002B0B0000}"/>
    <cellStyle name="Comma 2 3 11" xfId="6278" xr:uid="{00000000-0005-0000-0000-00002C0B0000}"/>
    <cellStyle name="Comma 2 3 12" xfId="6279" xr:uid="{00000000-0005-0000-0000-00002D0B0000}"/>
    <cellStyle name="Comma 2 3 13" xfId="6280" xr:uid="{00000000-0005-0000-0000-00002E0B0000}"/>
    <cellStyle name="Comma 2 3 14" xfId="6281" xr:uid="{00000000-0005-0000-0000-00002F0B0000}"/>
    <cellStyle name="Comma 2 3 15" xfId="6282" xr:uid="{00000000-0005-0000-0000-0000300B0000}"/>
    <cellStyle name="Comma 2 3 16" xfId="6283" xr:uid="{00000000-0005-0000-0000-0000310B0000}"/>
    <cellStyle name="Comma 2 3 17" xfId="6284" xr:uid="{00000000-0005-0000-0000-0000320B0000}"/>
    <cellStyle name="Comma 2 3 18" xfId="6285" xr:uid="{00000000-0005-0000-0000-0000330B0000}"/>
    <cellStyle name="Comma 2 3 19" xfId="6286" xr:uid="{00000000-0005-0000-0000-0000340B0000}"/>
    <cellStyle name="Comma 2 3 2" xfId="2552" xr:uid="{00000000-0005-0000-0000-0000350B0000}"/>
    <cellStyle name="Comma 2 3 20" xfId="6287" xr:uid="{00000000-0005-0000-0000-0000360B0000}"/>
    <cellStyle name="Comma 2 3 21" xfId="6288" xr:uid="{00000000-0005-0000-0000-0000370B0000}"/>
    <cellStyle name="Comma 2 3 22" xfId="6289" xr:uid="{00000000-0005-0000-0000-0000380B0000}"/>
    <cellStyle name="Comma 2 3 23" xfId="6290" xr:uid="{00000000-0005-0000-0000-0000390B0000}"/>
    <cellStyle name="Comma 2 3 24" xfId="6291" xr:uid="{00000000-0005-0000-0000-00003A0B0000}"/>
    <cellStyle name="Comma 2 3 25" xfId="6292" xr:uid="{00000000-0005-0000-0000-00003B0B0000}"/>
    <cellStyle name="Comma 2 3 26" xfId="6293" xr:uid="{00000000-0005-0000-0000-00003C0B0000}"/>
    <cellStyle name="Comma 2 3 27" xfId="6294" xr:uid="{00000000-0005-0000-0000-00003D0B0000}"/>
    <cellStyle name="Comma 2 3 28" xfId="6295" xr:uid="{00000000-0005-0000-0000-00003E0B0000}"/>
    <cellStyle name="Comma 2 3 29" xfId="6296" xr:uid="{00000000-0005-0000-0000-00003F0B0000}"/>
    <cellStyle name="Comma 2 3 3" xfId="2712" xr:uid="{00000000-0005-0000-0000-0000400B0000}"/>
    <cellStyle name="Comma 2 3 30" xfId="6297" xr:uid="{00000000-0005-0000-0000-0000410B0000}"/>
    <cellStyle name="Comma 2 3 31" xfId="6298" xr:uid="{00000000-0005-0000-0000-0000420B0000}"/>
    <cellStyle name="Comma 2 3 32" xfId="6299" xr:uid="{00000000-0005-0000-0000-0000430B0000}"/>
    <cellStyle name="Comma 2 3 33" xfId="6300" xr:uid="{00000000-0005-0000-0000-0000440B0000}"/>
    <cellStyle name="Comma 2 3 34" xfId="6301" xr:uid="{00000000-0005-0000-0000-0000450B0000}"/>
    <cellStyle name="Comma 2 3 35" xfId="6302" xr:uid="{00000000-0005-0000-0000-0000460B0000}"/>
    <cellStyle name="Comma 2 3 36" xfId="6303" xr:uid="{00000000-0005-0000-0000-0000470B0000}"/>
    <cellStyle name="Comma 2 3 37" xfId="6304" xr:uid="{00000000-0005-0000-0000-0000480B0000}"/>
    <cellStyle name="Comma 2 3 38" xfId="6305" xr:uid="{00000000-0005-0000-0000-0000490B0000}"/>
    <cellStyle name="Comma 2 3 39" xfId="6306" xr:uid="{00000000-0005-0000-0000-00004A0B0000}"/>
    <cellStyle name="Comma 2 3 4" xfId="2773" xr:uid="{00000000-0005-0000-0000-00004B0B0000}"/>
    <cellStyle name="Comma 2 3 40" xfId="6307" xr:uid="{00000000-0005-0000-0000-00004C0B0000}"/>
    <cellStyle name="Comma 2 3 41" xfId="6308" xr:uid="{00000000-0005-0000-0000-00004D0B0000}"/>
    <cellStyle name="Comma 2 3 42" xfId="6309" xr:uid="{00000000-0005-0000-0000-00004E0B0000}"/>
    <cellStyle name="Comma 2 3 43" xfId="6310" xr:uid="{00000000-0005-0000-0000-00004F0B0000}"/>
    <cellStyle name="Comma 2 3 44" xfId="6311" xr:uid="{00000000-0005-0000-0000-0000500B0000}"/>
    <cellStyle name="Comma 2 3 45" xfId="6312" xr:uid="{00000000-0005-0000-0000-0000510B0000}"/>
    <cellStyle name="Comma 2 3 46" xfId="6313" xr:uid="{00000000-0005-0000-0000-0000520B0000}"/>
    <cellStyle name="Comma 2 3 47" xfId="6314" xr:uid="{00000000-0005-0000-0000-0000530B0000}"/>
    <cellStyle name="Comma 2 3 48" xfId="6315" xr:uid="{00000000-0005-0000-0000-0000540B0000}"/>
    <cellStyle name="Comma 2 3 49" xfId="6316" xr:uid="{00000000-0005-0000-0000-0000550B0000}"/>
    <cellStyle name="Comma 2 3 5" xfId="2569" xr:uid="{00000000-0005-0000-0000-0000560B0000}"/>
    <cellStyle name="Comma 2 3 50" xfId="6317" xr:uid="{00000000-0005-0000-0000-0000570B0000}"/>
    <cellStyle name="Comma 2 3 51" xfId="6318" xr:uid="{00000000-0005-0000-0000-0000580B0000}"/>
    <cellStyle name="Comma 2 3 52" xfId="6319" xr:uid="{00000000-0005-0000-0000-0000590B0000}"/>
    <cellStyle name="Comma 2 3 53" xfId="6320" xr:uid="{00000000-0005-0000-0000-00005A0B0000}"/>
    <cellStyle name="Comma 2 3 54" xfId="6321" xr:uid="{00000000-0005-0000-0000-00005B0B0000}"/>
    <cellStyle name="Comma 2 3 55" xfId="6322" xr:uid="{00000000-0005-0000-0000-00005C0B0000}"/>
    <cellStyle name="Comma 2 3 56" xfId="6323" xr:uid="{00000000-0005-0000-0000-00005D0B0000}"/>
    <cellStyle name="Comma 2 3 57" xfId="6324" xr:uid="{00000000-0005-0000-0000-00005E0B0000}"/>
    <cellStyle name="Comma 2 3 58" xfId="6325" xr:uid="{00000000-0005-0000-0000-00005F0B0000}"/>
    <cellStyle name="Comma 2 3 59" xfId="6326" xr:uid="{00000000-0005-0000-0000-0000600B0000}"/>
    <cellStyle name="Comma 2 3 6" xfId="2803" xr:uid="{00000000-0005-0000-0000-0000610B0000}"/>
    <cellStyle name="Comma 2 3 60" xfId="6327" xr:uid="{00000000-0005-0000-0000-0000620B0000}"/>
    <cellStyle name="Comma 2 3 61" xfId="6328" xr:uid="{00000000-0005-0000-0000-0000630B0000}"/>
    <cellStyle name="Comma 2 3 62" xfId="6329" xr:uid="{00000000-0005-0000-0000-0000640B0000}"/>
    <cellStyle name="Comma 2 3 63" xfId="6330" xr:uid="{00000000-0005-0000-0000-0000650B0000}"/>
    <cellStyle name="Comma 2 3 64" xfId="6331" xr:uid="{00000000-0005-0000-0000-0000660B0000}"/>
    <cellStyle name="Comma 2 3 65" xfId="6332" xr:uid="{00000000-0005-0000-0000-0000670B0000}"/>
    <cellStyle name="Comma 2 3 66" xfId="6333" xr:uid="{00000000-0005-0000-0000-0000680B0000}"/>
    <cellStyle name="Comma 2 3 67" xfId="6334" xr:uid="{00000000-0005-0000-0000-0000690B0000}"/>
    <cellStyle name="Comma 2 3 68" xfId="6335" xr:uid="{00000000-0005-0000-0000-00006A0B0000}"/>
    <cellStyle name="Comma 2 3 7" xfId="6336" xr:uid="{00000000-0005-0000-0000-00006B0B0000}"/>
    <cellStyle name="Comma 2 3 8" xfId="6337" xr:uid="{00000000-0005-0000-0000-00006C0B0000}"/>
    <cellStyle name="Comma 2 3 9" xfId="6338" xr:uid="{00000000-0005-0000-0000-00006D0B0000}"/>
    <cellStyle name="Comma 2 30" xfId="6339" xr:uid="{00000000-0005-0000-0000-00006E0B0000}"/>
    <cellStyle name="Comma 2 31" xfId="6340" xr:uid="{00000000-0005-0000-0000-00006F0B0000}"/>
    <cellStyle name="Comma 2 32" xfId="6341" xr:uid="{00000000-0005-0000-0000-0000700B0000}"/>
    <cellStyle name="Comma 2 33" xfId="6342" xr:uid="{00000000-0005-0000-0000-0000710B0000}"/>
    <cellStyle name="Comma 2 34" xfId="6343" xr:uid="{00000000-0005-0000-0000-0000720B0000}"/>
    <cellStyle name="Comma 2 35" xfId="6344" xr:uid="{00000000-0005-0000-0000-0000730B0000}"/>
    <cellStyle name="Comma 2 36" xfId="6345" xr:uid="{00000000-0005-0000-0000-0000740B0000}"/>
    <cellStyle name="Comma 2 36 2" xfId="6346" xr:uid="{00000000-0005-0000-0000-0000750B0000}"/>
    <cellStyle name="Comma 2 37" xfId="6347" xr:uid="{00000000-0005-0000-0000-0000760B0000}"/>
    <cellStyle name="Comma 2 38" xfId="6348" xr:uid="{00000000-0005-0000-0000-0000770B0000}"/>
    <cellStyle name="Comma 2 39" xfId="6349" xr:uid="{00000000-0005-0000-0000-0000780B0000}"/>
    <cellStyle name="Comma 2 4" xfId="250" xr:uid="{00000000-0005-0000-0000-0000790B0000}"/>
    <cellStyle name="Comma 2 4 10" xfId="2822" xr:uid="{00000000-0005-0000-0000-00007A0B0000}"/>
    <cellStyle name="Comma 2 4 11" xfId="2858" xr:uid="{00000000-0005-0000-0000-00007B0B0000}"/>
    <cellStyle name="Comma 2 4 12" xfId="4275" xr:uid="{00000000-0005-0000-0000-00007C0B0000}"/>
    <cellStyle name="Comma 2 4 13" xfId="4481" xr:uid="{00000000-0005-0000-0000-00007D0B0000}"/>
    <cellStyle name="Comma 2 4 2" xfId="251" xr:uid="{00000000-0005-0000-0000-00007E0B0000}"/>
    <cellStyle name="Comma 2 4 2 2" xfId="1386" xr:uid="{00000000-0005-0000-0000-00007F0B0000}"/>
    <cellStyle name="Comma 2 4 2 3" xfId="4276" xr:uid="{00000000-0005-0000-0000-0000800B0000}"/>
    <cellStyle name="Comma 2 4 2 4" xfId="4480" xr:uid="{00000000-0005-0000-0000-0000810B0000}"/>
    <cellStyle name="Comma 2 4 3" xfId="252" xr:uid="{00000000-0005-0000-0000-0000820B0000}"/>
    <cellStyle name="Comma 2 4 3 2" xfId="1387" xr:uid="{00000000-0005-0000-0000-0000830B0000}"/>
    <cellStyle name="Comma 2 4 3 3" xfId="4277" xr:uid="{00000000-0005-0000-0000-0000840B0000}"/>
    <cellStyle name="Comma 2 4 3 4" xfId="4776" xr:uid="{00000000-0005-0000-0000-0000850B0000}"/>
    <cellStyle name="Comma 2 4 4" xfId="253" xr:uid="{00000000-0005-0000-0000-0000860B0000}"/>
    <cellStyle name="Comma 2 4 4 2" xfId="1388" xr:uid="{00000000-0005-0000-0000-0000870B0000}"/>
    <cellStyle name="Comma 2 4 4 3" xfId="4278" xr:uid="{00000000-0005-0000-0000-0000880B0000}"/>
    <cellStyle name="Comma 2 4 4 4" xfId="4775" xr:uid="{00000000-0005-0000-0000-0000890B0000}"/>
    <cellStyle name="Comma 2 4 5" xfId="254" xr:uid="{00000000-0005-0000-0000-00008A0B0000}"/>
    <cellStyle name="Comma 2 4 5 2" xfId="1389" xr:uid="{00000000-0005-0000-0000-00008B0B0000}"/>
    <cellStyle name="Comma 2 4 5 3" xfId="4279" xr:uid="{00000000-0005-0000-0000-00008C0B0000}"/>
    <cellStyle name="Comma 2 4 5 4" xfId="4479" xr:uid="{00000000-0005-0000-0000-00008D0B0000}"/>
    <cellStyle name="Comma 2 4 6" xfId="1385" xr:uid="{00000000-0005-0000-0000-00008E0B0000}"/>
    <cellStyle name="Comma 2 4 7" xfId="2553" xr:uid="{00000000-0005-0000-0000-00008F0B0000}"/>
    <cellStyle name="Comma 2 4 8" xfId="2713" xr:uid="{00000000-0005-0000-0000-0000900B0000}"/>
    <cellStyle name="Comma 2 4 9" xfId="2676" xr:uid="{00000000-0005-0000-0000-0000910B0000}"/>
    <cellStyle name="Comma 2 40" xfId="6350" xr:uid="{00000000-0005-0000-0000-0000920B0000}"/>
    <cellStyle name="Comma 2 41" xfId="6351" xr:uid="{00000000-0005-0000-0000-0000930B0000}"/>
    <cellStyle name="Comma 2 42" xfId="6352" xr:uid="{00000000-0005-0000-0000-0000940B0000}"/>
    <cellStyle name="Comma 2 43" xfId="6353" xr:uid="{00000000-0005-0000-0000-0000950B0000}"/>
    <cellStyle name="Comma 2 44" xfId="6354" xr:uid="{00000000-0005-0000-0000-0000960B0000}"/>
    <cellStyle name="Comma 2 45" xfId="6355" xr:uid="{00000000-0005-0000-0000-0000970B0000}"/>
    <cellStyle name="Comma 2 46" xfId="6356" xr:uid="{00000000-0005-0000-0000-0000980B0000}"/>
    <cellStyle name="Comma 2 47" xfId="6357" xr:uid="{00000000-0005-0000-0000-0000990B0000}"/>
    <cellStyle name="Comma 2 48" xfId="6358" xr:uid="{00000000-0005-0000-0000-00009A0B0000}"/>
    <cellStyle name="Comma 2 49" xfId="6359" xr:uid="{00000000-0005-0000-0000-00009B0B0000}"/>
    <cellStyle name="Comma 2 5" xfId="255" xr:uid="{00000000-0005-0000-0000-00009C0B0000}"/>
    <cellStyle name="Comma 2 5 2" xfId="1390" xr:uid="{00000000-0005-0000-0000-00009D0B0000}"/>
    <cellStyle name="Comma 2 5 2 2" xfId="2555" xr:uid="{00000000-0005-0000-0000-00009E0B0000}"/>
    <cellStyle name="Comma 2 5 2 3" xfId="2715" xr:uid="{00000000-0005-0000-0000-00009F0B0000}"/>
    <cellStyle name="Comma 2 5 2 4" xfId="2768" xr:uid="{00000000-0005-0000-0000-0000A00B0000}"/>
    <cellStyle name="Comma 2 5 2 5" xfId="2541" xr:uid="{00000000-0005-0000-0000-0000A10B0000}"/>
    <cellStyle name="Comma 2 5 2 6" xfId="2797" xr:uid="{00000000-0005-0000-0000-0000A20B0000}"/>
    <cellStyle name="Comma 2 5 3" xfId="2554" xr:uid="{00000000-0005-0000-0000-0000A30B0000}"/>
    <cellStyle name="Comma 2 5 4" xfId="2714" xr:uid="{00000000-0005-0000-0000-0000A40B0000}"/>
    <cellStyle name="Comma 2 5 5" xfId="2769" xr:uid="{00000000-0005-0000-0000-0000A50B0000}"/>
    <cellStyle name="Comma 2 5 6" xfId="2542" xr:uid="{00000000-0005-0000-0000-0000A60B0000}"/>
    <cellStyle name="Comma 2 5 7" xfId="2798" xr:uid="{00000000-0005-0000-0000-0000A70B0000}"/>
    <cellStyle name="Comma 2 5 8" xfId="4280" xr:uid="{00000000-0005-0000-0000-0000A80B0000}"/>
    <cellStyle name="Comma 2 5 9" xfId="4478" xr:uid="{00000000-0005-0000-0000-0000A90B0000}"/>
    <cellStyle name="Comma 2 50" xfId="6360" xr:uid="{00000000-0005-0000-0000-0000AA0B0000}"/>
    <cellStyle name="Comma 2 51" xfId="6361" xr:uid="{00000000-0005-0000-0000-0000AB0B0000}"/>
    <cellStyle name="Comma 2 52" xfId="6362" xr:uid="{00000000-0005-0000-0000-0000AC0B0000}"/>
    <cellStyle name="Comma 2 53" xfId="6363" xr:uid="{00000000-0005-0000-0000-0000AD0B0000}"/>
    <cellStyle name="Comma 2 54" xfId="6364" xr:uid="{00000000-0005-0000-0000-0000AE0B0000}"/>
    <cellStyle name="Comma 2 55" xfId="6365" xr:uid="{00000000-0005-0000-0000-0000AF0B0000}"/>
    <cellStyle name="Comma 2 56" xfId="6366" xr:uid="{00000000-0005-0000-0000-0000B00B0000}"/>
    <cellStyle name="Comma 2 57" xfId="6367" xr:uid="{00000000-0005-0000-0000-0000B10B0000}"/>
    <cellStyle name="Comma 2 58" xfId="6368" xr:uid="{00000000-0005-0000-0000-0000B20B0000}"/>
    <cellStyle name="Comma 2 59" xfId="6369" xr:uid="{00000000-0005-0000-0000-0000B30B0000}"/>
    <cellStyle name="Comma 2 6" xfId="256" xr:uid="{00000000-0005-0000-0000-0000B40B0000}"/>
    <cellStyle name="Comma 2 6 2" xfId="1391" xr:uid="{00000000-0005-0000-0000-0000B50B0000}"/>
    <cellStyle name="Comma 2 6 3" xfId="2556" xr:uid="{00000000-0005-0000-0000-0000B60B0000}"/>
    <cellStyle name="Comma 2 6 4" xfId="2716" xr:uid="{00000000-0005-0000-0000-0000B70B0000}"/>
    <cellStyle name="Comma 2 6 5" xfId="2767" xr:uid="{00000000-0005-0000-0000-0000B80B0000}"/>
    <cellStyle name="Comma 2 6 6" xfId="2540" xr:uid="{00000000-0005-0000-0000-0000B90B0000}"/>
    <cellStyle name="Comma 2 6 7" xfId="2796" xr:uid="{00000000-0005-0000-0000-0000BA0B0000}"/>
    <cellStyle name="Comma 2 6 8" xfId="4281" xr:uid="{00000000-0005-0000-0000-0000BB0B0000}"/>
    <cellStyle name="Comma 2 6 9" xfId="4774" xr:uid="{00000000-0005-0000-0000-0000BC0B0000}"/>
    <cellStyle name="Comma 2 60" xfId="6370" xr:uid="{00000000-0005-0000-0000-0000BD0B0000}"/>
    <cellStyle name="Comma 2 61" xfId="6371" xr:uid="{00000000-0005-0000-0000-0000BE0B0000}"/>
    <cellStyle name="Comma 2 62" xfId="6372" xr:uid="{00000000-0005-0000-0000-0000BF0B0000}"/>
    <cellStyle name="Comma 2 63" xfId="6373" xr:uid="{00000000-0005-0000-0000-0000C00B0000}"/>
    <cellStyle name="Comma 2 64" xfId="6374" xr:uid="{00000000-0005-0000-0000-0000C10B0000}"/>
    <cellStyle name="Comma 2 65" xfId="6375" xr:uid="{00000000-0005-0000-0000-0000C20B0000}"/>
    <cellStyle name="Comma 2 66" xfId="6376" xr:uid="{00000000-0005-0000-0000-0000C30B0000}"/>
    <cellStyle name="Comma 2 67" xfId="6377" xr:uid="{00000000-0005-0000-0000-0000C40B0000}"/>
    <cellStyle name="Comma 2 68" xfId="6378" xr:uid="{00000000-0005-0000-0000-0000C50B0000}"/>
    <cellStyle name="Comma 2 69" xfId="6379" xr:uid="{00000000-0005-0000-0000-0000C60B0000}"/>
    <cellStyle name="Comma 2 7" xfId="257" xr:uid="{00000000-0005-0000-0000-0000C70B0000}"/>
    <cellStyle name="Comma 2 7 2" xfId="1392" xr:uid="{00000000-0005-0000-0000-0000C80B0000}"/>
    <cellStyle name="Comma 2 7 3" xfId="2557" xr:uid="{00000000-0005-0000-0000-0000C90B0000}"/>
    <cellStyle name="Comma 2 7 4" xfId="2717" xr:uid="{00000000-0005-0000-0000-0000CA0B0000}"/>
    <cellStyle name="Comma 2 7 5" xfId="2766" xr:uid="{00000000-0005-0000-0000-0000CB0B0000}"/>
    <cellStyle name="Comma 2 7 6" xfId="2539" xr:uid="{00000000-0005-0000-0000-0000CC0B0000}"/>
    <cellStyle name="Comma 2 7 7" xfId="2831" xr:uid="{00000000-0005-0000-0000-0000CD0B0000}"/>
    <cellStyle name="Comma 2 7 8" xfId="4282" xr:uid="{00000000-0005-0000-0000-0000CE0B0000}"/>
    <cellStyle name="Comma 2 7 9" xfId="4773" xr:uid="{00000000-0005-0000-0000-0000CF0B0000}"/>
    <cellStyle name="Comma 2 70" xfId="6380" xr:uid="{00000000-0005-0000-0000-0000D00B0000}"/>
    <cellStyle name="Comma 2 71" xfId="6381" xr:uid="{00000000-0005-0000-0000-0000D10B0000}"/>
    <cellStyle name="Comma 2 72" xfId="6382" xr:uid="{00000000-0005-0000-0000-0000D20B0000}"/>
    <cellStyle name="Comma 2 73" xfId="6383" xr:uid="{00000000-0005-0000-0000-0000D30B0000}"/>
    <cellStyle name="Comma 2 74" xfId="6384" xr:uid="{00000000-0005-0000-0000-0000D40B0000}"/>
    <cellStyle name="Comma 2 75" xfId="6385" xr:uid="{00000000-0005-0000-0000-0000D50B0000}"/>
    <cellStyle name="Comma 2 76" xfId="6386" xr:uid="{00000000-0005-0000-0000-0000D60B0000}"/>
    <cellStyle name="Comma 2 77" xfId="6387" xr:uid="{00000000-0005-0000-0000-0000D70B0000}"/>
    <cellStyle name="Comma 2 78" xfId="6388" xr:uid="{00000000-0005-0000-0000-0000D80B0000}"/>
    <cellStyle name="Comma 2 79" xfId="6389" xr:uid="{00000000-0005-0000-0000-0000D90B0000}"/>
    <cellStyle name="Comma 2 8" xfId="1327" xr:uid="{00000000-0005-0000-0000-0000DA0B0000}"/>
    <cellStyle name="Comma 2 8 2" xfId="2558" xr:uid="{00000000-0005-0000-0000-0000DB0B0000}"/>
    <cellStyle name="Comma 2 8 3" xfId="2718" xr:uid="{00000000-0005-0000-0000-0000DC0B0000}"/>
    <cellStyle name="Comma 2 8 4" xfId="2765" xr:uid="{00000000-0005-0000-0000-0000DD0B0000}"/>
    <cellStyle name="Comma 2 8 5" xfId="2538" xr:uid="{00000000-0005-0000-0000-0000DE0B0000}"/>
    <cellStyle name="Comma 2 8 6" xfId="2826" xr:uid="{00000000-0005-0000-0000-0000DF0B0000}"/>
    <cellStyle name="Comma 2 80" xfId="6390" xr:uid="{00000000-0005-0000-0000-0000E00B0000}"/>
    <cellStyle name="Comma 2 81" xfId="6391" xr:uid="{00000000-0005-0000-0000-0000E10B0000}"/>
    <cellStyle name="Comma 2 82" xfId="6392" xr:uid="{00000000-0005-0000-0000-0000E20B0000}"/>
    <cellStyle name="Comma 2 83" xfId="6393" xr:uid="{00000000-0005-0000-0000-0000E30B0000}"/>
    <cellStyle name="Comma 2 84" xfId="6394" xr:uid="{00000000-0005-0000-0000-0000E40B0000}"/>
    <cellStyle name="Comma 2 85" xfId="12526" xr:uid="{00000000-0005-0000-0000-0000E50B0000}"/>
    <cellStyle name="Comma 2 9" xfId="2501" xr:uid="{00000000-0005-0000-0000-0000E60B0000}"/>
    <cellStyle name="Comma 2 9 2" xfId="2559" xr:uid="{00000000-0005-0000-0000-0000E70B0000}"/>
    <cellStyle name="Comma 2 9 3" xfId="2719" xr:uid="{00000000-0005-0000-0000-0000E80B0000}"/>
    <cellStyle name="Comma 2 9 4" xfId="2764" xr:uid="{00000000-0005-0000-0000-0000E90B0000}"/>
    <cellStyle name="Comma 2 9 5" xfId="2537" xr:uid="{00000000-0005-0000-0000-0000EA0B0000}"/>
    <cellStyle name="Comma 2 9 6" xfId="2682" xr:uid="{00000000-0005-0000-0000-0000EB0B0000}"/>
    <cellStyle name="Comma 2_15.3" xfId="258" xr:uid="{00000000-0005-0000-0000-0000EC0B0000}"/>
    <cellStyle name="Comma 20" xfId="259" xr:uid="{00000000-0005-0000-0000-0000ED0B0000}"/>
    <cellStyle name="Comma 20 2" xfId="1393" xr:uid="{00000000-0005-0000-0000-0000EE0B0000}"/>
    <cellStyle name="Comma 20 3" xfId="4283" xr:uid="{00000000-0005-0000-0000-0000EF0B0000}"/>
    <cellStyle name="Comma 20 4" xfId="4476" xr:uid="{00000000-0005-0000-0000-0000F00B0000}"/>
    <cellStyle name="Comma 21" xfId="260" xr:uid="{00000000-0005-0000-0000-0000F10B0000}"/>
    <cellStyle name="Comma 21 2" xfId="1394" xr:uid="{00000000-0005-0000-0000-0000F20B0000}"/>
    <cellStyle name="Comma 21 3" xfId="4284" xr:uid="{00000000-0005-0000-0000-0000F30B0000}"/>
    <cellStyle name="Comma 21 4" xfId="4772" xr:uid="{00000000-0005-0000-0000-0000F40B0000}"/>
    <cellStyle name="Comma 22" xfId="261" xr:uid="{00000000-0005-0000-0000-0000F50B0000}"/>
    <cellStyle name="Comma 22 2" xfId="262" xr:uid="{00000000-0005-0000-0000-0000F60B0000}"/>
    <cellStyle name="Comma 22 2 2" xfId="1395" xr:uid="{00000000-0005-0000-0000-0000F70B0000}"/>
    <cellStyle name="Comma 22 2 3" xfId="4286" xr:uid="{00000000-0005-0000-0000-0000F80B0000}"/>
    <cellStyle name="Comma 22 2 4" xfId="4771" xr:uid="{00000000-0005-0000-0000-0000F90B0000}"/>
    <cellStyle name="Comma 22 3" xfId="2562" xr:uid="{00000000-0005-0000-0000-0000FA0B0000}"/>
    <cellStyle name="Comma 22 4" xfId="2721" xr:uid="{00000000-0005-0000-0000-0000FB0B0000}"/>
    <cellStyle name="Comma 22 5" xfId="2762" xr:uid="{00000000-0005-0000-0000-0000FC0B0000}"/>
    <cellStyle name="Comma 22 6" xfId="2675" xr:uid="{00000000-0005-0000-0000-0000FD0B0000}"/>
    <cellStyle name="Comma 22 7" xfId="2821" xr:uid="{00000000-0005-0000-0000-0000FE0B0000}"/>
    <cellStyle name="Comma 23" xfId="263" xr:uid="{00000000-0005-0000-0000-0000FF0B0000}"/>
    <cellStyle name="Comma 23 2" xfId="2563" xr:uid="{00000000-0005-0000-0000-0000000C0000}"/>
    <cellStyle name="Comma 23 3" xfId="2722" xr:uid="{00000000-0005-0000-0000-0000010C0000}"/>
    <cellStyle name="Comma 23 4" xfId="2761" xr:uid="{00000000-0005-0000-0000-0000020C0000}"/>
    <cellStyle name="Comma 23 5" xfId="2534" xr:uid="{00000000-0005-0000-0000-0000030C0000}"/>
    <cellStyle name="Comma 23 6" xfId="2794" xr:uid="{00000000-0005-0000-0000-0000040C0000}"/>
    <cellStyle name="Comma 24" xfId="264" xr:uid="{00000000-0005-0000-0000-0000050C0000}"/>
    <cellStyle name="Comma 24 2" xfId="265" xr:uid="{00000000-0005-0000-0000-0000060C0000}"/>
    <cellStyle name="Comma 24 2 2" xfId="1396" xr:uid="{00000000-0005-0000-0000-0000070C0000}"/>
    <cellStyle name="Comma 24 2 3" xfId="4288" xr:uid="{00000000-0005-0000-0000-0000080C0000}"/>
    <cellStyle name="Comma 24 2 4" xfId="4475" xr:uid="{00000000-0005-0000-0000-0000090C0000}"/>
    <cellStyle name="Comma 24 3" xfId="2564" xr:uid="{00000000-0005-0000-0000-00000A0C0000}"/>
    <cellStyle name="Comma 24 4" xfId="2723" xr:uid="{00000000-0005-0000-0000-00000B0C0000}"/>
    <cellStyle name="Comma 24 5" xfId="2760" xr:uid="{00000000-0005-0000-0000-00000C0C0000}"/>
    <cellStyle name="Comma 24 6" xfId="2524" xr:uid="{00000000-0005-0000-0000-00000D0C0000}"/>
    <cellStyle name="Comma 24 7" xfId="2789" xr:uid="{00000000-0005-0000-0000-00000E0C0000}"/>
    <cellStyle name="Comma 25" xfId="266" xr:uid="{00000000-0005-0000-0000-00000F0C0000}"/>
    <cellStyle name="Comma 25 2" xfId="2565" xr:uid="{00000000-0005-0000-0000-0000100C0000}"/>
    <cellStyle name="Comma 25 3" xfId="2724" xr:uid="{00000000-0005-0000-0000-0000110C0000}"/>
    <cellStyle name="Comma 25 4" xfId="2759" xr:uid="{00000000-0005-0000-0000-0000120C0000}"/>
    <cellStyle name="Comma 25 5" xfId="2512" xr:uid="{00000000-0005-0000-0000-0000130C0000}"/>
    <cellStyle name="Comma 25 6" xfId="2787" xr:uid="{00000000-0005-0000-0000-0000140C0000}"/>
    <cellStyle name="Comma 26" xfId="267" xr:uid="{00000000-0005-0000-0000-0000150C0000}"/>
    <cellStyle name="Comma 26 2" xfId="268" xr:uid="{00000000-0005-0000-0000-0000160C0000}"/>
    <cellStyle name="Comma 26 2 2" xfId="1398" xr:uid="{00000000-0005-0000-0000-0000170C0000}"/>
    <cellStyle name="Comma 26 2 3" xfId="4290" xr:uid="{00000000-0005-0000-0000-0000180C0000}"/>
    <cellStyle name="Comma 26 2 4" xfId="4769" xr:uid="{00000000-0005-0000-0000-0000190C0000}"/>
    <cellStyle name="Comma 26 3" xfId="1397" xr:uid="{00000000-0005-0000-0000-00001A0C0000}"/>
    <cellStyle name="Comma 26 4" xfId="4289" xr:uid="{00000000-0005-0000-0000-00001B0C0000}"/>
    <cellStyle name="Comma 26 5" xfId="4770" xr:uid="{00000000-0005-0000-0000-00001C0C0000}"/>
    <cellStyle name="Comma 27" xfId="2567" xr:uid="{00000000-0005-0000-0000-00001D0C0000}"/>
    <cellStyle name="Comma 28" xfId="2568" xr:uid="{00000000-0005-0000-0000-00001E0C0000}"/>
    <cellStyle name="Comma 29" xfId="269" xr:uid="{00000000-0005-0000-0000-00001F0C0000}"/>
    <cellStyle name="Comma 29 2" xfId="1399" xr:uid="{00000000-0005-0000-0000-0000200C0000}"/>
    <cellStyle name="Comma 29 3" xfId="2513" xr:uid="{00000000-0005-0000-0000-0000210C0000}"/>
    <cellStyle name="Comma 29 3 2" xfId="4862" xr:uid="{00000000-0005-0000-0000-0000220C0000}"/>
    <cellStyle name="Comma 29 3 3" xfId="5544" xr:uid="{00000000-0005-0000-0000-0000230C0000}"/>
    <cellStyle name="Comma 29 4" xfId="2508" xr:uid="{00000000-0005-0000-0000-0000240C0000}"/>
    <cellStyle name="Comma 29 4 2" xfId="4859" xr:uid="{00000000-0005-0000-0000-0000250C0000}"/>
    <cellStyle name="Comma 29 4 3" xfId="5543" xr:uid="{00000000-0005-0000-0000-0000260C0000}"/>
    <cellStyle name="Comma 29 5" xfId="2820" xr:uid="{00000000-0005-0000-0000-0000270C0000}"/>
    <cellStyle name="Comma 29 5 2" xfId="5012" xr:uid="{00000000-0005-0000-0000-0000280C0000}"/>
    <cellStyle name="Comma 29 5 3" xfId="5591" xr:uid="{00000000-0005-0000-0000-0000290C0000}"/>
    <cellStyle name="Comma 29 6" xfId="2857" xr:uid="{00000000-0005-0000-0000-00002A0C0000}"/>
    <cellStyle name="Comma 29 6 2" xfId="5033" xr:uid="{00000000-0005-0000-0000-00002B0C0000}"/>
    <cellStyle name="Comma 29 6 3" xfId="5603" xr:uid="{00000000-0005-0000-0000-00002C0C0000}"/>
    <cellStyle name="Comma 29 7" xfId="2875" xr:uid="{00000000-0005-0000-0000-00002D0C0000}"/>
    <cellStyle name="Comma 29 7 2" xfId="5055" xr:uid="{00000000-0005-0000-0000-00002E0C0000}"/>
    <cellStyle name="Comma 29 7 3" xfId="5625" xr:uid="{00000000-0005-0000-0000-00002F0C0000}"/>
    <cellStyle name="Comma 29 8" xfId="4291" xr:uid="{00000000-0005-0000-0000-0000300C0000}"/>
    <cellStyle name="Comma 29 9" xfId="4473" xr:uid="{00000000-0005-0000-0000-0000310C0000}"/>
    <cellStyle name="Comma 3" xfId="270" xr:uid="{00000000-0005-0000-0000-0000320C0000}"/>
    <cellStyle name="Comma 3 10" xfId="2671" xr:uid="{00000000-0005-0000-0000-0000330C0000}"/>
    <cellStyle name="Comma 3 10 2" xfId="4933" xr:uid="{00000000-0005-0000-0000-0000340C0000}"/>
    <cellStyle name="Comma 3 10 3" xfId="5570" xr:uid="{00000000-0005-0000-0000-0000350C0000}"/>
    <cellStyle name="Comma 3 11" xfId="2819" xr:uid="{00000000-0005-0000-0000-0000360C0000}"/>
    <cellStyle name="Comma 3 11 2" xfId="5011" xr:uid="{00000000-0005-0000-0000-0000370C0000}"/>
    <cellStyle name="Comma 3 11 3" xfId="5590" xr:uid="{00000000-0005-0000-0000-0000380C0000}"/>
    <cellStyle name="Comma 3 12" xfId="2856" xr:uid="{00000000-0005-0000-0000-0000390C0000}"/>
    <cellStyle name="Comma 3 12 2" xfId="5032" xr:uid="{00000000-0005-0000-0000-00003A0C0000}"/>
    <cellStyle name="Comma 3 12 3" xfId="5602" xr:uid="{00000000-0005-0000-0000-00003B0C0000}"/>
    <cellStyle name="Comma 3 13" xfId="2874" xr:uid="{00000000-0005-0000-0000-00003C0C0000}"/>
    <cellStyle name="Comma 3 13 2" xfId="5054" xr:uid="{00000000-0005-0000-0000-00003D0C0000}"/>
    <cellStyle name="Comma 3 13 3" xfId="5624" xr:uid="{00000000-0005-0000-0000-00003E0C0000}"/>
    <cellStyle name="Comma 3 14" xfId="4292" xr:uid="{00000000-0005-0000-0000-00003F0C0000}"/>
    <cellStyle name="Comma 3 15" xfId="4472" xr:uid="{00000000-0005-0000-0000-0000400C0000}"/>
    <cellStyle name="Comma 3 16" xfId="6395" xr:uid="{00000000-0005-0000-0000-0000410C0000}"/>
    <cellStyle name="Comma 3 17" xfId="6396" xr:uid="{00000000-0005-0000-0000-0000420C0000}"/>
    <cellStyle name="Comma 3 18" xfId="6397" xr:uid="{00000000-0005-0000-0000-0000430C0000}"/>
    <cellStyle name="Comma 3 19" xfId="6398" xr:uid="{00000000-0005-0000-0000-0000440C0000}"/>
    <cellStyle name="Comma 3 2" xfId="271" xr:uid="{00000000-0005-0000-0000-0000450C0000}"/>
    <cellStyle name="Comma 3 2 10" xfId="6399" xr:uid="{00000000-0005-0000-0000-0000460C0000}"/>
    <cellStyle name="Comma 3 2 11" xfId="6400" xr:uid="{00000000-0005-0000-0000-0000470C0000}"/>
    <cellStyle name="Comma 3 2 12" xfId="6401" xr:uid="{00000000-0005-0000-0000-0000480C0000}"/>
    <cellStyle name="Comma 3 2 13" xfId="6402" xr:uid="{00000000-0005-0000-0000-0000490C0000}"/>
    <cellStyle name="Comma 3 2 14" xfId="6403" xr:uid="{00000000-0005-0000-0000-00004A0C0000}"/>
    <cellStyle name="Comma 3 2 15" xfId="6404" xr:uid="{00000000-0005-0000-0000-00004B0C0000}"/>
    <cellStyle name="Comma 3 2 16" xfId="6405" xr:uid="{00000000-0005-0000-0000-00004C0C0000}"/>
    <cellStyle name="Comma 3 2 17" xfId="6406" xr:uid="{00000000-0005-0000-0000-00004D0C0000}"/>
    <cellStyle name="Comma 3 2 18" xfId="6407" xr:uid="{00000000-0005-0000-0000-00004E0C0000}"/>
    <cellStyle name="Comma 3 2 19" xfId="6408" xr:uid="{00000000-0005-0000-0000-00004F0C0000}"/>
    <cellStyle name="Comma 3 2 2" xfId="1401" xr:uid="{00000000-0005-0000-0000-0000500C0000}"/>
    <cellStyle name="Comma 3 2 20" xfId="6409" xr:uid="{00000000-0005-0000-0000-0000510C0000}"/>
    <cellStyle name="Comma 3 2 21" xfId="6410" xr:uid="{00000000-0005-0000-0000-0000520C0000}"/>
    <cellStyle name="Comma 3 2 22" xfId="6411" xr:uid="{00000000-0005-0000-0000-0000530C0000}"/>
    <cellStyle name="Comma 3 2 23" xfId="6412" xr:uid="{00000000-0005-0000-0000-0000540C0000}"/>
    <cellStyle name="Comma 3 2 24" xfId="6413" xr:uid="{00000000-0005-0000-0000-0000550C0000}"/>
    <cellStyle name="Comma 3 2 25" xfId="6414" xr:uid="{00000000-0005-0000-0000-0000560C0000}"/>
    <cellStyle name="Comma 3 2 26" xfId="6415" xr:uid="{00000000-0005-0000-0000-0000570C0000}"/>
    <cellStyle name="Comma 3 2 27" xfId="6416" xr:uid="{00000000-0005-0000-0000-0000580C0000}"/>
    <cellStyle name="Comma 3 2 28" xfId="6417" xr:uid="{00000000-0005-0000-0000-0000590C0000}"/>
    <cellStyle name="Comma 3 2 29" xfId="6418" xr:uid="{00000000-0005-0000-0000-00005A0C0000}"/>
    <cellStyle name="Comma 3 2 3" xfId="2710" xr:uid="{00000000-0005-0000-0000-00005B0C0000}"/>
    <cellStyle name="Comma 3 2 3 2" xfId="4949" xr:uid="{00000000-0005-0000-0000-00005C0C0000}"/>
    <cellStyle name="Comma 3 2 3 3" xfId="5573" xr:uid="{00000000-0005-0000-0000-00005D0C0000}"/>
    <cellStyle name="Comma 3 2 30" xfId="6419" xr:uid="{00000000-0005-0000-0000-00005E0C0000}"/>
    <cellStyle name="Comma 3 2 31" xfId="6420" xr:uid="{00000000-0005-0000-0000-00005F0C0000}"/>
    <cellStyle name="Comma 3 2 32" xfId="6421" xr:uid="{00000000-0005-0000-0000-0000600C0000}"/>
    <cellStyle name="Comma 3 2 33" xfId="6422" xr:uid="{00000000-0005-0000-0000-0000610C0000}"/>
    <cellStyle name="Comma 3 2 34" xfId="6423" xr:uid="{00000000-0005-0000-0000-0000620C0000}"/>
    <cellStyle name="Comma 3 2 35" xfId="6424" xr:uid="{00000000-0005-0000-0000-0000630C0000}"/>
    <cellStyle name="Comma 3 2 36" xfId="6425" xr:uid="{00000000-0005-0000-0000-0000640C0000}"/>
    <cellStyle name="Comma 3 2 37" xfId="6426" xr:uid="{00000000-0005-0000-0000-0000650C0000}"/>
    <cellStyle name="Comma 3 2 38" xfId="6427" xr:uid="{00000000-0005-0000-0000-0000660C0000}"/>
    <cellStyle name="Comma 3 2 39" xfId="6428" xr:uid="{00000000-0005-0000-0000-0000670C0000}"/>
    <cellStyle name="Comma 3 2 4" xfId="2829" xr:uid="{00000000-0005-0000-0000-0000680C0000}"/>
    <cellStyle name="Comma 3 2 4 2" xfId="5017" xr:uid="{00000000-0005-0000-0000-0000690C0000}"/>
    <cellStyle name="Comma 3 2 4 3" xfId="5594" xr:uid="{00000000-0005-0000-0000-00006A0C0000}"/>
    <cellStyle name="Comma 3 2 40" xfId="6429" xr:uid="{00000000-0005-0000-0000-00006B0C0000}"/>
    <cellStyle name="Comma 3 2 41" xfId="6430" xr:uid="{00000000-0005-0000-0000-00006C0C0000}"/>
    <cellStyle name="Comma 3 2 42" xfId="6431" xr:uid="{00000000-0005-0000-0000-00006D0C0000}"/>
    <cellStyle name="Comma 3 2 43" xfId="6432" xr:uid="{00000000-0005-0000-0000-00006E0C0000}"/>
    <cellStyle name="Comma 3 2 44" xfId="6433" xr:uid="{00000000-0005-0000-0000-00006F0C0000}"/>
    <cellStyle name="Comma 3 2 45" xfId="6434" xr:uid="{00000000-0005-0000-0000-0000700C0000}"/>
    <cellStyle name="Comma 3 2 46" xfId="6435" xr:uid="{00000000-0005-0000-0000-0000710C0000}"/>
    <cellStyle name="Comma 3 2 47" xfId="6436" xr:uid="{00000000-0005-0000-0000-0000720C0000}"/>
    <cellStyle name="Comma 3 2 48" xfId="6437" xr:uid="{00000000-0005-0000-0000-0000730C0000}"/>
    <cellStyle name="Comma 3 2 49" xfId="6438" xr:uid="{00000000-0005-0000-0000-0000740C0000}"/>
    <cellStyle name="Comma 3 2 5" xfId="2862" xr:uid="{00000000-0005-0000-0000-0000750C0000}"/>
    <cellStyle name="Comma 3 2 5 2" xfId="5040" xr:uid="{00000000-0005-0000-0000-0000760C0000}"/>
    <cellStyle name="Comma 3 2 5 3" xfId="5607" xr:uid="{00000000-0005-0000-0000-0000770C0000}"/>
    <cellStyle name="Comma 3 2 50" xfId="6439" xr:uid="{00000000-0005-0000-0000-0000780C0000}"/>
    <cellStyle name="Comma 3 2 51" xfId="6440" xr:uid="{00000000-0005-0000-0000-0000790C0000}"/>
    <cellStyle name="Comma 3 2 52" xfId="6441" xr:uid="{00000000-0005-0000-0000-00007A0C0000}"/>
    <cellStyle name="Comma 3 2 53" xfId="6442" xr:uid="{00000000-0005-0000-0000-00007B0C0000}"/>
    <cellStyle name="Comma 3 2 54" xfId="6443" xr:uid="{00000000-0005-0000-0000-00007C0C0000}"/>
    <cellStyle name="Comma 3 2 55" xfId="6444" xr:uid="{00000000-0005-0000-0000-00007D0C0000}"/>
    <cellStyle name="Comma 3 2 56" xfId="6445" xr:uid="{00000000-0005-0000-0000-00007E0C0000}"/>
    <cellStyle name="Comma 3 2 57" xfId="6446" xr:uid="{00000000-0005-0000-0000-00007F0C0000}"/>
    <cellStyle name="Comma 3 2 58" xfId="6447" xr:uid="{00000000-0005-0000-0000-0000800C0000}"/>
    <cellStyle name="Comma 3 2 59" xfId="6448" xr:uid="{00000000-0005-0000-0000-0000810C0000}"/>
    <cellStyle name="Comma 3 2 6" xfId="2880" xr:uid="{00000000-0005-0000-0000-0000820C0000}"/>
    <cellStyle name="Comma 3 2 6 2" xfId="5058" xr:uid="{00000000-0005-0000-0000-0000830C0000}"/>
    <cellStyle name="Comma 3 2 6 3" xfId="5628" xr:uid="{00000000-0005-0000-0000-0000840C0000}"/>
    <cellStyle name="Comma 3 2 60" xfId="6449" xr:uid="{00000000-0005-0000-0000-0000850C0000}"/>
    <cellStyle name="Comma 3 2 61" xfId="6450" xr:uid="{00000000-0005-0000-0000-0000860C0000}"/>
    <cellStyle name="Comma 3 2 62" xfId="6451" xr:uid="{00000000-0005-0000-0000-0000870C0000}"/>
    <cellStyle name="Comma 3 2 63" xfId="6452" xr:uid="{00000000-0005-0000-0000-0000880C0000}"/>
    <cellStyle name="Comma 3 2 64" xfId="6453" xr:uid="{00000000-0005-0000-0000-0000890C0000}"/>
    <cellStyle name="Comma 3 2 65" xfId="6454" xr:uid="{00000000-0005-0000-0000-00008A0C0000}"/>
    <cellStyle name="Comma 3 2 66" xfId="6455" xr:uid="{00000000-0005-0000-0000-00008B0C0000}"/>
    <cellStyle name="Comma 3 2 67" xfId="6456" xr:uid="{00000000-0005-0000-0000-00008C0C0000}"/>
    <cellStyle name="Comma 3 2 68" xfId="6457" xr:uid="{00000000-0005-0000-0000-00008D0C0000}"/>
    <cellStyle name="Comma 3 2 69" xfId="6458" xr:uid="{00000000-0005-0000-0000-00008E0C0000}"/>
    <cellStyle name="Comma 3 2 7" xfId="2895" xr:uid="{00000000-0005-0000-0000-00008F0C0000}"/>
    <cellStyle name="Comma 3 2 7 2" xfId="5067" xr:uid="{00000000-0005-0000-0000-0000900C0000}"/>
    <cellStyle name="Comma 3 2 7 3" xfId="5636" xr:uid="{00000000-0005-0000-0000-0000910C0000}"/>
    <cellStyle name="Comma 3 2 70" xfId="6459" xr:uid="{00000000-0005-0000-0000-0000920C0000}"/>
    <cellStyle name="Comma 3 2 71" xfId="6460" xr:uid="{00000000-0005-0000-0000-0000930C0000}"/>
    <cellStyle name="Comma 3 2 8" xfId="4293" xr:uid="{00000000-0005-0000-0000-0000940C0000}"/>
    <cellStyle name="Comma 3 2 9" xfId="4768" xr:uid="{00000000-0005-0000-0000-0000950C0000}"/>
    <cellStyle name="Comma 3 20" xfId="6461" xr:uid="{00000000-0005-0000-0000-0000960C0000}"/>
    <cellStyle name="Comma 3 21" xfId="6462" xr:uid="{00000000-0005-0000-0000-0000970C0000}"/>
    <cellStyle name="Comma 3 22" xfId="6463" xr:uid="{00000000-0005-0000-0000-0000980C0000}"/>
    <cellStyle name="Comma 3 23" xfId="6464" xr:uid="{00000000-0005-0000-0000-0000990C0000}"/>
    <cellStyle name="Comma 3 24" xfId="6465" xr:uid="{00000000-0005-0000-0000-00009A0C0000}"/>
    <cellStyle name="Comma 3 25" xfId="6466" xr:uid="{00000000-0005-0000-0000-00009B0C0000}"/>
    <cellStyle name="Comma 3 26" xfId="6467" xr:uid="{00000000-0005-0000-0000-00009C0C0000}"/>
    <cellStyle name="Comma 3 27" xfId="6468" xr:uid="{00000000-0005-0000-0000-00009D0C0000}"/>
    <cellStyle name="Comma 3 28" xfId="6469" xr:uid="{00000000-0005-0000-0000-00009E0C0000}"/>
    <cellStyle name="Comma 3 29" xfId="6470" xr:uid="{00000000-0005-0000-0000-00009F0C0000}"/>
    <cellStyle name="Comma 3 3" xfId="272" xr:uid="{00000000-0005-0000-0000-0000A00C0000}"/>
    <cellStyle name="Comma 3 3 10" xfId="6471" xr:uid="{00000000-0005-0000-0000-0000A10C0000}"/>
    <cellStyle name="Comma 3 3 11" xfId="6472" xr:uid="{00000000-0005-0000-0000-0000A20C0000}"/>
    <cellStyle name="Comma 3 3 12" xfId="6473" xr:uid="{00000000-0005-0000-0000-0000A30C0000}"/>
    <cellStyle name="Comma 3 3 13" xfId="6474" xr:uid="{00000000-0005-0000-0000-0000A40C0000}"/>
    <cellStyle name="Comma 3 3 14" xfId="6475" xr:uid="{00000000-0005-0000-0000-0000A50C0000}"/>
    <cellStyle name="Comma 3 3 15" xfId="6476" xr:uid="{00000000-0005-0000-0000-0000A60C0000}"/>
    <cellStyle name="Comma 3 3 16" xfId="6477" xr:uid="{00000000-0005-0000-0000-0000A70C0000}"/>
    <cellStyle name="Comma 3 3 17" xfId="6478" xr:uid="{00000000-0005-0000-0000-0000A80C0000}"/>
    <cellStyle name="Comma 3 3 18" xfId="6479" xr:uid="{00000000-0005-0000-0000-0000A90C0000}"/>
    <cellStyle name="Comma 3 3 19" xfId="6480" xr:uid="{00000000-0005-0000-0000-0000AA0C0000}"/>
    <cellStyle name="Comma 3 3 2" xfId="1402" xr:uid="{00000000-0005-0000-0000-0000AB0C0000}"/>
    <cellStyle name="Comma 3 3 20" xfId="6481" xr:uid="{00000000-0005-0000-0000-0000AC0C0000}"/>
    <cellStyle name="Comma 3 3 21" xfId="6482" xr:uid="{00000000-0005-0000-0000-0000AD0C0000}"/>
    <cellStyle name="Comma 3 3 22" xfId="6483" xr:uid="{00000000-0005-0000-0000-0000AE0C0000}"/>
    <cellStyle name="Comma 3 3 23" xfId="6484" xr:uid="{00000000-0005-0000-0000-0000AF0C0000}"/>
    <cellStyle name="Comma 3 3 24" xfId="6485" xr:uid="{00000000-0005-0000-0000-0000B00C0000}"/>
    <cellStyle name="Comma 3 3 25" xfId="6486" xr:uid="{00000000-0005-0000-0000-0000B10C0000}"/>
    <cellStyle name="Comma 3 3 26" xfId="6487" xr:uid="{00000000-0005-0000-0000-0000B20C0000}"/>
    <cellStyle name="Comma 3 3 27" xfId="6488" xr:uid="{00000000-0005-0000-0000-0000B30C0000}"/>
    <cellStyle name="Comma 3 3 28" xfId="6489" xr:uid="{00000000-0005-0000-0000-0000B40C0000}"/>
    <cellStyle name="Comma 3 3 29" xfId="6490" xr:uid="{00000000-0005-0000-0000-0000B50C0000}"/>
    <cellStyle name="Comma 3 3 3" xfId="4294" xr:uid="{00000000-0005-0000-0000-0000B60C0000}"/>
    <cellStyle name="Comma 3 3 30" xfId="6491" xr:uid="{00000000-0005-0000-0000-0000B70C0000}"/>
    <cellStyle name="Comma 3 3 31" xfId="6492" xr:uid="{00000000-0005-0000-0000-0000B80C0000}"/>
    <cellStyle name="Comma 3 3 32" xfId="6493" xr:uid="{00000000-0005-0000-0000-0000B90C0000}"/>
    <cellStyle name="Comma 3 3 33" xfId="6494" xr:uid="{00000000-0005-0000-0000-0000BA0C0000}"/>
    <cellStyle name="Comma 3 3 34" xfId="6495" xr:uid="{00000000-0005-0000-0000-0000BB0C0000}"/>
    <cellStyle name="Comma 3 3 35" xfId="6496" xr:uid="{00000000-0005-0000-0000-0000BC0C0000}"/>
    <cellStyle name="Comma 3 3 36" xfId="6497" xr:uid="{00000000-0005-0000-0000-0000BD0C0000}"/>
    <cellStyle name="Comma 3 3 37" xfId="6498" xr:uid="{00000000-0005-0000-0000-0000BE0C0000}"/>
    <cellStyle name="Comma 3 3 38" xfId="6499" xr:uid="{00000000-0005-0000-0000-0000BF0C0000}"/>
    <cellStyle name="Comma 3 3 39" xfId="6500" xr:uid="{00000000-0005-0000-0000-0000C00C0000}"/>
    <cellStyle name="Comma 3 3 4" xfId="4767" xr:uid="{00000000-0005-0000-0000-0000C10C0000}"/>
    <cellStyle name="Comma 3 3 40" xfId="6501" xr:uid="{00000000-0005-0000-0000-0000C20C0000}"/>
    <cellStyle name="Comma 3 3 41" xfId="6502" xr:uid="{00000000-0005-0000-0000-0000C30C0000}"/>
    <cellStyle name="Comma 3 3 42" xfId="6503" xr:uid="{00000000-0005-0000-0000-0000C40C0000}"/>
    <cellStyle name="Comma 3 3 43" xfId="6504" xr:uid="{00000000-0005-0000-0000-0000C50C0000}"/>
    <cellStyle name="Comma 3 3 44" xfId="6505" xr:uid="{00000000-0005-0000-0000-0000C60C0000}"/>
    <cellStyle name="Comma 3 3 45" xfId="6506" xr:uid="{00000000-0005-0000-0000-0000C70C0000}"/>
    <cellStyle name="Comma 3 3 46" xfId="6507" xr:uid="{00000000-0005-0000-0000-0000C80C0000}"/>
    <cellStyle name="Comma 3 3 47" xfId="6508" xr:uid="{00000000-0005-0000-0000-0000C90C0000}"/>
    <cellStyle name="Comma 3 3 48" xfId="6509" xr:uid="{00000000-0005-0000-0000-0000CA0C0000}"/>
    <cellStyle name="Comma 3 3 49" xfId="6510" xr:uid="{00000000-0005-0000-0000-0000CB0C0000}"/>
    <cellStyle name="Comma 3 3 5" xfId="6511" xr:uid="{00000000-0005-0000-0000-0000CC0C0000}"/>
    <cellStyle name="Comma 3 3 50" xfId="6512" xr:uid="{00000000-0005-0000-0000-0000CD0C0000}"/>
    <cellStyle name="Comma 3 3 51" xfId="6513" xr:uid="{00000000-0005-0000-0000-0000CE0C0000}"/>
    <cellStyle name="Comma 3 3 52" xfId="6514" xr:uid="{00000000-0005-0000-0000-0000CF0C0000}"/>
    <cellStyle name="Comma 3 3 53" xfId="6515" xr:uid="{00000000-0005-0000-0000-0000D00C0000}"/>
    <cellStyle name="Comma 3 3 54" xfId="6516" xr:uid="{00000000-0005-0000-0000-0000D10C0000}"/>
    <cellStyle name="Comma 3 3 55" xfId="6517" xr:uid="{00000000-0005-0000-0000-0000D20C0000}"/>
    <cellStyle name="Comma 3 3 56" xfId="6518" xr:uid="{00000000-0005-0000-0000-0000D30C0000}"/>
    <cellStyle name="Comma 3 3 57" xfId="6519" xr:uid="{00000000-0005-0000-0000-0000D40C0000}"/>
    <cellStyle name="Comma 3 3 58" xfId="6520" xr:uid="{00000000-0005-0000-0000-0000D50C0000}"/>
    <cellStyle name="Comma 3 3 59" xfId="6521" xr:uid="{00000000-0005-0000-0000-0000D60C0000}"/>
    <cellStyle name="Comma 3 3 6" xfId="6522" xr:uid="{00000000-0005-0000-0000-0000D70C0000}"/>
    <cellStyle name="Comma 3 3 60" xfId="6523" xr:uid="{00000000-0005-0000-0000-0000D80C0000}"/>
    <cellStyle name="Comma 3 3 61" xfId="6524" xr:uid="{00000000-0005-0000-0000-0000D90C0000}"/>
    <cellStyle name="Comma 3 3 62" xfId="6525" xr:uid="{00000000-0005-0000-0000-0000DA0C0000}"/>
    <cellStyle name="Comma 3 3 63" xfId="6526" xr:uid="{00000000-0005-0000-0000-0000DB0C0000}"/>
    <cellStyle name="Comma 3 3 64" xfId="6527" xr:uid="{00000000-0005-0000-0000-0000DC0C0000}"/>
    <cellStyle name="Comma 3 3 65" xfId="6528" xr:uid="{00000000-0005-0000-0000-0000DD0C0000}"/>
    <cellStyle name="Comma 3 3 66" xfId="6529" xr:uid="{00000000-0005-0000-0000-0000DE0C0000}"/>
    <cellStyle name="Comma 3 3 7" xfId="6530" xr:uid="{00000000-0005-0000-0000-0000DF0C0000}"/>
    <cellStyle name="Comma 3 3 8" xfId="6531" xr:uid="{00000000-0005-0000-0000-0000E00C0000}"/>
    <cellStyle name="Comma 3 3 9" xfId="6532" xr:uid="{00000000-0005-0000-0000-0000E10C0000}"/>
    <cellStyle name="Comma 3 30" xfId="6533" xr:uid="{00000000-0005-0000-0000-0000E20C0000}"/>
    <cellStyle name="Comma 3 31" xfId="6534" xr:uid="{00000000-0005-0000-0000-0000E30C0000}"/>
    <cellStyle name="Comma 3 32" xfId="6535" xr:uid="{00000000-0005-0000-0000-0000E40C0000}"/>
    <cellStyle name="Comma 3 33" xfId="6536" xr:uid="{00000000-0005-0000-0000-0000E50C0000}"/>
    <cellStyle name="Comma 3 34" xfId="6537" xr:uid="{00000000-0005-0000-0000-0000E60C0000}"/>
    <cellStyle name="Comma 3 35" xfId="6538" xr:uid="{00000000-0005-0000-0000-0000E70C0000}"/>
    <cellStyle name="Comma 3 36" xfId="6539" xr:uid="{00000000-0005-0000-0000-0000E80C0000}"/>
    <cellStyle name="Comma 3 37" xfId="6540" xr:uid="{00000000-0005-0000-0000-0000E90C0000}"/>
    <cellStyle name="Comma 3 38" xfId="6541" xr:uid="{00000000-0005-0000-0000-0000EA0C0000}"/>
    <cellStyle name="Comma 3 39" xfId="6542" xr:uid="{00000000-0005-0000-0000-0000EB0C0000}"/>
    <cellStyle name="Comma 3 4" xfId="273" xr:uid="{00000000-0005-0000-0000-0000EC0C0000}"/>
    <cellStyle name="Comma 3 4 2" xfId="1403" xr:uid="{00000000-0005-0000-0000-0000ED0C0000}"/>
    <cellStyle name="Comma 3 4 3" xfId="4295" xr:uid="{00000000-0005-0000-0000-0000EE0C0000}"/>
    <cellStyle name="Comma 3 4 4" xfId="4471" xr:uid="{00000000-0005-0000-0000-0000EF0C0000}"/>
    <cellStyle name="Comma 3 40" xfId="6543" xr:uid="{00000000-0005-0000-0000-0000F00C0000}"/>
    <cellStyle name="Comma 3 41" xfId="6544" xr:uid="{00000000-0005-0000-0000-0000F10C0000}"/>
    <cellStyle name="Comma 3 42" xfId="6545" xr:uid="{00000000-0005-0000-0000-0000F20C0000}"/>
    <cellStyle name="Comma 3 43" xfId="6546" xr:uid="{00000000-0005-0000-0000-0000F30C0000}"/>
    <cellStyle name="Comma 3 44" xfId="6547" xr:uid="{00000000-0005-0000-0000-0000F40C0000}"/>
    <cellStyle name="Comma 3 45" xfId="6548" xr:uid="{00000000-0005-0000-0000-0000F50C0000}"/>
    <cellStyle name="Comma 3 46" xfId="6549" xr:uid="{00000000-0005-0000-0000-0000F60C0000}"/>
    <cellStyle name="Comma 3 47" xfId="6550" xr:uid="{00000000-0005-0000-0000-0000F70C0000}"/>
    <cellStyle name="Comma 3 48" xfId="6551" xr:uid="{00000000-0005-0000-0000-0000F80C0000}"/>
    <cellStyle name="Comma 3 49" xfId="6552" xr:uid="{00000000-0005-0000-0000-0000F90C0000}"/>
    <cellStyle name="Comma 3 5" xfId="274" xr:uid="{00000000-0005-0000-0000-0000FA0C0000}"/>
    <cellStyle name="Comma 3 5 2" xfId="1404" xr:uid="{00000000-0005-0000-0000-0000FB0C0000}"/>
    <cellStyle name="Comma 3 5 3" xfId="4296" xr:uid="{00000000-0005-0000-0000-0000FC0C0000}"/>
    <cellStyle name="Comma 3 5 4" xfId="4470" xr:uid="{00000000-0005-0000-0000-0000FD0C0000}"/>
    <cellStyle name="Comma 3 50" xfId="6553" xr:uid="{00000000-0005-0000-0000-0000FE0C0000}"/>
    <cellStyle name="Comma 3 51" xfId="6554" xr:uid="{00000000-0005-0000-0000-0000FF0C0000}"/>
    <cellStyle name="Comma 3 52" xfId="6555" xr:uid="{00000000-0005-0000-0000-0000000D0000}"/>
    <cellStyle name="Comma 3 53" xfId="6556" xr:uid="{00000000-0005-0000-0000-0000010D0000}"/>
    <cellStyle name="Comma 3 54" xfId="6557" xr:uid="{00000000-0005-0000-0000-0000020D0000}"/>
    <cellStyle name="Comma 3 55" xfId="6558" xr:uid="{00000000-0005-0000-0000-0000030D0000}"/>
    <cellStyle name="Comma 3 56" xfId="6559" xr:uid="{00000000-0005-0000-0000-0000040D0000}"/>
    <cellStyle name="Comma 3 57" xfId="6560" xr:uid="{00000000-0005-0000-0000-0000050D0000}"/>
    <cellStyle name="Comma 3 58" xfId="6561" xr:uid="{00000000-0005-0000-0000-0000060D0000}"/>
    <cellStyle name="Comma 3 59" xfId="6562" xr:uid="{00000000-0005-0000-0000-0000070D0000}"/>
    <cellStyle name="Comma 3 6" xfId="275" xr:uid="{00000000-0005-0000-0000-0000080D0000}"/>
    <cellStyle name="Comma 3 6 2" xfId="1405" xr:uid="{00000000-0005-0000-0000-0000090D0000}"/>
    <cellStyle name="Comma 3 6 3" xfId="4297" xr:uid="{00000000-0005-0000-0000-00000A0D0000}"/>
    <cellStyle name="Comma 3 6 4" xfId="4766" xr:uid="{00000000-0005-0000-0000-00000B0D0000}"/>
    <cellStyle name="Comma 3 60" xfId="6563" xr:uid="{00000000-0005-0000-0000-00000C0D0000}"/>
    <cellStyle name="Comma 3 61" xfId="6564" xr:uid="{00000000-0005-0000-0000-00000D0D0000}"/>
    <cellStyle name="Comma 3 62" xfId="6565" xr:uid="{00000000-0005-0000-0000-00000E0D0000}"/>
    <cellStyle name="Comma 3 63" xfId="6566" xr:uid="{00000000-0005-0000-0000-00000F0D0000}"/>
    <cellStyle name="Comma 3 64" xfId="6567" xr:uid="{00000000-0005-0000-0000-0000100D0000}"/>
    <cellStyle name="Comma 3 65" xfId="6568" xr:uid="{00000000-0005-0000-0000-0000110D0000}"/>
    <cellStyle name="Comma 3 66" xfId="6569" xr:uid="{00000000-0005-0000-0000-0000120D0000}"/>
    <cellStyle name="Comma 3 67" xfId="6570" xr:uid="{00000000-0005-0000-0000-0000130D0000}"/>
    <cellStyle name="Comma 3 68" xfId="6571" xr:uid="{00000000-0005-0000-0000-0000140D0000}"/>
    <cellStyle name="Comma 3 69" xfId="6572" xr:uid="{00000000-0005-0000-0000-0000150D0000}"/>
    <cellStyle name="Comma 3 7" xfId="1400" xr:uid="{00000000-0005-0000-0000-0000160D0000}"/>
    <cellStyle name="Comma 3 7 2" xfId="2172" xr:uid="{00000000-0005-0000-0000-0000170D0000}"/>
    <cellStyle name="Comma 3 7 3" xfId="4683" xr:uid="{00000000-0005-0000-0000-0000180D0000}"/>
    <cellStyle name="Comma 3 7 4" xfId="4670" xr:uid="{00000000-0005-0000-0000-0000190D0000}"/>
    <cellStyle name="Comma 3 70" xfId="6573" xr:uid="{00000000-0005-0000-0000-00001A0D0000}"/>
    <cellStyle name="Comma 3 71" xfId="6574" xr:uid="{00000000-0005-0000-0000-00001B0D0000}"/>
    <cellStyle name="Comma 3 72" xfId="6575" xr:uid="{00000000-0005-0000-0000-00001C0D0000}"/>
    <cellStyle name="Comma 3 73" xfId="6576" xr:uid="{00000000-0005-0000-0000-00001D0D0000}"/>
    <cellStyle name="Comma 3 74" xfId="6577" xr:uid="{00000000-0005-0000-0000-00001E0D0000}"/>
    <cellStyle name="Comma 3 75" xfId="6578" xr:uid="{00000000-0005-0000-0000-00001F0D0000}"/>
    <cellStyle name="Comma 3 76" xfId="6579" xr:uid="{00000000-0005-0000-0000-0000200D0000}"/>
    <cellStyle name="Comma 3 77" xfId="6580" xr:uid="{00000000-0005-0000-0000-0000210D0000}"/>
    <cellStyle name="Comma 3 78" xfId="6581" xr:uid="{00000000-0005-0000-0000-0000220D0000}"/>
    <cellStyle name="Comma 3 79" xfId="6582" xr:uid="{00000000-0005-0000-0000-0000230D0000}"/>
    <cellStyle name="Comma 3 8" xfId="2173" xr:uid="{00000000-0005-0000-0000-0000240D0000}"/>
    <cellStyle name="Comma 3 9" xfId="2514" xr:uid="{00000000-0005-0000-0000-0000250D0000}"/>
    <cellStyle name="Comma 3 9 2" xfId="4863" xr:uid="{00000000-0005-0000-0000-0000260D0000}"/>
    <cellStyle name="Comma 3 9 3" xfId="5545" xr:uid="{00000000-0005-0000-0000-0000270D0000}"/>
    <cellStyle name="Comma 30" xfId="2707" xr:uid="{00000000-0005-0000-0000-0000280D0000}"/>
    <cellStyle name="Comma 4" xfId="276" xr:uid="{00000000-0005-0000-0000-0000290D0000}"/>
    <cellStyle name="Comma 4 10" xfId="2570" xr:uid="{00000000-0005-0000-0000-00002A0D0000}"/>
    <cellStyle name="Comma 4 11" xfId="2571" xr:uid="{00000000-0005-0000-0000-00002B0D0000}"/>
    <cellStyle name="Comma 4 12" xfId="2572" xr:uid="{00000000-0005-0000-0000-00002C0D0000}"/>
    <cellStyle name="Comma 4 13" xfId="4298" xr:uid="{00000000-0005-0000-0000-00002D0D0000}"/>
    <cellStyle name="Comma 4 14" xfId="4765" xr:uid="{00000000-0005-0000-0000-00002E0D0000}"/>
    <cellStyle name="Comma 4 15" xfId="6583" xr:uid="{00000000-0005-0000-0000-00002F0D0000}"/>
    <cellStyle name="Comma 4 16" xfId="6584" xr:uid="{00000000-0005-0000-0000-0000300D0000}"/>
    <cellStyle name="Comma 4 17" xfId="6585" xr:uid="{00000000-0005-0000-0000-0000310D0000}"/>
    <cellStyle name="Comma 4 18" xfId="6586" xr:uid="{00000000-0005-0000-0000-0000320D0000}"/>
    <cellStyle name="Comma 4 19" xfId="6587" xr:uid="{00000000-0005-0000-0000-0000330D0000}"/>
    <cellStyle name="Comma 4 2" xfId="1406" xr:uid="{00000000-0005-0000-0000-0000340D0000}"/>
    <cellStyle name="Comma 4 20" xfId="6588" xr:uid="{00000000-0005-0000-0000-0000350D0000}"/>
    <cellStyle name="Comma 4 21" xfId="6589" xr:uid="{00000000-0005-0000-0000-0000360D0000}"/>
    <cellStyle name="Comma 4 22" xfId="6590" xr:uid="{00000000-0005-0000-0000-0000370D0000}"/>
    <cellStyle name="Comma 4 23" xfId="6591" xr:uid="{00000000-0005-0000-0000-0000380D0000}"/>
    <cellStyle name="Comma 4 24" xfId="6592" xr:uid="{00000000-0005-0000-0000-0000390D0000}"/>
    <cellStyle name="Comma 4 25" xfId="6593" xr:uid="{00000000-0005-0000-0000-00003A0D0000}"/>
    <cellStyle name="Comma 4 26" xfId="6594" xr:uid="{00000000-0005-0000-0000-00003B0D0000}"/>
    <cellStyle name="Comma 4 27" xfId="6595" xr:uid="{00000000-0005-0000-0000-00003C0D0000}"/>
    <cellStyle name="Comma 4 28" xfId="6596" xr:uid="{00000000-0005-0000-0000-00003D0D0000}"/>
    <cellStyle name="Comma 4 29" xfId="6597" xr:uid="{00000000-0005-0000-0000-00003E0D0000}"/>
    <cellStyle name="Comma 4 3" xfId="2574" xr:uid="{00000000-0005-0000-0000-00003F0D0000}"/>
    <cellStyle name="Comma 4 30" xfId="6598" xr:uid="{00000000-0005-0000-0000-0000400D0000}"/>
    <cellStyle name="Comma 4 31" xfId="6599" xr:uid="{00000000-0005-0000-0000-0000410D0000}"/>
    <cellStyle name="Comma 4 32" xfId="6600" xr:uid="{00000000-0005-0000-0000-0000420D0000}"/>
    <cellStyle name="Comma 4 33" xfId="6601" xr:uid="{00000000-0005-0000-0000-0000430D0000}"/>
    <cellStyle name="Comma 4 34" xfId="6602" xr:uid="{00000000-0005-0000-0000-0000440D0000}"/>
    <cellStyle name="Comma 4 35" xfId="6603" xr:uid="{00000000-0005-0000-0000-0000450D0000}"/>
    <cellStyle name="Comma 4 36" xfId="6604" xr:uid="{00000000-0005-0000-0000-0000460D0000}"/>
    <cellStyle name="Comma 4 37" xfId="6605" xr:uid="{00000000-0005-0000-0000-0000470D0000}"/>
    <cellStyle name="Comma 4 38" xfId="6606" xr:uid="{00000000-0005-0000-0000-0000480D0000}"/>
    <cellStyle name="Comma 4 39" xfId="6607" xr:uid="{00000000-0005-0000-0000-0000490D0000}"/>
    <cellStyle name="Comma 4 4" xfId="2575" xr:uid="{00000000-0005-0000-0000-00004A0D0000}"/>
    <cellStyle name="Comma 4 40" xfId="6608" xr:uid="{00000000-0005-0000-0000-00004B0D0000}"/>
    <cellStyle name="Comma 4 41" xfId="6609" xr:uid="{00000000-0005-0000-0000-00004C0D0000}"/>
    <cellStyle name="Comma 4 42" xfId="6610" xr:uid="{00000000-0005-0000-0000-00004D0D0000}"/>
    <cellStyle name="Comma 4 43" xfId="6611" xr:uid="{00000000-0005-0000-0000-00004E0D0000}"/>
    <cellStyle name="Comma 4 44" xfId="6612" xr:uid="{00000000-0005-0000-0000-00004F0D0000}"/>
    <cellStyle name="Comma 4 45" xfId="6613" xr:uid="{00000000-0005-0000-0000-0000500D0000}"/>
    <cellStyle name="Comma 4 46" xfId="6614" xr:uid="{00000000-0005-0000-0000-0000510D0000}"/>
    <cellStyle name="Comma 4 47" xfId="6615" xr:uid="{00000000-0005-0000-0000-0000520D0000}"/>
    <cellStyle name="Comma 4 48" xfId="6616" xr:uid="{00000000-0005-0000-0000-0000530D0000}"/>
    <cellStyle name="Comma 4 49" xfId="6617" xr:uid="{00000000-0005-0000-0000-0000540D0000}"/>
    <cellStyle name="Comma 4 5" xfId="2576" xr:uid="{00000000-0005-0000-0000-0000550D0000}"/>
    <cellStyle name="Comma 4 50" xfId="6618" xr:uid="{00000000-0005-0000-0000-0000560D0000}"/>
    <cellStyle name="Comma 4 51" xfId="6619" xr:uid="{00000000-0005-0000-0000-0000570D0000}"/>
    <cellStyle name="Comma 4 52" xfId="6620" xr:uid="{00000000-0005-0000-0000-0000580D0000}"/>
    <cellStyle name="Comma 4 53" xfId="6621" xr:uid="{00000000-0005-0000-0000-0000590D0000}"/>
    <cellStyle name="Comma 4 54" xfId="6622" xr:uid="{00000000-0005-0000-0000-00005A0D0000}"/>
    <cellStyle name="Comma 4 55" xfId="6623" xr:uid="{00000000-0005-0000-0000-00005B0D0000}"/>
    <cellStyle name="Comma 4 56" xfId="6624" xr:uid="{00000000-0005-0000-0000-00005C0D0000}"/>
    <cellStyle name="Comma 4 57" xfId="6625" xr:uid="{00000000-0005-0000-0000-00005D0D0000}"/>
    <cellStyle name="Comma 4 58" xfId="6626" xr:uid="{00000000-0005-0000-0000-00005E0D0000}"/>
    <cellStyle name="Comma 4 59" xfId="6627" xr:uid="{00000000-0005-0000-0000-00005F0D0000}"/>
    <cellStyle name="Comma 4 6" xfId="2577" xr:uid="{00000000-0005-0000-0000-0000600D0000}"/>
    <cellStyle name="Comma 4 60" xfId="6628" xr:uid="{00000000-0005-0000-0000-0000610D0000}"/>
    <cellStyle name="Comma 4 61" xfId="6629" xr:uid="{00000000-0005-0000-0000-0000620D0000}"/>
    <cellStyle name="Comma 4 62" xfId="6630" xr:uid="{00000000-0005-0000-0000-0000630D0000}"/>
    <cellStyle name="Comma 4 63" xfId="6631" xr:uid="{00000000-0005-0000-0000-0000640D0000}"/>
    <cellStyle name="Comma 4 64" xfId="6632" xr:uid="{00000000-0005-0000-0000-0000650D0000}"/>
    <cellStyle name="Comma 4 65" xfId="6633" xr:uid="{00000000-0005-0000-0000-0000660D0000}"/>
    <cellStyle name="Comma 4 66" xfId="6634" xr:uid="{00000000-0005-0000-0000-0000670D0000}"/>
    <cellStyle name="Comma 4 67" xfId="6635" xr:uid="{00000000-0005-0000-0000-0000680D0000}"/>
    <cellStyle name="Comma 4 68" xfId="6636" xr:uid="{00000000-0005-0000-0000-0000690D0000}"/>
    <cellStyle name="Comma 4 69" xfId="6637" xr:uid="{00000000-0005-0000-0000-00006A0D0000}"/>
    <cellStyle name="Comma 4 7" xfId="2578" xr:uid="{00000000-0005-0000-0000-00006B0D0000}"/>
    <cellStyle name="Comma 4 70" xfId="6638" xr:uid="{00000000-0005-0000-0000-00006C0D0000}"/>
    <cellStyle name="Comma 4 71" xfId="6639" xr:uid="{00000000-0005-0000-0000-00006D0D0000}"/>
    <cellStyle name="Comma 4 72" xfId="6640" xr:uid="{00000000-0005-0000-0000-00006E0D0000}"/>
    <cellStyle name="Comma 4 73" xfId="6641" xr:uid="{00000000-0005-0000-0000-00006F0D0000}"/>
    <cellStyle name="Comma 4 74" xfId="6642" xr:uid="{00000000-0005-0000-0000-0000700D0000}"/>
    <cellStyle name="Comma 4 75" xfId="6643" xr:uid="{00000000-0005-0000-0000-0000710D0000}"/>
    <cellStyle name="Comma 4 76" xfId="6644" xr:uid="{00000000-0005-0000-0000-0000720D0000}"/>
    <cellStyle name="Comma 4 8" xfId="2579" xr:uid="{00000000-0005-0000-0000-0000730D0000}"/>
    <cellStyle name="Comma 4 9" xfId="2580" xr:uid="{00000000-0005-0000-0000-0000740D0000}"/>
    <cellStyle name="Comma 5" xfId="277" xr:uid="{00000000-0005-0000-0000-0000750D0000}"/>
    <cellStyle name="Comma 5 10" xfId="2582" xr:uid="{00000000-0005-0000-0000-0000760D0000}"/>
    <cellStyle name="Comma 5 11" xfId="2583" xr:uid="{00000000-0005-0000-0000-0000770D0000}"/>
    <cellStyle name="Comma 5 12" xfId="2584" xr:uid="{00000000-0005-0000-0000-0000780D0000}"/>
    <cellStyle name="Comma 5 13" xfId="4299" xr:uid="{00000000-0005-0000-0000-0000790D0000}"/>
    <cellStyle name="Comma 5 14" xfId="4469" xr:uid="{00000000-0005-0000-0000-00007A0D0000}"/>
    <cellStyle name="Comma 5 15" xfId="6645" xr:uid="{00000000-0005-0000-0000-00007B0D0000}"/>
    <cellStyle name="Comma 5 16" xfId="6646" xr:uid="{00000000-0005-0000-0000-00007C0D0000}"/>
    <cellStyle name="Comma 5 17" xfId="6647" xr:uid="{00000000-0005-0000-0000-00007D0D0000}"/>
    <cellStyle name="Comma 5 18" xfId="6648" xr:uid="{00000000-0005-0000-0000-00007E0D0000}"/>
    <cellStyle name="Comma 5 19" xfId="6649" xr:uid="{00000000-0005-0000-0000-00007F0D0000}"/>
    <cellStyle name="Comma 5 2" xfId="1407" xr:uid="{00000000-0005-0000-0000-0000800D0000}"/>
    <cellStyle name="Comma 5 2 2" xfId="2585" xr:uid="{00000000-0005-0000-0000-0000810D0000}"/>
    <cellStyle name="Comma 5 2 3" xfId="2736" xr:uid="{00000000-0005-0000-0000-0000820D0000}"/>
    <cellStyle name="Comma 5 2 4" xfId="2747" xr:uid="{00000000-0005-0000-0000-0000830D0000}"/>
    <cellStyle name="Comma 5 2 5" xfId="2733" xr:uid="{00000000-0005-0000-0000-0000840D0000}"/>
    <cellStyle name="Comma 5 2 6" xfId="2751" xr:uid="{00000000-0005-0000-0000-0000850D0000}"/>
    <cellStyle name="Comma 5 20" xfId="6650" xr:uid="{00000000-0005-0000-0000-0000860D0000}"/>
    <cellStyle name="Comma 5 21" xfId="6651" xr:uid="{00000000-0005-0000-0000-0000870D0000}"/>
    <cellStyle name="Comma 5 22" xfId="6652" xr:uid="{00000000-0005-0000-0000-0000880D0000}"/>
    <cellStyle name="Comma 5 23" xfId="6653" xr:uid="{00000000-0005-0000-0000-0000890D0000}"/>
    <cellStyle name="Comma 5 24" xfId="6654" xr:uid="{00000000-0005-0000-0000-00008A0D0000}"/>
    <cellStyle name="Comma 5 25" xfId="6655" xr:uid="{00000000-0005-0000-0000-00008B0D0000}"/>
    <cellStyle name="Comma 5 26" xfId="6656" xr:uid="{00000000-0005-0000-0000-00008C0D0000}"/>
    <cellStyle name="Comma 5 27" xfId="6657" xr:uid="{00000000-0005-0000-0000-00008D0D0000}"/>
    <cellStyle name="Comma 5 28" xfId="6658" xr:uid="{00000000-0005-0000-0000-00008E0D0000}"/>
    <cellStyle name="Comma 5 29" xfId="6659" xr:uid="{00000000-0005-0000-0000-00008F0D0000}"/>
    <cellStyle name="Comma 5 3" xfId="2586" xr:uid="{00000000-0005-0000-0000-0000900D0000}"/>
    <cellStyle name="Comma 5 30" xfId="6660" xr:uid="{00000000-0005-0000-0000-0000910D0000}"/>
    <cellStyle name="Comma 5 31" xfId="6661" xr:uid="{00000000-0005-0000-0000-0000920D0000}"/>
    <cellStyle name="Comma 5 32" xfId="6662" xr:uid="{00000000-0005-0000-0000-0000930D0000}"/>
    <cellStyle name="Comma 5 33" xfId="6663" xr:uid="{00000000-0005-0000-0000-0000940D0000}"/>
    <cellStyle name="Comma 5 34" xfId="6664" xr:uid="{00000000-0005-0000-0000-0000950D0000}"/>
    <cellStyle name="Comma 5 35" xfId="6665" xr:uid="{00000000-0005-0000-0000-0000960D0000}"/>
    <cellStyle name="Comma 5 36" xfId="6666" xr:uid="{00000000-0005-0000-0000-0000970D0000}"/>
    <cellStyle name="Comma 5 37" xfId="6667" xr:uid="{00000000-0005-0000-0000-0000980D0000}"/>
    <cellStyle name="Comma 5 38" xfId="6668" xr:uid="{00000000-0005-0000-0000-0000990D0000}"/>
    <cellStyle name="Comma 5 39" xfId="6669" xr:uid="{00000000-0005-0000-0000-00009A0D0000}"/>
    <cellStyle name="Comma 5 4" xfId="2587" xr:uid="{00000000-0005-0000-0000-00009B0D0000}"/>
    <cellStyle name="Comma 5 40" xfId="6670" xr:uid="{00000000-0005-0000-0000-00009C0D0000}"/>
    <cellStyle name="Comma 5 41" xfId="6671" xr:uid="{00000000-0005-0000-0000-00009D0D0000}"/>
    <cellStyle name="Comma 5 42" xfId="6672" xr:uid="{00000000-0005-0000-0000-00009E0D0000}"/>
    <cellStyle name="Comma 5 43" xfId="6673" xr:uid="{00000000-0005-0000-0000-00009F0D0000}"/>
    <cellStyle name="Comma 5 44" xfId="6674" xr:uid="{00000000-0005-0000-0000-0000A00D0000}"/>
    <cellStyle name="Comma 5 45" xfId="6675" xr:uid="{00000000-0005-0000-0000-0000A10D0000}"/>
    <cellStyle name="Comma 5 46" xfId="6676" xr:uid="{00000000-0005-0000-0000-0000A20D0000}"/>
    <cellStyle name="Comma 5 47" xfId="6677" xr:uid="{00000000-0005-0000-0000-0000A30D0000}"/>
    <cellStyle name="Comma 5 48" xfId="6678" xr:uid="{00000000-0005-0000-0000-0000A40D0000}"/>
    <cellStyle name="Comma 5 49" xfId="6679" xr:uid="{00000000-0005-0000-0000-0000A50D0000}"/>
    <cellStyle name="Comma 5 5" xfId="2588" xr:uid="{00000000-0005-0000-0000-0000A60D0000}"/>
    <cellStyle name="Comma 5 50" xfId="6680" xr:uid="{00000000-0005-0000-0000-0000A70D0000}"/>
    <cellStyle name="Comma 5 51" xfId="6681" xr:uid="{00000000-0005-0000-0000-0000A80D0000}"/>
    <cellStyle name="Comma 5 52" xfId="6682" xr:uid="{00000000-0005-0000-0000-0000A90D0000}"/>
    <cellStyle name="Comma 5 53" xfId="6683" xr:uid="{00000000-0005-0000-0000-0000AA0D0000}"/>
    <cellStyle name="Comma 5 54" xfId="6684" xr:uid="{00000000-0005-0000-0000-0000AB0D0000}"/>
    <cellStyle name="Comma 5 55" xfId="6685" xr:uid="{00000000-0005-0000-0000-0000AC0D0000}"/>
    <cellStyle name="Comma 5 56" xfId="6686" xr:uid="{00000000-0005-0000-0000-0000AD0D0000}"/>
    <cellStyle name="Comma 5 57" xfId="6687" xr:uid="{00000000-0005-0000-0000-0000AE0D0000}"/>
    <cellStyle name="Comma 5 58" xfId="6688" xr:uid="{00000000-0005-0000-0000-0000AF0D0000}"/>
    <cellStyle name="Comma 5 59" xfId="6689" xr:uid="{00000000-0005-0000-0000-0000B00D0000}"/>
    <cellStyle name="Comma 5 6" xfId="2589" xr:uid="{00000000-0005-0000-0000-0000B10D0000}"/>
    <cellStyle name="Comma 5 60" xfId="6690" xr:uid="{00000000-0005-0000-0000-0000B20D0000}"/>
    <cellStyle name="Comma 5 61" xfId="6691" xr:uid="{00000000-0005-0000-0000-0000B30D0000}"/>
    <cellStyle name="Comma 5 62" xfId="6692" xr:uid="{00000000-0005-0000-0000-0000B40D0000}"/>
    <cellStyle name="Comma 5 63" xfId="6693" xr:uid="{00000000-0005-0000-0000-0000B50D0000}"/>
    <cellStyle name="Comma 5 64" xfId="6694" xr:uid="{00000000-0005-0000-0000-0000B60D0000}"/>
    <cellStyle name="Comma 5 65" xfId="6695" xr:uid="{00000000-0005-0000-0000-0000B70D0000}"/>
    <cellStyle name="Comma 5 66" xfId="6696" xr:uid="{00000000-0005-0000-0000-0000B80D0000}"/>
    <cellStyle name="Comma 5 67" xfId="6697" xr:uid="{00000000-0005-0000-0000-0000B90D0000}"/>
    <cellStyle name="Comma 5 68" xfId="6698" xr:uid="{00000000-0005-0000-0000-0000BA0D0000}"/>
    <cellStyle name="Comma 5 69" xfId="6699" xr:uid="{00000000-0005-0000-0000-0000BB0D0000}"/>
    <cellStyle name="Comma 5 7" xfId="2590" xr:uid="{00000000-0005-0000-0000-0000BC0D0000}"/>
    <cellStyle name="Comma 5 70" xfId="6700" xr:uid="{00000000-0005-0000-0000-0000BD0D0000}"/>
    <cellStyle name="Comma 5 71" xfId="6701" xr:uid="{00000000-0005-0000-0000-0000BE0D0000}"/>
    <cellStyle name="Comma 5 72" xfId="6702" xr:uid="{00000000-0005-0000-0000-0000BF0D0000}"/>
    <cellStyle name="Comma 5 73" xfId="6703" xr:uid="{00000000-0005-0000-0000-0000C00D0000}"/>
    <cellStyle name="Comma 5 74" xfId="6704" xr:uid="{00000000-0005-0000-0000-0000C10D0000}"/>
    <cellStyle name="Comma 5 75" xfId="6705" xr:uid="{00000000-0005-0000-0000-0000C20D0000}"/>
    <cellStyle name="Comma 5 76" xfId="6706" xr:uid="{00000000-0005-0000-0000-0000C30D0000}"/>
    <cellStyle name="Comma 5 8" xfId="2591" xr:uid="{00000000-0005-0000-0000-0000C40D0000}"/>
    <cellStyle name="Comma 5 9" xfId="2592" xr:uid="{00000000-0005-0000-0000-0000C50D0000}"/>
    <cellStyle name="Comma 6" xfId="278" xr:uid="{00000000-0005-0000-0000-0000C60D0000}"/>
    <cellStyle name="Comma 6 10" xfId="2594" xr:uid="{00000000-0005-0000-0000-0000C70D0000}"/>
    <cellStyle name="Comma 6 11" xfId="4300" xr:uid="{00000000-0005-0000-0000-0000C80D0000}"/>
    <cellStyle name="Comma 6 12" xfId="4468" xr:uid="{00000000-0005-0000-0000-0000C90D0000}"/>
    <cellStyle name="Comma 6 13" xfId="6707" xr:uid="{00000000-0005-0000-0000-0000CA0D0000}"/>
    <cellStyle name="Comma 6 14" xfId="6708" xr:uid="{00000000-0005-0000-0000-0000CB0D0000}"/>
    <cellStyle name="Comma 6 15" xfId="6709" xr:uid="{00000000-0005-0000-0000-0000CC0D0000}"/>
    <cellStyle name="Comma 6 16" xfId="6710" xr:uid="{00000000-0005-0000-0000-0000CD0D0000}"/>
    <cellStyle name="Comma 6 17" xfId="6711" xr:uid="{00000000-0005-0000-0000-0000CE0D0000}"/>
    <cellStyle name="Comma 6 18" xfId="6712" xr:uid="{00000000-0005-0000-0000-0000CF0D0000}"/>
    <cellStyle name="Comma 6 19" xfId="6713" xr:uid="{00000000-0005-0000-0000-0000D00D0000}"/>
    <cellStyle name="Comma 6 2" xfId="1408" xr:uid="{00000000-0005-0000-0000-0000D10D0000}"/>
    <cellStyle name="Comma 6 2 2" xfId="2595" xr:uid="{00000000-0005-0000-0000-0000D20D0000}"/>
    <cellStyle name="Comma 6 2 3" xfId="2740" xr:uid="{00000000-0005-0000-0000-0000D30D0000}"/>
    <cellStyle name="Comma 6 2 4" xfId="2741" xr:uid="{00000000-0005-0000-0000-0000D40D0000}"/>
    <cellStyle name="Comma 6 2 5" xfId="2739" xr:uid="{00000000-0005-0000-0000-0000D50D0000}"/>
    <cellStyle name="Comma 6 2 6" xfId="2742" xr:uid="{00000000-0005-0000-0000-0000D60D0000}"/>
    <cellStyle name="Comma 6 20" xfId="6714" xr:uid="{00000000-0005-0000-0000-0000D70D0000}"/>
    <cellStyle name="Comma 6 21" xfId="6715" xr:uid="{00000000-0005-0000-0000-0000D80D0000}"/>
    <cellStyle name="Comma 6 22" xfId="6716" xr:uid="{00000000-0005-0000-0000-0000D90D0000}"/>
    <cellStyle name="Comma 6 23" xfId="6717" xr:uid="{00000000-0005-0000-0000-0000DA0D0000}"/>
    <cellStyle name="Comma 6 24" xfId="6718" xr:uid="{00000000-0005-0000-0000-0000DB0D0000}"/>
    <cellStyle name="Comma 6 25" xfId="6719" xr:uid="{00000000-0005-0000-0000-0000DC0D0000}"/>
    <cellStyle name="Comma 6 26" xfId="6720" xr:uid="{00000000-0005-0000-0000-0000DD0D0000}"/>
    <cellStyle name="Comma 6 27" xfId="6721" xr:uid="{00000000-0005-0000-0000-0000DE0D0000}"/>
    <cellStyle name="Comma 6 28" xfId="6722" xr:uid="{00000000-0005-0000-0000-0000DF0D0000}"/>
    <cellStyle name="Comma 6 29" xfId="6723" xr:uid="{00000000-0005-0000-0000-0000E00D0000}"/>
    <cellStyle name="Comma 6 3" xfId="2596" xr:uid="{00000000-0005-0000-0000-0000E10D0000}"/>
    <cellStyle name="Comma 6 30" xfId="6724" xr:uid="{00000000-0005-0000-0000-0000E20D0000}"/>
    <cellStyle name="Comma 6 31" xfId="6725" xr:uid="{00000000-0005-0000-0000-0000E30D0000}"/>
    <cellStyle name="Comma 6 32" xfId="6726" xr:uid="{00000000-0005-0000-0000-0000E40D0000}"/>
    <cellStyle name="Comma 6 33" xfId="6727" xr:uid="{00000000-0005-0000-0000-0000E50D0000}"/>
    <cellStyle name="Comma 6 34" xfId="6728" xr:uid="{00000000-0005-0000-0000-0000E60D0000}"/>
    <cellStyle name="Comma 6 35" xfId="6729" xr:uid="{00000000-0005-0000-0000-0000E70D0000}"/>
    <cellStyle name="Comma 6 36" xfId="6730" xr:uid="{00000000-0005-0000-0000-0000E80D0000}"/>
    <cellStyle name="Comma 6 37" xfId="6731" xr:uid="{00000000-0005-0000-0000-0000E90D0000}"/>
    <cellStyle name="Comma 6 38" xfId="6732" xr:uid="{00000000-0005-0000-0000-0000EA0D0000}"/>
    <cellStyle name="Comma 6 39" xfId="6733" xr:uid="{00000000-0005-0000-0000-0000EB0D0000}"/>
    <cellStyle name="Comma 6 4" xfId="2597" xr:uid="{00000000-0005-0000-0000-0000EC0D0000}"/>
    <cellStyle name="Comma 6 40" xfId="6734" xr:uid="{00000000-0005-0000-0000-0000ED0D0000}"/>
    <cellStyle name="Comma 6 41" xfId="6735" xr:uid="{00000000-0005-0000-0000-0000EE0D0000}"/>
    <cellStyle name="Comma 6 42" xfId="6736" xr:uid="{00000000-0005-0000-0000-0000EF0D0000}"/>
    <cellStyle name="Comma 6 43" xfId="6737" xr:uid="{00000000-0005-0000-0000-0000F00D0000}"/>
    <cellStyle name="Comma 6 44" xfId="6738" xr:uid="{00000000-0005-0000-0000-0000F10D0000}"/>
    <cellStyle name="Comma 6 45" xfId="6739" xr:uid="{00000000-0005-0000-0000-0000F20D0000}"/>
    <cellStyle name="Comma 6 46" xfId="6740" xr:uid="{00000000-0005-0000-0000-0000F30D0000}"/>
    <cellStyle name="Comma 6 47" xfId="6741" xr:uid="{00000000-0005-0000-0000-0000F40D0000}"/>
    <cellStyle name="Comma 6 48" xfId="6742" xr:uid="{00000000-0005-0000-0000-0000F50D0000}"/>
    <cellStyle name="Comma 6 49" xfId="6743" xr:uid="{00000000-0005-0000-0000-0000F60D0000}"/>
    <cellStyle name="Comma 6 5" xfId="2598" xr:uid="{00000000-0005-0000-0000-0000F70D0000}"/>
    <cellStyle name="Comma 6 50" xfId="6744" xr:uid="{00000000-0005-0000-0000-0000F80D0000}"/>
    <cellStyle name="Comma 6 51" xfId="6745" xr:uid="{00000000-0005-0000-0000-0000F90D0000}"/>
    <cellStyle name="Comma 6 52" xfId="6746" xr:uid="{00000000-0005-0000-0000-0000FA0D0000}"/>
    <cellStyle name="Comma 6 53" xfId="6747" xr:uid="{00000000-0005-0000-0000-0000FB0D0000}"/>
    <cellStyle name="Comma 6 54" xfId="6748" xr:uid="{00000000-0005-0000-0000-0000FC0D0000}"/>
    <cellStyle name="Comma 6 55" xfId="6749" xr:uid="{00000000-0005-0000-0000-0000FD0D0000}"/>
    <cellStyle name="Comma 6 56" xfId="6750" xr:uid="{00000000-0005-0000-0000-0000FE0D0000}"/>
    <cellStyle name="Comma 6 57" xfId="6751" xr:uid="{00000000-0005-0000-0000-0000FF0D0000}"/>
    <cellStyle name="Comma 6 58" xfId="6752" xr:uid="{00000000-0005-0000-0000-0000000E0000}"/>
    <cellStyle name="Comma 6 59" xfId="6753" xr:uid="{00000000-0005-0000-0000-0000010E0000}"/>
    <cellStyle name="Comma 6 6" xfId="2599" xr:uid="{00000000-0005-0000-0000-0000020E0000}"/>
    <cellStyle name="Comma 6 60" xfId="6754" xr:uid="{00000000-0005-0000-0000-0000030E0000}"/>
    <cellStyle name="Comma 6 61" xfId="6755" xr:uid="{00000000-0005-0000-0000-0000040E0000}"/>
    <cellStyle name="Comma 6 62" xfId="6756" xr:uid="{00000000-0005-0000-0000-0000050E0000}"/>
    <cellStyle name="Comma 6 63" xfId="6757" xr:uid="{00000000-0005-0000-0000-0000060E0000}"/>
    <cellStyle name="Comma 6 64" xfId="6758" xr:uid="{00000000-0005-0000-0000-0000070E0000}"/>
    <cellStyle name="Comma 6 65" xfId="6759" xr:uid="{00000000-0005-0000-0000-0000080E0000}"/>
    <cellStyle name="Comma 6 66" xfId="6760" xr:uid="{00000000-0005-0000-0000-0000090E0000}"/>
    <cellStyle name="Comma 6 67" xfId="6761" xr:uid="{00000000-0005-0000-0000-00000A0E0000}"/>
    <cellStyle name="Comma 6 68" xfId="6762" xr:uid="{00000000-0005-0000-0000-00000B0E0000}"/>
    <cellStyle name="Comma 6 69" xfId="6763" xr:uid="{00000000-0005-0000-0000-00000C0E0000}"/>
    <cellStyle name="Comma 6 7" xfId="2600" xr:uid="{00000000-0005-0000-0000-00000D0E0000}"/>
    <cellStyle name="Comma 6 70" xfId="6764" xr:uid="{00000000-0005-0000-0000-00000E0E0000}"/>
    <cellStyle name="Comma 6 71" xfId="6765" xr:uid="{00000000-0005-0000-0000-00000F0E0000}"/>
    <cellStyle name="Comma 6 72" xfId="6766" xr:uid="{00000000-0005-0000-0000-0000100E0000}"/>
    <cellStyle name="Comma 6 73" xfId="6767" xr:uid="{00000000-0005-0000-0000-0000110E0000}"/>
    <cellStyle name="Comma 6 74" xfId="6768" xr:uid="{00000000-0005-0000-0000-0000120E0000}"/>
    <cellStyle name="Comma 6 8" xfId="2601" xr:uid="{00000000-0005-0000-0000-0000130E0000}"/>
    <cellStyle name="Comma 6 9" xfId="2602" xr:uid="{00000000-0005-0000-0000-0000140E0000}"/>
    <cellStyle name="Comma 7" xfId="279" xr:uid="{00000000-0005-0000-0000-0000150E0000}"/>
    <cellStyle name="Comma 7 10" xfId="6769" xr:uid="{00000000-0005-0000-0000-0000160E0000}"/>
    <cellStyle name="Comma 7 11" xfId="6770" xr:uid="{00000000-0005-0000-0000-0000170E0000}"/>
    <cellStyle name="Comma 7 12" xfId="6771" xr:uid="{00000000-0005-0000-0000-0000180E0000}"/>
    <cellStyle name="Comma 7 13" xfId="6772" xr:uid="{00000000-0005-0000-0000-0000190E0000}"/>
    <cellStyle name="Comma 7 14" xfId="6773" xr:uid="{00000000-0005-0000-0000-00001A0E0000}"/>
    <cellStyle name="Comma 7 15" xfId="6774" xr:uid="{00000000-0005-0000-0000-00001B0E0000}"/>
    <cellStyle name="Comma 7 16" xfId="6775" xr:uid="{00000000-0005-0000-0000-00001C0E0000}"/>
    <cellStyle name="Comma 7 17" xfId="6776" xr:uid="{00000000-0005-0000-0000-00001D0E0000}"/>
    <cellStyle name="Comma 7 18" xfId="6777" xr:uid="{00000000-0005-0000-0000-00001E0E0000}"/>
    <cellStyle name="Comma 7 19" xfId="6778" xr:uid="{00000000-0005-0000-0000-00001F0E0000}"/>
    <cellStyle name="Comma 7 2" xfId="1409" xr:uid="{00000000-0005-0000-0000-0000200E0000}"/>
    <cellStyle name="Comma 7 20" xfId="6779" xr:uid="{00000000-0005-0000-0000-0000210E0000}"/>
    <cellStyle name="Comma 7 21" xfId="6780" xr:uid="{00000000-0005-0000-0000-0000220E0000}"/>
    <cellStyle name="Comma 7 22" xfId="6781" xr:uid="{00000000-0005-0000-0000-0000230E0000}"/>
    <cellStyle name="Comma 7 23" xfId="6782" xr:uid="{00000000-0005-0000-0000-0000240E0000}"/>
    <cellStyle name="Comma 7 24" xfId="6783" xr:uid="{00000000-0005-0000-0000-0000250E0000}"/>
    <cellStyle name="Comma 7 25" xfId="6784" xr:uid="{00000000-0005-0000-0000-0000260E0000}"/>
    <cellStyle name="Comma 7 26" xfId="6785" xr:uid="{00000000-0005-0000-0000-0000270E0000}"/>
    <cellStyle name="Comma 7 27" xfId="6786" xr:uid="{00000000-0005-0000-0000-0000280E0000}"/>
    <cellStyle name="Comma 7 28" xfId="6787" xr:uid="{00000000-0005-0000-0000-0000290E0000}"/>
    <cellStyle name="Comma 7 29" xfId="6788" xr:uid="{00000000-0005-0000-0000-00002A0E0000}"/>
    <cellStyle name="Comma 7 3" xfId="4301" xr:uid="{00000000-0005-0000-0000-00002B0E0000}"/>
    <cellStyle name="Comma 7 30" xfId="6789" xr:uid="{00000000-0005-0000-0000-00002C0E0000}"/>
    <cellStyle name="Comma 7 31" xfId="6790" xr:uid="{00000000-0005-0000-0000-00002D0E0000}"/>
    <cellStyle name="Comma 7 32" xfId="6791" xr:uid="{00000000-0005-0000-0000-00002E0E0000}"/>
    <cellStyle name="Comma 7 33" xfId="6792" xr:uid="{00000000-0005-0000-0000-00002F0E0000}"/>
    <cellStyle name="Comma 7 34" xfId="6793" xr:uid="{00000000-0005-0000-0000-0000300E0000}"/>
    <cellStyle name="Comma 7 35" xfId="6794" xr:uid="{00000000-0005-0000-0000-0000310E0000}"/>
    <cellStyle name="Comma 7 36" xfId="6795" xr:uid="{00000000-0005-0000-0000-0000320E0000}"/>
    <cellStyle name="Comma 7 37" xfId="6796" xr:uid="{00000000-0005-0000-0000-0000330E0000}"/>
    <cellStyle name="Comma 7 38" xfId="6797" xr:uid="{00000000-0005-0000-0000-0000340E0000}"/>
    <cellStyle name="Comma 7 39" xfId="6798" xr:uid="{00000000-0005-0000-0000-0000350E0000}"/>
    <cellStyle name="Comma 7 4" xfId="4764" xr:uid="{00000000-0005-0000-0000-0000360E0000}"/>
    <cellStyle name="Comma 7 40" xfId="6799" xr:uid="{00000000-0005-0000-0000-0000370E0000}"/>
    <cellStyle name="Comma 7 41" xfId="6800" xr:uid="{00000000-0005-0000-0000-0000380E0000}"/>
    <cellStyle name="Comma 7 42" xfId="6801" xr:uid="{00000000-0005-0000-0000-0000390E0000}"/>
    <cellStyle name="Comma 7 43" xfId="6802" xr:uid="{00000000-0005-0000-0000-00003A0E0000}"/>
    <cellStyle name="Comma 7 44" xfId="6803" xr:uid="{00000000-0005-0000-0000-00003B0E0000}"/>
    <cellStyle name="Comma 7 45" xfId="6804" xr:uid="{00000000-0005-0000-0000-00003C0E0000}"/>
    <cellStyle name="Comma 7 46" xfId="6805" xr:uid="{00000000-0005-0000-0000-00003D0E0000}"/>
    <cellStyle name="Comma 7 47" xfId="6806" xr:uid="{00000000-0005-0000-0000-00003E0E0000}"/>
    <cellStyle name="Comma 7 48" xfId="6807" xr:uid="{00000000-0005-0000-0000-00003F0E0000}"/>
    <cellStyle name="Comma 7 49" xfId="6808" xr:uid="{00000000-0005-0000-0000-0000400E0000}"/>
    <cellStyle name="Comma 7 5" xfId="6809" xr:uid="{00000000-0005-0000-0000-0000410E0000}"/>
    <cellStyle name="Comma 7 50" xfId="6810" xr:uid="{00000000-0005-0000-0000-0000420E0000}"/>
    <cellStyle name="Comma 7 51" xfId="6811" xr:uid="{00000000-0005-0000-0000-0000430E0000}"/>
    <cellStyle name="Comma 7 52" xfId="6812" xr:uid="{00000000-0005-0000-0000-0000440E0000}"/>
    <cellStyle name="Comma 7 53" xfId="6813" xr:uid="{00000000-0005-0000-0000-0000450E0000}"/>
    <cellStyle name="Comma 7 54" xfId="6814" xr:uid="{00000000-0005-0000-0000-0000460E0000}"/>
    <cellStyle name="Comma 7 55" xfId="6815" xr:uid="{00000000-0005-0000-0000-0000470E0000}"/>
    <cellStyle name="Comma 7 56" xfId="6816" xr:uid="{00000000-0005-0000-0000-0000480E0000}"/>
    <cellStyle name="Comma 7 57" xfId="6817" xr:uid="{00000000-0005-0000-0000-0000490E0000}"/>
    <cellStyle name="Comma 7 58" xfId="6818" xr:uid="{00000000-0005-0000-0000-00004A0E0000}"/>
    <cellStyle name="Comma 7 59" xfId="6819" xr:uid="{00000000-0005-0000-0000-00004B0E0000}"/>
    <cellStyle name="Comma 7 6" xfId="6820" xr:uid="{00000000-0005-0000-0000-00004C0E0000}"/>
    <cellStyle name="Comma 7 60" xfId="6821" xr:uid="{00000000-0005-0000-0000-00004D0E0000}"/>
    <cellStyle name="Comma 7 61" xfId="6822" xr:uid="{00000000-0005-0000-0000-00004E0E0000}"/>
    <cellStyle name="Comma 7 62" xfId="6823" xr:uid="{00000000-0005-0000-0000-00004F0E0000}"/>
    <cellStyle name="Comma 7 63" xfId="6824" xr:uid="{00000000-0005-0000-0000-0000500E0000}"/>
    <cellStyle name="Comma 7 64" xfId="6825" xr:uid="{00000000-0005-0000-0000-0000510E0000}"/>
    <cellStyle name="Comma 7 65" xfId="6826" xr:uid="{00000000-0005-0000-0000-0000520E0000}"/>
    <cellStyle name="Comma 7 66" xfId="6827" xr:uid="{00000000-0005-0000-0000-0000530E0000}"/>
    <cellStyle name="Comma 7 7" xfId="6828" xr:uid="{00000000-0005-0000-0000-0000540E0000}"/>
    <cellStyle name="Comma 7 8" xfId="6829" xr:uid="{00000000-0005-0000-0000-0000550E0000}"/>
    <cellStyle name="Comma 7 9" xfId="6830" xr:uid="{00000000-0005-0000-0000-0000560E0000}"/>
    <cellStyle name="Comma 8" xfId="280" xr:uid="{00000000-0005-0000-0000-0000570E0000}"/>
    <cellStyle name="Comma 8 10" xfId="6831" xr:uid="{00000000-0005-0000-0000-0000580E0000}"/>
    <cellStyle name="Comma 8 11" xfId="6832" xr:uid="{00000000-0005-0000-0000-0000590E0000}"/>
    <cellStyle name="Comma 8 12" xfId="6833" xr:uid="{00000000-0005-0000-0000-00005A0E0000}"/>
    <cellStyle name="Comma 8 13" xfId="6834" xr:uid="{00000000-0005-0000-0000-00005B0E0000}"/>
    <cellStyle name="Comma 8 14" xfId="6835" xr:uid="{00000000-0005-0000-0000-00005C0E0000}"/>
    <cellStyle name="Comma 8 15" xfId="6836" xr:uid="{00000000-0005-0000-0000-00005D0E0000}"/>
    <cellStyle name="Comma 8 16" xfId="6837" xr:uid="{00000000-0005-0000-0000-00005E0E0000}"/>
    <cellStyle name="Comma 8 17" xfId="6838" xr:uid="{00000000-0005-0000-0000-00005F0E0000}"/>
    <cellStyle name="Comma 8 18" xfId="6839" xr:uid="{00000000-0005-0000-0000-0000600E0000}"/>
    <cellStyle name="Comma 8 19" xfId="6840" xr:uid="{00000000-0005-0000-0000-0000610E0000}"/>
    <cellStyle name="Comma 8 2" xfId="1410" xr:uid="{00000000-0005-0000-0000-0000620E0000}"/>
    <cellStyle name="Comma 8 2 2" xfId="2605" xr:uid="{00000000-0005-0000-0000-0000630E0000}"/>
    <cellStyle name="Comma 8 2 3" xfId="2743" xr:uid="{00000000-0005-0000-0000-0000640E0000}"/>
    <cellStyle name="Comma 8 2 4" xfId="2737" xr:uid="{00000000-0005-0000-0000-0000650E0000}"/>
    <cellStyle name="Comma 8 2 5" xfId="2746" xr:uid="{00000000-0005-0000-0000-0000660E0000}"/>
    <cellStyle name="Comma 8 2 6" xfId="2734" xr:uid="{00000000-0005-0000-0000-0000670E0000}"/>
    <cellStyle name="Comma 8 20" xfId="6841" xr:uid="{00000000-0005-0000-0000-0000680E0000}"/>
    <cellStyle name="Comma 8 21" xfId="6842" xr:uid="{00000000-0005-0000-0000-0000690E0000}"/>
    <cellStyle name="Comma 8 22" xfId="6843" xr:uid="{00000000-0005-0000-0000-00006A0E0000}"/>
    <cellStyle name="Comma 8 23" xfId="6844" xr:uid="{00000000-0005-0000-0000-00006B0E0000}"/>
    <cellStyle name="Comma 8 24" xfId="6845" xr:uid="{00000000-0005-0000-0000-00006C0E0000}"/>
    <cellStyle name="Comma 8 25" xfId="6846" xr:uid="{00000000-0005-0000-0000-00006D0E0000}"/>
    <cellStyle name="Comma 8 26" xfId="6847" xr:uid="{00000000-0005-0000-0000-00006E0E0000}"/>
    <cellStyle name="Comma 8 27" xfId="6848" xr:uid="{00000000-0005-0000-0000-00006F0E0000}"/>
    <cellStyle name="Comma 8 28" xfId="6849" xr:uid="{00000000-0005-0000-0000-0000700E0000}"/>
    <cellStyle name="Comma 8 29" xfId="6850" xr:uid="{00000000-0005-0000-0000-0000710E0000}"/>
    <cellStyle name="Comma 8 3" xfId="3548" xr:uid="{00000000-0005-0000-0000-0000720E0000}"/>
    <cellStyle name="Comma 8 30" xfId="6851" xr:uid="{00000000-0005-0000-0000-0000730E0000}"/>
    <cellStyle name="Comma 8 31" xfId="6852" xr:uid="{00000000-0005-0000-0000-0000740E0000}"/>
    <cellStyle name="Comma 8 32" xfId="6853" xr:uid="{00000000-0005-0000-0000-0000750E0000}"/>
    <cellStyle name="Comma 8 33" xfId="6854" xr:uid="{00000000-0005-0000-0000-0000760E0000}"/>
    <cellStyle name="Comma 8 34" xfId="6855" xr:uid="{00000000-0005-0000-0000-0000770E0000}"/>
    <cellStyle name="Comma 8 35" xfId="6856" xr:uid="{00000000-0005-0000-0000-0000780E0000}"/>
    <cellStyle name="Comma 8 36" xfId="6857" xr:uid="{00000000-0005-0000-0000-0000790E0000}"/>
    <cellStyle name="Comma 8 37" xfId="6858" xr:uid="{00000000-0005-0000-0000-00007A0E0000}"/>
    <cellStyle name="Comma 8 38" xfId="6859" xr:uid="{00000000-0005-0000-0000-00007B0E0000}"/>
    <cellStyle name="Comma 8 39" xfId="6860" xr:uid="{00000000-0005-0000-0000-00007C0E0000}"/>
    <cellStyle name="Comma 8 4" xfId="4302" xr:uid="{00000000-0005-0000-0000-00007D0E0000}"/>
    <cellStyle name="Comma 8 40" xfId="6861" xr:uid="{00000000-0005-0000-0000-00007E0E0000}"/>
    <cellStyle name="Comma 8 41" xfId="6862" xr:uid="{00000000-0005-0000-0000-00007F0E0000}"/>
    <cellStyle name="Comma 8 42" xfId="6863" xr:uid="{00000000-0005-0000-0000-0000800E0000}"/>
    <cellStyle name="Comma 8 43" xfId="6864" xr:uid="{00000000-0005-0000-0000-0000810E0000}"/>
    <cellStyle name="Comma 8 44" xfId="6865" xr:uid="{00000000-0005-0000-0000-0000820E0000}"/>
    <cellStyle name="Comma 8 45" xfId="6866" xr:uid="{00000000-0005-0000-0000-0000830E0000}"/>
    <cellStyle name="Comma 8 46" xfId="6867" xr:uid="{00000000-0005-0000-0000-0000840E0000}"/>
    <cellStyle name="Comma 8 47" xfId="6868" xr:uid="{00000000-0005-0000-0000-0000850E0000}"/>
    <cellStyle name="Comma 8 48" xfId="6869" xr:uid="{00000000-0005-0000-0000-0000860E0000}"/>
    <cellStyle name="Comma 8 49" xfId="6870" xr:uid="{00000000-0005-0000-0000-0000870E0000}"/>
    <cellStyle name="Comma 8 5" xfId="4763" xr:uid="{00000000-0005-0000-0000-0000880E0000}"/>
    <cellStyle name="Comma 8 50" xfId="6871" xr:uid="{00000000-0005-0000-0000-0000890E0000}"/>
    <cellStyle name="Comma 8 51" xfId="6872" xr:uid="{00000000-0005-0000-0000-00008A0E0000}"/>
    <cellStyle name="Comma 8 52" xfId="6873" xr:uid="{00000000-0005-0000-0000-00008B0E0000}"/>
    <cellStyle name="Comma 8 53" xfId="6874" xr:uid="{00000000-0005-0000-0000-00008C0E0000}"/>
    <cellStyle name="Comma 8 54" xfId="6875" xr:uid="{00000000-0005-0000-0000-00008D0E0000}"/>
    <cellStyle name="Comma 8 55" xfId="6876" xr:uid="{00000000-0005-0000-0000-00008E0E0000}"/>
    <cellStyle name="Comma 8 56" xfId="6877" xr:uid="{00000000-0005-0000-0000-00008F0E0000}"/>
    <cellStyle name="Comma 8 57" xfId="6878" xr:uid="{00000000-0005-0000-0000-0000900E0000}"/>
    <cellStyle name="Comma 8 58" xfId="6879" xr:uid="{00000000-0005-0000-0000-0000910E0000}"/>
    <cellStyle name="Comma 8 59" xfId="6880" xr:uid="{00000000-0005-0000-0000-0000920E0000}"/>
    <cellStyle name="Comma 8 6" xfId="6881" xr:uid="{00000000-0005-0000-0000-0000930E0000}"/>
    <cellStyle name="Comma 8 60" xfId="6882" xr:uid="{00000000-0005-0000-0000-0000940E0000}"/>
    <cellStyle name="Comma 8 61" xfId="6883" xr:uid="{00000000-0005-0000-0000-0000950E0000}"/>
    <cellStyle name="Comma 8 62" xfId="6884" xr:uid="{00000000-0005-0000-0000-0000960E0000}"/>
    <cellStyle name="Comma 8 63" xfId="6885" xr:uid="{00000000-0005-0000-0000-0000970E0000}"/>
    <cellStyle name="Comma 8 64" xfId="6886" xr:uid="{00000000-0005-0000-0000-0000980E0000}"/>
    <cellStyle name="Comma 8 65" xfId="6887" xr:uid="{00000000-0005-0000-0000-0000990E0000}"/>
    <cellStyle name="Comma 8 66" xfId="6888" xr:uid="{00000000-0005-0000-0000-00009A0E0000}"/>
    <cellStyle name="Comma 8 67" xfId="6889" xr:uid="{00000000-0005-0000-0000-00009B0E0000}"/>
    <cellStyle name="Comma 8 7" xfId="6890" xr:uid="{00000000-0005-0000-0000-00009C0E0000}"/>
    <cellStyle name="Comma 8 8" xfId="6891" xr:uid="{00000000-0005-0000-0000-00009D0E0000}"/>
    <cellStyle name="Comma 8 9" xfId="6892" xr:uid="{00000000-0005-0000-0000-00009E0E0000}"/>
    <cellStyle name="Comma 8_Estadísticas de Fondos de Pensión mensual" xfId="281" xr:uid="{00000000-0005-0000-0000-00009F0E0000}"/>
    <cellStyle name="Comma 9" xfId="282" xr:uid="{00000000-0005-0000-0000-0000A00E0000}"/>
    <cellStyle name="Comma 9 10" xfId="6893" xr:uid="{00000000-0005-0000-0000-0000A10E0000}"/>
    <cellStyle name="Comma 9 11" xfId="6894" xr:uid="{00000000-0005-0000-0000-0000A20E0000}"/>
    <cellStyle name="Comma 9 12" xfId="6895" xr:uid="{00000000-0005-0000-0000-0000A30E0000}"/>
    <cellStyle name="Comma 9 13" xfId="6896" xr:uid="{00000000-0005-0000-0000-0000A40E0000}"/>
    <cellStyle name="Comma 9 14" xfId="6897" xr:uid="{00000000-0005-0000-0000-0000A50E0000}"/>
    <cellStyle name="Comma 9 15" xfId="6898" xr:uid="{00000000-0005-0000-0000-0000A60E0000}"/>
    <cellStyle name="Comma 9 16" xfId="6899" xr:uid="{00000000-0005-0000-0000-0000A70E0000}"/>
    <cellStyle name="Comma 9 17" xfId="6900" xr:uid="{00000000-0005-0000-0000-0000A80E0000}"/>
    <cellStyle name="Comma 9 18" xfId="6901" xr:uid="{00000000-0005-0000-0000-0000A90E0000}"/>
    <cellStyle name="Comma 9 19" xfId="6902" xr:uid="{00000000-0005-0000-0000-0000AA0E0000}"/>
    <cellStyle name="Comma 9 2" xfId="1411" xr:uid="{00000000-0005-0000-0000-0000AB0E0000}"/>
    <cellStyle name="Comma 9 2 2" xfId="2607" xr:uid="{00000000-0005-0000-0000-0000AC0E0000}"/>
    <cellStyle name="Comma 9 2 3" xfId="2745" xr:uid="{00000000-0005-0000-0000-0000AD0E0000}"/>
    <cellStyle name="Comma 9 2 4" xfId="2735" xr:uid="{00000000-0005-0000-0000-0000AE0E0000}"/>
    <cellStyle name="Comma 9 2 5" xfId="2748" xr:uid="{00000000-0005-0000-0000-0000AF0E0000}"/>
    <cellStyle name="Comma 9 2 6" xfId="2732" xr:uid="{00000000-0005-0000-0000-0000B00E0000}"/>
    <cellStyle name="Comma 9 20" xfId="6903" xr:uid="{00000000-0005-0000-0000-0000B10E0000}"/>
    <cellStyle name="Comma 9 21" xfId="6904" xr:uid="{00000000-0005-0000-0000-0000B20E0000}"/>
    <cellStyle name="Comma 9 22" xfId="6905" xr:uid="{00000000-0005-0000-0000-0000B30E0000}"/>
    <cellStyle name="Comma 9 23" xfId="6906" xr:uid="{00000000-0005-0000-0000-0000B40E0000}"/>
    <cellStyle name="Comma 9 24" xfId="6907" xr:uid="{00000000-0005-0000-0000-0000B50E0000}"/>
    <cellStyle name="Comma 9 25" xfId="6908" xr:uid="{00000000-0005-0000-0000-0000B60E0000}"/>
    <cellStyle name="Comma 9 26" xfId="6909" xr:uid="{00000000-0005-0000-0000-0000B70E0000}"/>
    <cellStyle name="Comma 9 27" xfId="6910" xr:uid="{00000000-0005-0000-0000-0000B80E0000}"/>
    <cellStyle name="Comma 9 28" xfId="6911" xr:uid="{00000000-0005-0000-0000-0000B90E0000}"/>
    <cellStyle name="Comma 9 29" xfId="6912" xr:uid="{00000000-0005-0000-0000-0000BA0E0000}"/>
    <cellStyle name="Comma 9 3" xfId="4303" xr:uid="{00000000-0005-0000-0000-0000BB0E0000}"/>
    <cellStyle name="Comma 9 30" xfId="6913" xr:uid="{00000000-0005-0000-0000-0000BC0E0000}"/>
    <cellStyle name="Comma 9 31" xfId="6914" xr:uid="{00000000-0005-0000-0000-0000BD0E0000}"/>
    <cellStyle name="Comma 9 32" xfId="6915" xr:uid="{00000000-0005-0000-0000-0000BE0E0000}"/>
    <cellStyle name="Comma 9 33" xfId="6916" xr:uid="{00000000-0005-0000-0000-0000BF0E0000}"/>
    <cellStyle name="Comma 9 34" xfId="6917" xr:uid="{00000000-0005-0000-0000-0000C00E0000}"/>
    <cellStyle name="Comma 9 35" xfId="6918" xr:uid="{00000000-0005-0000-0000-0000C10E0000}"/>
    <cellStyle name="Comma 9 36" xfId="6919" xr:uid="{00000000-0005-0000-0000-0000C20E0000}"/>
    <cellStyle name="Comma 9 37" xfId="6920" xr:uid="{00000000-0005-0000-0000-0000C30E0000}"/>
    <cellStyle name="Comma 9 38" xfId="6921" xr:uid="{00000000-0005-0000-0000-0000C40E0000}"/>
    <cellStyle name="Comma 9 39" xfId="6922" xr:uid="{00000000-0005-0000-0000-0000C50E0000}"/>
    <cellStyle name="Comma 9 4" xfId="4467" xr:uid="{00000000-0005-0000-0000-0000C60E0000}"/>
    <cellStyle name="Comma 9 40" xfId="6923" xr:uid="{00000000-0005-0000-0000-0000C70E0000}"/>
    <cellStyle name="Comma 9 41" xfId="6924" xr:uid="{00000000-0005-0000-0000-0000C80E0000}"/>
    <cellStyle name="Comma 9 42" xfId="6925" xr:uid="{00000000-0005-0000-0000-0000C90E0000}"/>
    <cellStyle name="Comma 9 43" xfId="6926" xr:uid="{00000000-0005-0000-0000-0000CA0E0000}"/>
    <cellStyle name="Comma 9 44" xfId="6927" xr:uid="{00000000-0005-0000-0000-0000CB0E0000}"/>
    <cellStyle name="Comma 9 45" xfId="6928" xr:uid="{00000000-0005-0000-0000-0000CC0E0000}"/>
    <cellStyle name="Comma 9 46" xfId="6929" xr:uid="{00000000-0005-0000-0000-0000CD0E0000}"/>
    <cellStyle name="Comma 9 47" xfId="6930" xr:uid="{00000000-0005-0000-0000-0000CE0E0000}"/>
    <cellStyle name="Comma 9 48" xfId="6931" xr:uid="{00000000-0005-0000-0000-0000CF0E0000}"/>
    <cellStyle name="Comma 9 49" xfId="6932" xr:uid="{00000000-0005-0000-0000-0000D00E0000}"/>
    <cellStyle name="Comma 9 5" xfId="6933" xr:uid="{00000000-0005-0000-0000-0000D10E0000}"/>
    <cellStyle name="Comma 9 50" xfId="6934" xr:uid="{00000000-0005-0000-0000-0000D20E0000}"/>
    <cellStyle name="Comma 9 51" xfId="6935" xr:uid="{00000000-0005-0000-0000-0000D30E0000}"/>
    <cellStyle name="Comma 9 52" xfId="6936" xr:uid="{00000000-0005-0000-0000-0000D40E0000}"/>
    <cellStyle name="Comma 9 53" xfId="6937" xr:uid="{00000000-0005-0000-0000-0000D50E0000}"/>
    <cellStyle name="Comma 9 54" xfId="6938" xr:uid="{00000000-0005-0000-0000-0000D60E0000}"/>
    <cellStyle name="Comma 9 55" xfId="6939" xr:uid="{00000000-0005-0000-0000-0000D70E0000}"/>
    <cellStyle name="Comma 9 56" xfId="6940" xr:uid="{00000000-0005-0000-0000-0000D80E0000}"/>
    <cellStyle name="Comma 9 57" xfId="6941" xr:uid="{00000000-0005-0000-0000-0000D90E0000}"/>
    <cellStyle name="Comma 9 58" xfId="6942" xr:uid="{00000000-0005-0000-0000-0000DA0E0000}"/>
    <cellStyle name="Comma 9 59" xfId="6943" xr:uid="{00000000-0005-0000-0000-0000DB0E0000}"/>
    <cellStyle name="Comma 9 6" xfId="6944" xr:uid="{00000000-0005-0000-0000-0000DC0E0000}"/>
    <cellStyle name="Comma 9 60" xfId="6945" xr:uid="{00000000-0005-0000-0000-0000DD0E0000}"/>
    <cellStyle name="Comma 9 61" xfId="6946" xr:uid="{00000000-0005-0000-0000-0000DE0E0000}"/>
    <cellStyle name="Comma 9 62" xfId="6947" xr:uid="{00000000-0005-0000-0000-0000DF0E0000}"/>
    <cellStyle name="Comma 9 63" xfId="6948" xr:uid="{00000000-0005-0000-0000-0000E00E0000}"/>
    <cellStyle name="Comma 9 64" xfId="6949" xr:uid="{00000000-0005-0000-0000-0000E10E0000}"/>
    <cellStyle name="Comma 9 65" xfId="6950" xr:uid="{00000000-0005-0000-0000-0000E20E0000}"/>
    <cellStyle name="Comma 9 66" xfId="6951" xr:uid="{00000000-0005-0000-0000-0000E30E0000}"/>
    <cellStyle name="Comma 9 7" xfId="6952" xr:uid="{00000000-0005-0000-0000-0000E40E0000}"/>
    <cellStyle name="Comma 9 8" xfId="6953" xr:uid="{00000000-0005-0000-0000-0000E50E0000}"/>
    <cellStyle name="Comma 9 9" xfId="6954" xr:uid="{00000000-0005-0000-0000-0000E60E0000}"/>
    <cellStyle name="Comma[mine]" xfId="2608" xr:uid="{00000000-0005-0000-0000-0000E70E0000}"/>
    <cellStyle name="Comma_231-03" xfId="1412" xr:uid="{00000000-0005-0000-0000-0000E80E0000}"/>
    <cellStyle name="Comma0" xfId="2609" xr:uid="{00000000-0005-0000-0000-0000E90E0000}"/>
    <cellStyle name="Currency 2" xfId="283" xr:uid="{00000000-0005-0000-0000-0000EA0E0000}"/>
    <cellStyle name="Currency 2 2" xfId="1413" xr:uid="{00000000-0005-0000-0000-0000EB0E0000}"/>
    <cellStyle name="Currency 2 3" xfId="4304" xr:uid="{00000000-0005-0000-0000-0000EC0E0000}"/>
    <cellStyle name="Currency 2 4" xfId="4466" xr:uid="{00000000-0005-0000-0000-0000ED0E0000}"/>
    <cellStyle name="Currency0" xfId="2610" xr:uid="{00000000-0005-0000-0000-0000EE0E0000}"/>
    <cellStyle name="Data" xfId="2611" xr:uid="{00000000-0005-0000-0000-0000EF0E0000}"/>
    <cellStyle name="Date" xfId="284" xr:uid="{00000000-0005-0000-0000-0000F00E0000}"/>
    <cellStyle name="Date 2" xfId="1414" xr:uid="{00000000-0005-0000-0000-0000F10E0000}"/>
    <cellStyle name="Date 2 2" xfId="2612" xr:uid="{00000000-0005-0000-0000-0000F20E0000}"/>
    <cellStyle name="Date 2 3" xfId="4898" xr:uid="{00000000-0005-0000-0000-0000F30E0000}"/>
    <cellStyle name="Date 2 4" xfId="5556" xr:uid="{00000000-0005-0000-0000-0000F40E0000}"/>
    <cellStyle name="Date 3" xfId="2749" xr:uid="{00000000-0005-0000-0000-0000F50E0000}"/>
    <cellStyle name="Date 4" xfId="2731" xr:uid="{00000000-0005-0000-0000-0000F60E0000}"/>
    <cellStyle name="Date 5" xfId="2752" xr:uid="{00000000-0005-0000-0000-0000F70E0000}"/>
    <cellStyle name="Date 6" xfId="2729" xr:uid="{00000000-0005-0000-0000-0000F80E0000}"/>
    <cellStyle name="Date 7" xfId="3549" xr:uid="{00000000-0005-0000-0000-0000F90E0000}"/>
    <cellStyle name="Date 8" xfId="4305" xr:uid="{00000000-0005-0000-0000-0000FA0E0000}"/>
    <cellStyle name="Date 9" xfId="4465" xr:uid="{00000000-0005-0000-0000-0000FB0E0000}"/>
    <cellStyle name="Encabezado 4 2" xfId="285" xr:uid="{00000000-0005-0000-0000-0000FC0E0000}"/>
    <cellStyle name="Encabezado 4 2 2" xfId="1415" xr:uid="{00000000-0005-0000-0000-0000FD0E0000}"/>
    <cellStyle name="Encabezado 4 2 2 2" xfId="3997" xr:uid="{00000000-0005-0000-0000-0000FE0E0000}"/>
    <cellStyle name="Encabezado 4 2 3" xfId="4306" xr:uid="{00000000-0005-0000-0000-0000FF0E0000}"/>
    <cellStyle name="Encabezado 4 2 4" xfId="4762" xr:uid="{00000000-0005-0000-0000-0000000F0000}"/>
    <cellStyle name="Encabezado 4 3" xfId="909" xr:uid="{00000000-0005-0000-0000-0000010F0000}"/>
    <cellStyle name="Encabezado 4 3 2" xfId="1416" xr:uid="{00000000-0005-0000-0000-0000020F0000}"/>
    <cellStyle name="Encabezado 4 3 2 2" xfId="3998" xr:uid="{00000000-0005-0000-0000-0000030F0000}"/>
    <cellStyle name="Encabezado 4 3 3" xfId="4307" xr:uid="{00000000-0005-0000-0000-0000040F0000}"/>
    <cellStyle name="Encabezado 4 3 4" xfId="4761" xr:uid="{00000000-0005-0000-0000-0000050F0000}"/>
    <cellStyle name="Encabezado 4 4" xfId="910" xr:uid="{00000000-0005-0000-0000-0000060F0000}"/>
    <cellStyle name="Encabezado 4 4 2" xfId="1417" xr:uid="{00000000-0005-0000-0000-0000070F0000}"/>
    <cellStyle name="Encabezado 4 4 2 2" xfId="3999" xr:uid="{00000000-0005-0000-0000-0000080F0000}"/>
    <cellStyle name="Encabezado 4 4 3" xfId="4308" xr:uid="{00000000-0005-0000-0000-0000090F0000}"/>
    <cellStyle name="Encabezado 4 4 4" xfId="4464" xr:uid="{00000000-0005-0000-0000-00000A0F0000}"/>
    <cellStyle name="Encabezado 4 5" xfId="3550" xr:uid="{00000000-0005-0000-0000-00000B0F0000}"/>
    <cellStyle name="Énfasis1 2" xfId="286" xr:uid="{00000000-0005-0000-0000-00000C0F0000}"/>
    <cellStyle name="Énfasis1 2 2" xfId="911" xr:uid="{00000000-0005-0000-0000-00000D0F0000}"/>
    <cellStyle name="Énfasis1 2 2 2" xfId="1419" xr:uid="{00000000-0005-0000-0000-00000E0F0000}"/>
    <cellStyle name="Énfasis1 2 2 2 2" xfId="4000" xr:uid="{00000000-0005-0000-0000-00000F0F0000}"/>
    <cellStyle name="Énfasis1 2 3" xfId="4310" xr:uid="{00000000-0005-0000-0000-0000100F0000}"/>
    <cellStyle name="Énfasis1 2 4" xfId="4760" xr:uid="{00000000-0005-0000-0000-0000110F0000}"/>
    <cellStyle name="Énfasis1 3" xfId="912" xr:uid="{00000000-0005-0000-0000-0000120F0000}"/>
    <cellStyle name="Énfasis1 3 2" xfId="1420" xr:uid="{00000000-0005-0000-0000-0000130F0000}"/>
    <cellStyle name="Énfasis1 3 2 2" xfId="4001" xr:uid="{00000000-0005-0000-0000-0000140F0000}"/>
    <cellStyle name="Énfasis1 3 3" xfId="4311" xr:uid="{00000000-0005-0000-0000-0000150F0000}"/>
    <cellStyle name="Énfasis1 3 4" xfId="4759" xr:uid="{00000000-0005-0000-0000-0000160F0000}"/>
    <cellStyle name="Énfasis1 4" xfId="913" xr:uid="{00000000-0005-0000-0000-0000170F0000}"/>
    <cellStyle name="Énfasis1 4 2" xfId="1421" xr:uid="{00000000-0005-0000-0000-0000180F0000}"/>
    <cellStyle name="Énfasis1 4 2 2" xfId="4002" xr:uid="{00000000-0005-0000-0000-0000190F0000}"/>
    <cellStyle name="Énfasis1 4 3" xfId="4312" xr:uid="{00000000-0005-0000-0000-00001A0F0000}"/>
    <cellStyle name="Énfasis1 4 4" xfId="4462" xr:uid="{00000000-0005-0000-0000-00001B0F0000}"/>
    <cellStyle name="Énfasis1 5" xfId="1418" xr:uid="{00000000-0005-0000-0000-00001C0F0000}"/>
    <cellStyle name="Énfasis1 5 2" xfId="3551" xr:uid="{00000000-0005-0000-0000-00001D0F0000}"/>
    <cellStyle name="Énfasis1 6" xfId="4309" xr:uid="{00000000-0005-0000-0000-00001E0F0000}"/>
    <cellStyle name="Énfasis1 7" xfId="4463" xr:uid="{00000000-0005-0000-0000-00001F0F0000}"/>
    <cellStyle name="Énfasis2 2" xfId="287" xr:uid="{00000000-0005-0000-0000-0000200F0000}"/>
    <cellStyle name="Énfasis2 2 2" xfId="914" xr:uid="{00000000-0005-0000-0000-0000210F0000}"/>
    <cellStyle name="Énfasis2 2 2 2" xfId="1423" xr:uid="{00000000-0005-0000-0000-0000220F0000}"/>
    <cellStyle name="Énfasis2 2 2 2 2" xfId="4003" xr:uid="{00000000-0005-0000-0000-0000230F0000}"/>
    <cellStyle name="Énfasis2 2 3" xfId="4314" xr:uid="{00000000-0005-0000-0000-0000240F0000}"/>
    <cellStyle name="Énfasis2 2 4" xfId="4758" xr:uid="{00000000-0005-0000-0000-0000250F0000}"/>
    <cellStyle name="Énfasis2 3" xfId="915" xr:uid="{00000000-0005-0000-0000-0000260F0000}"/>
    <cellStyle name="Énfasis2 3 2" xfId="1424" xr:uid="{00000000-0005-0000-0000-0000270F0000}"/>
    <cellStyle name="Énfasis2 3 2 2" xfId="4004" xr:uid="{00000000-0005-0000-0000-0000280F0000}"/>
    <cellStyle name="Énfasis2 3 3" xfId="4315" xr:uid="{00000000-0005-0000-0000-0000290F0000}"/>
    <cellStyle name="Énfasis2 3 4" xfId="4757" xr:uid="{00000000-0005-0000-0000-00002A0F0000}"/>
    <cellStyle name="Énfasis2 4" xfId="916" xr:uid="{00000000-0005-0000-0000-00002B0F0000}"/>
    <cellStyle name="Énfasis2 4 2" xfId="1425" xr:uid="{00000000-0005-0000-0000-00002C0F0000}"/>
    <cellStyle name="Énfasis2 4 2 2" xfId="4005" xr:uid="{00000000-0005-0000-0000-00002D0F0000}"/>
    <cellStyle name="Énfasis2 4 3" xfId="4316" xr:uid="{00000000-0005-0000-0000-00002E0F0000}"/>
    <cellStyle name="Énfasis2 4 4" xfId="4756" xr:uid="{00000000-0005-0000-0000-00002F0F0000}"/>
    <cellStyle name="Énfasis2 5" xfId="1422" xr:uid="{00000000-0005-0000-0000-0000300F0000}"/>
    <cellStyle name="Énfasis2 5 2" xfId="3552" xr:uid="{00000000-0005-0000-0000-0000310F0000}"/>
    <cellStyle name="Énfasis2 6" xfId="4313" xr:uid="{00000000-0005-0000-0000-0000320F0000}"/>
    <cellStyle name="Énfasis2 7" xfId="4461" xr:uid="{00000000-0005-0000-0000-0000330F0000}"/>
    <cellStyle name="Énfasis3 2" xfId="288" xr:uid="{00000000-0005-0000-0000-0000340F0000}"/>
    <cellStyle name="Énfasis3 2 2" xfId="917" xr:uid="{00000000-0005-0000-0000-0000350F0000}"/>
    <cellStyle name="Énfasis3 2 2 2" xfId="1427" xr:uid="{00000000-0005-0000-0000-0000360F0000}"/>
    <cellStyle name="Énfasis3 2 2 2 2" xfId="4006" xr:uid="{00000000-0005-0000-0000-0000370F0000}"/>
    <cellStyle name="Énfasis3 2 3" xfId="4318" xr:uid="{00000000-0005-0000-0000-0000380F0000}"/>
    <cellStyle name="Énfasis3 2 4" xfId="4755" xr:uid="{00000000-0005-0000-0000-0000390F0000}"/>
    <cellStyle name="Énfasis3 3" xfId="918" xr:uid="{00000000-0005-0000-0000-00003A0F0000}"/>
    <cellStyle name="Énfasis3 3 2" xfId="1428" xr:uid="{00000000-0005-0000-0000-00003B0F0000}"/>
    <cellStyle name="Énfasis3 3 2 2" xfId="4007" xr:uid="{00000000-0005-0000-0000-00003C0F0000}"/>
    <cellStyle name="Énfasis3 3 3" xfId="4319" xr:uid="{00000000-0005-0000-0000-00003D0F0000}"/>
    <cellStyle name="Énfasis3 3 4" xfId="4458" xr:uid="{00000000-0005-0000-0000-00003E0F0000}"/>
    <cellStyle name="Énfasis3 4" xfId="919" xr:uid="{00000000-0005-0000-0000-00003F0F0000}"/>
    <cellStyle name="Énfasis3 4 2" xfId="1429" xr:uid="{00000000-0005-0000-0000-0000400F0000}"/>
    <cellStyle name="Énfasis3 4 2 2" xfId="4008" xr:uid="{00000000-0005-0000-0000-0000410F0000}"/>
    <cellStyle name="Énfasis3 4 3" xfId="4320" xr:uid="{00000000-0005-0000-0000-0000420F0000}"/>
    <cellStyle name="Énfasis3 4 4" xfId="4754" xr:uid="{00000000-0005-0000-0000-0000430F0000}"/>
    <cellStyle name="Énfasis3 5" xfId="1426" xr:uid="{00000000-0005-0000-0000-0000440F0000}"/>
    <cellStyle name="Énfasis3 5 2" xfId="3553" xr:uid="{00000000-0005-0000-0000-0000450F0000}"/>
    <cellStyle name="Énfasis3 6" xfId="4317" xr:uid="{00000000-0005-0000-0000-0000460F0000}"/>
    <cellStyle name="Énfasis3 7" xfId="4459" xr:uid="{00000000-0005-0000-0000-0000470F0000}"/>
    <cellStyle name="Énfasis4 2" xfId="289" xr:uid="{00000000-0005-0000-0000-0000480F0000}"/>
    <cellStyle name="Énfasis4 2 2" xfId="920" xr:uid="{00000000-0005-0000-0000-0000490F0000}"/>
    <cellStyle name="Énfasis4 2 2 2" xfId="1431" xr:uid="{00000000-0005-0000-0000-00004A0F0000}"/>
    <cellStyle name="Énfasis4 2 2 2 2" xfId="4009" xr:uid="{00000000-0005-0000-0000-00004B0F0000}"/>
    <cellStyle name="Énfasis4 2 3" xfId="4322" xr:uid="{00000000-0005-0000-0000-00004C0F0000}"/>
    <cellStyle name="Énfasis4 2 4" xfId="4753" xr:uid="{00000000-0005-0000-0000-00004D0F0000}"/>
    <cellStyle name="Énfasis4 3" xfId="921" xr:uid="{00000000-0005-0000-0000-00004E0F0000}"/>
    <cellStyle name="Énfasis4 3 2" xfId="1432" xr:uid="{00000000-0005-0000-0000-00004F0F0000}"/>
    <cellStyle name="Énfasis4 3 2 2" xfId="4010" xr:uid="{00000000-0005-0000-0000-0000500F0000}"/>
    <cellStyle name="Énfasis4 3 3" xfId="4323" xr:uid="{00000000-0005-0000-0000-0000510F0000}"/>
    <cellStyle name="Énfasis4 3 4" xfId="4456" xr:uid="{00000000-0005-0000-0000-0000520F0000}"/>
    <cellStyle name="Énfasis4 4" xfId="922" xr:uid="{00000000-0005-0000-0000-0000530F0000}"/>
    <cellStyle name="Énfasis4 4 2" xfId="1433" xr:uid="{00000000-0005-0000-0000-0000540F0000}"/>
    <cellStyle name="Énfasis4 4 2 2" xfId="4011" xr:uid="{00000000-0005-0000-0000-0000550F0000}"/>
    <cellStyle name="Énfasis4 4 3" xfId="4324" xr:uid="{00000000-0005-0000-0000-0000560F0000}"/>
    <cellStyle name="Énfasis4 4 4" xfId="4454" xr:uid="{00000000-0005-0000-0000-0000570F0000}"/>
    <cellStyle name="Énfasis4 5" xfId="1430" xr:uid="{00000000-0005-0000-0000-0000580F0000}"/>
    <cellStyle name="Énfasis4 5 2" xfId="3554" xr:uid="{00000000-0005-0000-0000-0000590F0000}"/>
    <cellStyle name="Énfasis4 6" xfId="4321" xr:uid="{00000000-0005-0000-0000-00005A0F0000}"/>
    <cellStyle name="Énfasis4 7" xfId="4457" xr:uid="{00000000-0005-0000-0000-00005B0F0000}"/>
    <cellStyle name="Énfasis5 2" xfId="290" xr:uid="{00000000-0005-0000-0000-00005C0F0000}"/>
    <cellStyle name="Énfasis5 2 2" xfId="923" xr:uid="{00000000-0005-0000-0000-00005D0F0000}"/>
    <cellStyle name="Énfasis5 2 2 2" xfId="1435" xr:uid="{00000000-0005-0000-0000-00005E0F0000}"/>
    <cellStyle name="Énfasis5 2 2 2 2" xfId="4012" xr:uid="{00000000-0005-0000-0000-00005F0F0000}"/>
    <cellStyle name="Énfasis5 2 3" xfId="4326" xr:uid="{00000000-0005-0000-0000-0000600F0000}"/>
    <cellStyle name="Énfasis5 2 4" xfId="4751" xr:uid="{00000000-0005-0000-0000-0000610F0000}"/>
    <cellStyle name="Énfasis5 3" xfId="924" xr:uid="{00000000-0005-0000-0000-0000620F0000}"/>
    <cellStyle name="Énfasis5 3 2" xfId="1436" xr:uid="{00000000-0005-0000-0000-0000630F0000}"/>
    <cellStyle name="Énfasis5 3 2 2" xfId="4013" xr:uid="{00000000-0005-0000-0000-0000640F0000}"/>
    <cellStyle name="Énfasis5 3 3" xfId="4327" xr:uid="{00000000-0005-0000-0000-0000650F0000}"/>
    <cellStyle name="Énfasis5 3 4" xfId="4453" xr:uid="{00000000-0005-0000-0000-0000660F0000}"/>
    <cellStyle name="Énfasis5 4" xfId="925" xr:uid="{00000000-0005-0000-0000-0000670F0000}"/>
    <cellStyle name="Énfasis5 4 2" xfId="1437" xr:uid="{00000000-0005-0000-0000-0000680F0000}"/>
    <cellStyle name="Énfasis5 4 2 2" xfId="4014" xr:uid="{00000000-0005-0000-0000-0000690F0000}"/>
    <cellStyle name="Énfasis5 4 3" xfId="4328" xr:uid="{00000000-0005-0000-0000-00006A0F0000}"/>
    <cellStyle name="Énfasis5 4 4" xfId="4452" xr:uid="{00000000-0005-0000-0000-00006B0F0000}"/>
    <cellStyle name="Énfasis5 5" xfId="1434" xr:uid="{00000000-0005-0000-0000-00006C0F0000}"/>
    <cellStyle name="Énfasis5 5 2" xfId="3555" xr:uid="{00000000-0005-0000-0000-00006D0F0000}"/>
    <cellStyle name="Énfasis5 6" xfId="4325" xr:uid="{00000000-0005-0000-0000-00006E0F0000}"/>
    <cellStyle name="Énfasis5 7" xfId="4752" xr:uid="{00000000-0005-0000-0000-00006F0F0000}"/>
    <cellStyle name="Énfasis6 2" xfId="291" xr:uid="{00000000-0005-0000-0000-0000700F0000}"/>
    <cellStyle name="Énfasis6 2 2" xfId="926" xr:uid="{00000000-0005-0000-0000-0000710F0000}"/>
    <cellStyle name="Énfasis6 2 2 2" xfId="1439" xr:uid="{00000000-0005-0000-0000-0000720F0000}"/>
    <cellStyle name="Énfasis6 2 2 2 2" xfId="4015" xr:uid="{00000000-0005-0000-0000-0000730F0000}"/>
    <cellStyle name="Énfasis6 2 3" xfId="4330" xr:uid="{00000000-0005-0000-0000-0000740F0000}"/>
    <cellStyle name="Énfasis6 2 4" xfId="4749" xr:uid="{00000000-0005-0000-0000-0000750F0000}"/>
    <cellStyle name="Énfasis6 3" xfId="927" xr:uid="{00000000-0005-0000-0000-0000760F0000}"/>
    <cellStyle name="Énfasis6 3 2" xfId="1440" xr:uid="{00000000-0005-0000-0000-0000770F0000}"/>
    <cellStyle name="Énfasis6 3 2 2" xfId="4016" xr:uid="{00000000-0005-0000-0000-0000780F0000}"/>
    <cellStyle name="Énfasis6 3 3" xfId="4331" xr:uid="{00000000-0005-0000-0000-0000790F0000}"/>
    <cellStyle name="Énfasis6 3 4" xfId="4451" xr:uid="{00000000-0005-0000-0000-00007A0F0000}"/>
    <cellStyle name="Énfasis6 4" xfId="928" xr:uid="{00000000-0005-0000-0000-00007B0F0000}"/>
    <cellStyle name="Énfasis6 4 2" xfId="1441" xr:uid="{00000000-0005-0000-0000-00007C0F0000}"/>
    <cellStyle name="Énfasis6 4 2 2" xfId="4017" xr:uid="{00000000-0005-0000-0000-00007D0F0000}"/>
    <cellStyle name="Énfasis6 4 3" xfId="4332" xr:uid="{00000000-0005-0000-0000-00007E0F0000}"/>
    <cellStyle name="Énfasis6 4 4" xfId="4450" xr:uid="{00000000-0005-0000-0000-00007F0F0000}"/>
    <cellStyle name="Énfasis6 5" xfId="1438" xr:uid="{00000000-0005-0000-0000-0000800F0000}"/>
    <cellStyle name="Énfasis6 5 2" xfId="3556" xr:uid="{00000000-0005-0000-0000-0000810F0000}"/>
    <cellStyle name="Énfasis6 6" xfId="4329" xr:uid="{00000000-0005-0000-0000-0000820F0000}"/>
    <cellStyle name="Énfasis6 7" xfId="4750" xr:uid="{00000000-0005-0000-0000-0000830F0000}"/>
    <cellStyle name="Entrada 2" xfId="292" xr:uid="{00000000-0005-0000-0000-0000840F0000}"/>
    <cellStyle name="Entrada 2 2" xfId="929" xr:uid="{00000000-0005-0000-0000-0000850F0000}"/>
    <cellStyle name="Entrada 2 2 2" xfId="1442" xr:uid="{00000000-0005-0000-0000-0000860F0000}"/>
    <cellStyle name="Entrada 2 2 2 2" xfId="4018" xr:uid="{00000000-0005-0000-0000-0000870F0000}"/>
    <cellStyle name="Entrada 2 3" xfId="4333" xr:uid="{00000000-0005-0000-0000-0000880F0000}"/>
    <cellStyle name="Entrada 2 4" xfId="4748" xr:uid="{00000000-0005-0000-0000-0000890F0000}"/>
    <cellStyle name="Entrada 3" xfId="930" xr:uid="{00000000-0005-0000-0000-00008A0F0000}"/>
    <cellStyle name="Entrada 3 2" xfId="1443" xr:uid="{00000000-0005-0000-0000-00008B0F0000}"/>
    <cellStyle name="Entrada 3 2 2" xfId="4019" xr:uid="{00000000-0005-0000-0000-00008C0F0000}"/>
    <cellStyle name="Entrada 3 3" xfId="4334" xr:uid="{00000000-0005-0000-0000-00008D0F0000}"/>
    <cellStyle name="Entrada 3 4" xfId="4747" xr:uid="{00000000-0005-0000-0000-00008E0F0000}"/>
    <cellStyle name="Entrada 4" xfId="931" xr:uid="{00000000-0005-0000-0000-00008F0F0000}"/>
    <cellStyle name="Entrada 4 2" xfId="1444" xr:uid="{00000000-0005-0000-0000-0000900F0000}"/>
    <cellStyle name="Entrada 4 2 2" xfId="4020" xr:uid="{00000000-0005-0000-0000-0000910F0000}"/>
    <cellStyle name="Entrada 4 3" xfId="4335" xr:uid="{00000000-0005-0000-0000-0000920F0000}"/>
    <cellStyle name="Entrada 4 4" xfId="4449" xr:uid="{00000000-0005-0000-0000-0000930F0000}"/>
    <cellStyle name="Entrada 5" xfId="3557" xr:uid="{00000000-0005-0000-0000-0000940F0000}"/>
    <cellStyle name="Estilo 1" xfId="293" xr:uid="{00000000-0005-0000-0000-0000950F0000}"/>
    <cellStyle name="Estilo 1 10" xfId="1446" xr:uid="{00000000-0005-0000-0000-0000960F0000}"/>
    <cellStyle name="Estilo 1 10 2" xfId="2174" xr:uid="{00000000-0005-0000-0000-0000970F0000}"/>
    <cellStyle name="Estilo 1 11" xfId="1447" xr:uid="{00000000-0005-0000-0000-0000980F0000}"/>
    <cellStyle name="Estilo 1 11 2" xfId="2175" xr:uid="{00000000-0005-0000-0000-0000990F0000}"/>
    <cellStyle name="Estilo 1 12" xfId="1448" xr:uid="{00000000-0005-0000-0000-00009A0F0000}"/>
    <cellStyle name="Estilo 1 12 2" xfId="2176" xr:uid="{00000000-0005-0000-0000-00009B0F0000}"/>
    <cellStyle name="Estilo 1 13" xfId="2177" xr:uid="{00000000-0005-0000-0000-00009C0F0000}"/>
    <cellStyle name="Estilo 1 14" xfId="3558" xr:uid="{00000000-0005-0000-0000-00009D0F0000}"/>
    <cellStyle name="Estilo 1 15" xfId="4336" xr:uid="{00000000-0005-0000-0000-00009E0F0000}"/>
    <cellStyle name="Estilo 1 16" xfId="4448" xr:uid="{00000000-0005-0000-0000-00009F0F0000}"/>
    <cellStyle name="Estilo 1 2" xfId="1445" xr:uid="{00000000-0005-0000-0000-0000A00F0000}"/>
    <cellStyle name="Estilo 1 2 2" xfId="1449" xr:uid="{00000000-0005-0000-0000-0000A10F0000}"/>
    <cellStyle name="Estilo 1 2 2 2" xfId="2178" xr:uid="{00000000-0005-0000-0000-0000A20F0000}"/>
    <cellStyle name="Estilo 1 2 3" xfId="2179" xr:uid="{00000000-0005-0000-0000-0000A30F0000}"/>
    <cellStyle name="Estilo 1 3" xfId="1450" xr:uid="{00000000-0005-0000-0000-0000A40F0000}"/>
    <cellStyle name="Estilo 1 3 2" xfId="1451" xr:uid="{00000000-0005-0000-0000-0000A50F0000}"/>
    <cellStyle name="Estilo 1 3 2 2" xfId="2180" xr:uid="{00000000-0005-0000-0000-0000A60F0000}"/>
    <cellStyle name="Estilo 1 3 3" xfId="2181" xr:uid="{00000000-0005-0000-0000-0000A70F0000}"/>
    <cellStyle name="Estilo 1 4" xfId="1452" xr:uid="{00000000-0005-0000-0000-0000A80F0000}"/>
    <cellStyle name="Estilo 1 4 2" xfId="1453" xr:uid="{00000000-0005-0000-0000-0000A90F0000}"/>
    <cellStyle name="Estilo 1 4 2 2" xfId="2182" xr:uid="{00000000-0005-0000-0000-0000AA0F0000}"/>
    <cellStyle name="Estilo 1 4 3" xfId="2183" xr:uid="{00000000-0005-0000-0000-0000AB0F0000}"/>
    <cellStyle name="Estilo 1 5" xfId="1454" xr:uid="{00000000-0005-0000-0000-0000AC0F0000}"/>
    <cellStyle name="Estilo 1 5 2" xfId="1455" xr:uid="{00000000-0005-0000-0000-0000AD0F0000}"/>
    <cellStyle name="Estilo 1 5 2 2" xfId="2184" xr:uid="{00000000-0005-0000-0000-0000AE0F0000}"/>
    <cellStyle name="Estilo 1 5 3" xfId="2185" xr:uid="{00000000-0005-0000-0000-0000AF0F0000}"/>
    <cellStyle name="Estilo 1 6" xfId="1456" xr:uid="{00000000-0005-0000-0000-0000B00F0000}"/>
    <cellStyle name="Estilo 1 6 2" xfId="1457" xr:uid="{00000000-0005-0000-0000-0000B10F0000}"/>
    <cellStyle name="Estilo 1 6 2 2" xfId="2186" xr:uid="{00000000-0005-0000-0000-0000B20F0000}"/>
    <cellStyle name="Estilo 1 6 3" xfId="2187" xr:uid="{00000000-0005-0000-0000-0000B30F0000}"/>
    <cellStyle name="Estilo 1 7" xfId="1458" xr:uid="{00000000-0005-0000-0000-0000B40F0000}"/>
    <cellStyle name="Estilo 1 7 2" xfId="1459" xr:uid="{00000000-0005-0000-0000-0000B50F0000}"/>
    <cellStyle name="Estilo 1 7 2 2" xfId="2188" xr:uid="{00000000-0005-0000-0000-0000B60F0000}"/>
    <cellStyle name="Estilo 1 7 3" xfId="2189" xr:uid="{00000000-0005-0000-0000-0000B70F0000}"/>
    <cellStyle name="Estilo 1 8" xfId="1460" xr:uid="{00000000-0005-0000-0000-0000B80F0000}"/>
    <cellStyle name="Estilo 1 8 2" xfId="1461" xr:uid="{00000000-0005-0000-0000-0000B90F0000}"/>
    <cellStyle name="Estilo 1 8 2 2" xfId="2190" xr:uid="{00000000-0005-0000-0000-0000BA0F0000}"/>
    <cellStyle name="Estilo 1 8 3" xfId="2191" xr:uid="{00000000-0005-0000-0000-0000BB0F0000}"/>
    <cellStyle name="Estilo 1 9" xfId="1462" xr:uid="{00000000-0005-0000-0000-0000BC0F0000}"/>
    <cellStyle name="Estilo 1 9 2" xfId="2192" xr:uid="{00000000-0005-0000-0000-0000BD0F0000}"/>
    <cellStyle name="Euro" xfId="294" xr:uid="{00000000-0005-0000-0000-0000BE0F0000}"/>
    <cellStyle name="Euro 10" xfId="3559" xr:uid="{00000000-0005-0000-0000-0000BF0F0000}"/>
    <cellStyle name="Euro 11" xfId="4339" xr:uid="{00000000-0005-0000-0000-0000C00F0000}"/>
    <cellStyle name="Euro 12" xfId="4746" xr:uid="{00000000-0005-0000-0000-0000C10F0000}"/>
    <cellStyle name="Euro 13" xfId="6955" xr:uid="{00000000-0005-0000-0000-0000C20F0000}"/>
    <cellStyle name="Euro 14" xfId="6956" xr:uid="{00000000-0005-0000-0000-0000C30F0000}"/>
    <cellStyle name="Euro 15" xfId="6957" xr:uid="{00000000-0005-0000-0000-0000C40F0000}"/>
    <cellStyle name="Euro 16" xfId="6958" xr:uid="{00000000-0005-0000-0000-0000C50F0000}"/>
    <cellStyle name="Euro 17" xfId="6959" xr:uid="{00000000-0005-0000-0000-0000C60F0000}"/>
    <cellStyle name="Euro 18" xfId="6960" xr:uid="{00000000-0005-0000-0000-0000C70F0000}"/>
    <cellStyle name="Euro 19" xfId="6961" xr:uid="{00000000-0005-0000-0000-0000C80F0000}"/>
    <cellStyle name="Euro 2" xfId="932" xr:uid="{00000000-0005-0000-0000-0000C90F0000}"/>
    <cellStyle name="Euro 2 2" xfId="2193" xr:uid="{00000000-0005-0000-0000-0000CA0F0000}"/>
    <cellStyle name="Euro 2 2 2" xfId="2613" xr:uid="{00000000-0005-0000-0000-0000CB0F0000}"/>
    <cellStyle name="Euro 2 2 3" xfId="4899" xr:uid="{00000000-0005-0000-0000-0000CC0F0000}"/>
    <cellStyle name="Euro 2 2 4" xfId="5557" xr:uid="{00000000-0005-0000-0000-0000CD0F0000}"/>
    <cellStyle name="Euro 2 3" xfId="2750" xr:uid="{00000000-0005-0000-0000-0000CE0F0000}"/>
    <cellStyle name="Euro 2 4" xfId="2730" xr:uid="{00000000-0005-0000-0000-0000CF0F0000}"/>
    <cellStyle name="Euro 2 5" xfId="2753" xr:uid="{00000000-0005-0000-0000-0000D00F0000}"/>
    <cellStyle name="Euro 2 6" xfId="2728" xr:uid="{00000000-0005-0000-0000-0000D10F0000}"/>
    <cellStyle name="Euro 2 7" xfId="4021" xr:uid="{00000000-0005-0000-0000-0000D20F0000}"/>
    <cellStyle name="Euro 2 8" xfId="4689" xr:uid="{00000000-0005-0000-0000-0000D30F0000}"/>
    <cellStyle name="Euro 2 9" xfId="4669" xr:uid="{00000000-0005-0000-0000-0000D40F0000}"/>
    <cellStyle name="Euro 20" xfId="6962" xr:uid="{00000000-0005-0000-0000-0000D50F0000}"/>
    <cellStyle name="Euro 21" xfId="6963" xr:uid="{00000000-0005-0000-0000-0000D60F0000}"/>
    <cellStyle name="Euro 22" xfId="6964" xr:uid="{00000000-0005-0000-0000-0000D70F0000}"/>
    <cellStyle name="Euro 23" xfId="6965" xr:uid="{00000000-0005-0000-0000-0000D80F0000}"/>
    <cellStyle name="Euro 24" xfId="6966" xr:uid="{00000000-0005-0000-0000-0000D90F0000}"/>
    <cellStyle name="Euro 25" xfId="6967" xr:uid="{00000000-0005-0000-0000-0000DA0F0000}"/>
    <cellStyle name="Euro 26" xfId="6968" xr:uid="{00000000-0005-0000-0000-0000DB0F0000}"/>
    <cellStyle name="Euro 27" xfId="6969" xr:uid="{00000000-0005-0000-0000-0000DC0F0000}"/>
    <cellStyle name="Euro 28" xfId="6970" xr:uid="{00000000-0005-0000-0000-0000DD0F0000}"/>
    <cellStyle name="Euro 29" xfId="6971" xr:uid="{00000000-0005-0000-0000-0000DE0F0000}"/>
    <cellStyle name="Euro 3" xfId="1463" xr:uid="{00000000-0005-0000-0000-0000DF0F0000}"/>
    <cellStyle name="Euro 3 2" xfId="2194" xr:uid="{00000000-0005-0000-0000-0000E00F0000}"/>
    <cellStyle name="Euro 3 3" xfId="4690" xr:uid="{00000000-0005-0000-0000-0000E10F0000}"/>
    <cellStyle name="Euro 3 4" xfId="4668" xr:uid="{00000000-0005-0000-0000-0000E20F0000}"/>
    <cellStyle name="Euro 30" xfId="6972" xr:uid="{00000000-0005-0000-0000-0000E30F0000}"/>
    <cellStyle name="Euro 31" xfId="6973" xr:uid="{00000000-0005-0000-0000-0000E40F0000}"/>
    <cellStyle name="Euro 32" xfId="6974" xr:uid="{00000000-0005-0000-0000-0000E50F0000}"/>
    <cellStyle name="Euro 33" xfId="6975" xr:uid="{00000000-0005-0000-0000-0000E60F0000}"/>
    <cellStyle name="Euro 34" xfId="6976" xr:uid="{00000000-0005-0000-0000-0000E70F0000}"/>
    <cellStyle name="Euro 35" xfId="6977" xr:uid="{00000000-0005-0000-0000-0000E80F0000}"/>
    <cellStyle name="Euro 36" xfId="6978" xr:uid="{00000000-0005-0000-0000-0000E90F0000}"/>
    <cellStyle name="Euro 37" xfId="6979" xr:uid="{00000000-0005-0000-0000-0000EA0F0000}"/>
    <cellStyle name="Euro 38" xfId="6980" xr:uid="{00000000-0005-0000-0000-0000EB0F0000}"/>
    <cellStyle name="Euro 39" xfId="6981" xr:uid="{00000000-0005-0000-0000-0000EC0F0000}"/>
    <cellStyle name="Euro 4" xfId="2195" xr:uid="{00000000-0005-0000-0000-0000ED0F0000}"/>
    <cellStyle name="Euro 40" xfId="6982" xr:uid="{00000000-0005-0000-0000-0000EE0F0000}"/>
    <cellStyle name="Euro 41" xfId="6983" xr:uid="{00000000-0005-0000-0000-0000EF0F0000}"/>
    <cellStyle name="Euro 42" xfId="6984" xr:uid="{00000000-0005-0000-0000-0000F00F0000}"/>
    <cellStyle name="Euro 43" xfId="6985" xr:uid="{00000000-0005-0000-0000-0000F10F0000}"/>
    <cellStyle name="Euro 44" xfId="6986" xr:uid="{00000000-0005-0000-0000-0000F20F0000}"/>
    <cellStyle name="Euro 45" xfId="6987" xr:uid="{00000000-0005-0000-0000-0000F30F0000}"/>
    <cellStyle name="Euro 46" xfId="6988" xr:uid="{00000000-0005-0000-0000-0000F40F0000}"/>
    <cellStyle name="Euro 47" xfId="6989" xr:uid="{00000000-0005-0000-0000-0000F50F0000}"/>
    <cellStyle name="Euro 48" xfId="6990" xr:uid="{00000000-0005-0000-0000-0000F60F0000}"/>
    <cellStyle name="Euro 49" xfId="6991" xr:uid="{00000000-0005-0000-0000-0000F70F0000}"/>
    <cellStyle name="Euro 5" xfId="2509" xr:uid="{00000000-0005-0000-0000-0000F80F0000}"/>
    <cellStyle name="Euro 50" xfId="6992" xr:uid="{00000000-0005-0000-0000-0000F90F0000}"/>
    <cellStyle name="Euro 51" xfId="6993" xr:uid="{00000000-0005-0000-0000-0000FA0F0000}"/>
    <cellStyle name="Euro 52" xfId="6994" xr:uid="{00000000-0005-0000-0000-0000FB0F0000}"/>
    <cellStyle name="Euro 53" xfId="6995" xr:uid="{00000000-0005-0000-0000-0000FC0F0000}"/>
    <cellStyle name="Euro 54" xfId="6996" xr:uid="{00000000-0005-0000-0000-0000FD0F0000}"/>
    <cellStyle name="Euro 55" xfId="6997" xr:uid="{00000000-0005-0000-0000-0000FE0F0000}"/>
    <cellStyle name="Euro 56" xfId="6998" xr:uid="{00000000-0005-0000-0000-0000FF0F0000}"/>
    <cellStyle name="Euro 57" xfId="6999" xr:uid="{00000000-0005-0000-0000-000000100000}"/>
    <cellStyle name="Euro 58" xfId="7000" xr:uid="{00000000-0005-0000-0000-000001100000}"/>
    <cellStyle name="Euro 59" xfId="7001" xr:uid="{00000000-0005-0000-0000-000002100000}"/>
    <cellStyle name="Euro 6" xfId="2677" xr:uid="{00000000-0005-0000-0000-000003100000}"/>
    <cellStyle name="Euro 60" xfId="7002" xr:uid="{00000000-0005-0000-0000-000004100000}"/>
    <cellStyle name="Euro 61" xfId="7003" xr:uid="{00000000-0005-0000-0000-000005100000}"/>
    <cellStyle name="Euro 62" xfId="7004" xr:uid="{00000000-0005-0000-0000-000006100000}"/>
    <cellStyle name="Euro 63" xfId="7005" xr:uid="{00000000-0005-0000-0000-000007100000}"/>
    <cellStyle name="Euro 64" xfId="7006" xr:uid="{00000000-0005-0000-0000-000008100000}"/>
    <cellStyle name="Euro 65" xfId="7007" xr:uid="{00000000-0005-0000-0000-000009100000}"/>
    <cellStyle name="Euro 66" xfId="7008" xr:uid="{00000000-0005-0000-0000-00000A100000}"/>
    <cellStyle name="Euro 67" xfId="7009" xr:uid="{00000000-0005-0000-0000-00000B100000}"/>
    <cellStyle name="Euro 68" xfId="7010" xr:uid="{00000000-0005-0000-0000-00000C100000}"/>
    <cellStyle name="Euro 69" xfId="7011" xr:uid="{00000000-0005-0000-0000-00000D100000}"/>
    <cellStyle name="Euro 7" xfId="2823" xr:uid="{00000000-0005-0000-0000-00000E100000}"/>
    <cellStyle name="Euro 70" xfId="7012" xr:uid="{00000000-0005-0000-0000-00000F100000}"/>
    <cellStyle name="Euro 71" xfId="7013" xr:uid="{00000000-0005-0000-0000-000010100000}"/>
    <cellStyle name="Euro 72" xfId="7014" xr:uid="{00000000-0005-0000-0000-000011100000}"/>
    <cellStyle name="Euro 73" xfId="7015" xr:uid="{00000000-0005-0000-0000-000012100000}"/>
    <cellStyle name="Euro 74" xfId="7016" xr:uid="{00000000-0005-0000-0000-000013100000}"/>
    <cellStyle name="Euro 75" xfId="7017" xr:uid="{00000000-0005-0000-0000-000014100000}"/>
    <cellStyle name="Euro 76" xfId="7018" xr:uid="{00000000-0005-0000-0000-000015100000}"/>
    <cellStyle name="Euro 77" xfId="7019" xr:uid="{00000000-0005-0000-0000-000016100000}"/>
    <cellStyle name="Euro 8" xfId="2859" xr:uid="{00000000-0005-0000-0000-000017100000}"/>
    <cellStyle name="Euro 9" xfId="2876" xr:uid="{00000000-0005-0000-0000-000018100000}"/>
    <cellStyle name="Excel.Chart" xfId="2614" xr:uid="{00000000-0005-0000-0000-000019100000}"/>
    <cellStyle name="Explanatory Text" xfId="295" xr:uid="{00000000-0005-0000-0000-00001A100000}"/>
    <cellStyle name="F2" xfId="2615" xr:uid="{00000000-0005-0000-0000-00001B100000}"/>
    <cellStyle name="F3" xfId="2616" xr:uid="{00000000-0005-0000-0000-00001C100000}"/>
    <cellStyle name="F4" xfId="2617" xr:uid="{00000000-0005-0000-0000-00001D100000}"/>
    <cellStyle name="F5" xfId="2618" xr:uid="{00000000-0005-0000-0000-00001E100000}"/>
    <cellStyle name="F6" xfId="2619" xr:uid="{00000000-0005-0000-0000-00001F100000}"/>
    <cellStyle name="F7" xfId="2620" xr:uid="{00000000-0005-0000-0000-000020100000}"/>
    <cellStyle name="F8" xfId="2621" xr:uid="{00000000-0005-0000-0000-000021100000}"/>
    <cellStyle name="Fecha" xfId="2622" xr:uid="{00000000-0005-0000-0000-000022100000}"/>
    <cellStyle name="Fijo" xfId="2623" xr:uid="{00000000-0005-0000-0000-000023100000}"/>
    <cellStyle name="Fixed" xfId="296" xr:uid="{00000000-0005-0000-0000-000024100000}"/>
    <cellStyle name="Fixed 10" xfId="4745" xr:uid="{00000000-0005-0000-0000-000025100000}"/>
    <cellStyle name="Fixed 2" xfId="1464" xr:uid="{00000000-0005-0000-0000-000026100000}"/>
    <cellStyle name="Fixed 3" xfId="2624" xr:uid="{00000000-0005-0000-0000-000027100000}"/>
    <cellStyle name="Fixed 4" xfId="2754" xr:uid="{00000000-0005-0000-0000-000028100000}"/>
    <cellStyle name="Fixed 5" xfId="2727" xr:uid="{00000000-0005-0000-0000-000029100000}"/>
    <cellStyle name="Fixed 6" xfId="2757" xr:uid="{00000000-0005-0000-0000-00002A100000}"/>
    <cellStyle name="Fixed 7" xfId="2516" xr:uid="{00000000-0005-0000-0000-00002B100000}"/>
    <cellStyle name="Fixed 8" xfId="3560" xr:uid="{00000000-0005-0000-0000-00002C100000}"/>
    <cellStyle name="Fixed 9" xfId="4341" xr:uid="{00000000-0005-0000-0000-00002D100000}"/>
    <cellStyle name="Fixo" xfId="2625" xr:uid="{00000000-0005-0000-0000-00002E100000}"/>
    <cellStyle name="Good" xfId="297" xr:uid="{00000000-0005-0000-0000-00002F100000}"/>
    <cellStyle name="Good 2" xfId="1937" xr:uid="{00000000-0005-0000-0000-000030100000}"/>
    <cellStyle name="Good 2 2" xfId="3561" xr:uid="{00000000-0005-0000-0000-000031100000}"/>
    <cellStyle name="Good 3" xfId="4659" xr:uid="{00000000-0005-0000-0000-000032100000}"/>
    <cellStyle name="Good 4" xfId="4675" xr:uid="{00000000-0005-0000-0000-000033100000}"/>
    <cellStyle name="Grey" xfId="298" xr:uid="{00000000-0005-0000-0000-000034100000}"/>
    <cellStyle name="Grey 2" xfId="1465" xr:uid="{00000000-0005-0000-0000-000035100000}"/>
    <cellStyle name="Grey 2 2" xfId="3562" xr:uid="{00000000-0005-0000-0000-000036100000}"/>
    <cellStyle name="Grey 3" xfId="4342" xr:uid="{00000000-0005-0000-0000-000037100000}"/>
    <cellStyle name="Grey 4" xfId="4446" xr:uid="{00000000-0005-0000-0000-000038100000}"/>
    <cellStyle name="HEADER" xfId="299" xr:uid="{00000000-0005-0000-0000-000039100000}"/>
    <cellStyle name="HEADER 2" xfId="1466" xr:uid="{00000000-0005-0000-0000-00003A100000}"/>
    <cellStyle name="HEADER 2 2" xfId="3563" xr:uid="{00000000-0005-0000-0000-00003B100000}"/>
    <cellStyle name="HEADER 3" xfId="4343" xr:uid="{00000000-0005-0000-0000-00003C100000}"/>
    <cellStyle name="HEADER 4" xfId="4744" xr:uid="{00000000-0005-0000-0000-00003D100000}"/>
    <cellStyle name="Heading 1" xfId="300" xr:uid="{00000000-0005-0000-0000-00003E100000}"/>
    <cellStyle name="Heading 2" xfId="301" xr:uid="{00000000-0005-0000-0000-00003F100000}"/>
    <cellStyle name="Heading 3" xfId="302" xr:uid="{00000000-0005-0000-0000-000040100000}"/>
    <cellStyle name="Heading 4" xfId="303" xr:uid="{00000000-0005-0000-0000-000041100000}"/>
    <cellStyle name="Heading1" xfId="304" xr:uid="{00000000-0005-0000-0000-000042100000}"/>
    <cellStyle name="Heading1 10" xfId="4444" xr:uid="{00000000-0005-0000-0000-000043100000}"/>
    <cellStyle name="Heading1 2" xfId="1467" xr:uid="{00000000-0005-0000-0000-000044100000}"/>
    <cellStyle name="Heading1 3" xfId="2626" xr:uid="{00000000-0005-0000-0000-000045100000}"/>
    <cellStyle name="Heading1 4" xfId="2755" xr:uid="{00000000-0005-0000-0000-000046100000}"/>
    <cellStyle name="Heading1 5" xfId="2725" xr:uid="{00000000-0005-0000-0000-000047100000}"/>
    <cellStyle name="Heading1 6" xfId="2758" xr:uid="{00000000-0005-0000-0000-000048100000}"/>
    <cellStyle name="Heading1 7" xfId="2518" xr:uid="{00000000-0005-0000-0000-000049100000}"/>
    <cellStyle name="Heading1 8" xfId="3564" xr:uid="{00000000-0005-0000-0000-00004A100000}"/>
    <cellStyle name="Heading1 9" xfId="4345" xr:uid="{00000000-0005-0000-0000-00004B100000}"/>
    <cellStyle name="Heading2" xfId="305" xr:uid="{00000000-0005-0000-0000-00004C100000}"/>
    <cellStyle name="Heading2 10" xfId="4743" xr:uid="{00000000-0005-0000-0000-00004D100000}"/>
    <cellStyle name="Heading2 2" xfId="1468" xr:uid="{00000000-0005-0000-0000-00004E100000}"/>
    <cellStyle name="Heading2 3" xfId="2627" xr:uid="{00000000-0005-0000-0000-00004F100000}"/>
    <cellStyle name="Heading2 4" xfId="2756" xr:uid="{00000000-0005-0000-0000-000050100000}"/>
    <cellStyle name="Heading2 5" xfId="2720" xr:uid="{00000000-0005-0000-0000-000051100000}"/>
    <cellStyle name="Heading2 6" xfId="2763" xr:uid="{00000000-0005-0000-0000-000052100000}"/>
    <cellStyle name="Heading2 7" xfId="2536" xr:uid="{00000000-0005-0000-0000-000053100000}"/>
    <cellStyle name="Heading2 8" xfId="3565" xr:uid="{00000000-0005-0000-0000-000054100000}"/>
    <cellStyle name="Heading2 9" xfId="4346" xr:uid="{00000000-0005-0000-0000-000055100000}"/>
    <cellStyle name="HIGHLIGHT" xfId="306" xr:uid="{00000000-0005-0000-0000-000056100000}"/>
    <cellStyle name="HIGHLIGHT 2" xfId="1469" xr:uid="{00000000-0005-0000-0000-000057100000}"/>
    <cellStyle name="HIGHLIGHT 2 2" xfId="3566" xr:uid="{00000000-0005-0000-0000-000058100000}"/>
    <cellStyle name="HIGHLIGHT 3" xfId="4347" xr:uid="{00000000-0005-0000-0000-000059100000}"/>
    <cellStyle name="HIGHLIGHT 4" xfId="4742" xr:uid="{00000000-0005-0000-0000-00005A100000}"/>
    <cellStyle name="Hipervínculo" xfId="2706" xr:uid="{00000000-0005-0000-0000-00005B100000}"/>
    <cellStyle name="Hipervínculo 2" xfId="7020" xr:uid="{00000000-0005-0000-0000-00005C100000}"/>
    <cellStyle name="Hipervínculo 2 10" xfId="7021" xr:uid="{00000000-0005-0000-0000-00005D100000}"/>
    <cellStyle name="Hipervínculo 2 11" xfId="7022" xr:uid="{00000000-0005-0000-0000-00005E100000}"/>
    <cellStyle name="Hipervínculo 2 12" xfId="7023" xr:uid="{00000000-0005-0000-0000-00005F100000}"/>
    <cellStyle name="Hipervínculo 2 13" xfId="7024" xr:uid="{00000000-0005-0000-0000-000060100000}"/>
    <cellStyle name="Hipervínculo 2 14" xfId="7025" xr:uid="{00000000-0005-0000-0000-000061100000}"/>
    <cellStyle name="Hipervínculo 2 15" xfId="7026" xr:uid="{00000000-0005-0000-0000-000062100000}"/>
    <cellStyle name="Hipervínculo 2 16" xfId="7027" xr:uid="{00000000-0005-0000-0000-000063100000}"/>
    <cellStyle name="Hipervínculo 2 17" xfId="7028" xr:uid="{00000000-0005-0000-0000-000064100000}"/>
    <cellStyle name="Hipervínculo 2 18" xfId="7029" xr:uid="{00000000-0005-0000-0000-000065100000}"/>
    <cellStyle name="Hipervínculo 2 19" xfId="7030" xr:uid="{00000000-0005-0000-0000-000066100000}"/>
    <cellStyle name="Hipervínculo 2 2" xfId="7031" xr:uid="{00000000-0005-0000-0000-000067100000}"/>
    <cellStyle name="Hipervínculo 2 20" xfId="7032" xr:uid="{00000000-0005-0000-0000-000068100000}"/>
    <cellStyle name="Hipervínculo 2 21" xfId="7033" xr:uid="{00000000-0005-0000-0000-000069100000}"/>
    <cellStyle name="Hipervínculo 2 22" xfId="7034" xr:uid="{00000000-0005-0000-0000-00006A100000}"/>
    <cellStyle name="Hipervínculo 2 23" xfId="7035" xr:uid="{00000000-0005-0000-0000-00006B100000}"/>
    <cellStyle name="Hipervínculo 2 24" xfId="7036" xr:uid="{00000000-0005-0000-0000-00006C100000}"/>
    <cellStyle name="Hipervínculo 2 25" xfId="7037" xr:uid="{00000000-0005-0000-0000-00006D100000}"/>
    <cellStyle name="Hipervínculo 2 26" xfId="7038" xr:uid="{00000000-0005-0000-0000-00006E100000}"/>
    <cellStyle name="Hipervínculo 2 27" xfId="7039" xr:uid="{00000000-0005-0000-0000-00006F100000}"/>
    <cellStyle name="Hipervínculo 2 28" xfId="7040" xr:uid="{00000000-0005-0000-0000-000070100000}"/>
    <cellStyle name="Hipervínculo 2 29" xfId="7041" xr:uid="{00000000-0005-0000-0000-000071100000}"/>
    <cellStyle name="Hipervínculo 2 3" xfId="7042" xr:uid="{00000000-0005-0000-0000-000072100000}"/>
    <cellStyle name="Hipervínculo 2 30" xfId="7043" xr:uid="{00000000-0005-0000-0000-000073100000}"/>
    <cellStyle name="Hipervínculo 2 31" xfId="7044" xr:uid="{00000000-0005-0000-0000-000074100000}"/>
    <cellStyle name="Hipervínculo 2 32" xfId="7045" xr:uid="{00000000-0005-0000-0000-000075100000}"/>
    <cellStyle name="Hipervínculo 2 33" xfId="7046" xr:uid="{00000000-0005-0000-0000-000076100000}"/>
    <cellStyle name="Hipervínculo 2 34" xfId="7047" xr:uid="{00000000-0005-0000-0000-000077100000}"/>
    <cellStyle name="Hipervínculo 2 35" xfId="7048" xr:uid="{00000000-0005-0000-0000-000078100000}"/>
    <cellStyle name="Hipervínculo 2 36" xfId="7049" xr:uid="{00000000-0005-0000-0000-000079100000}"/>
    <cellStyle name="Hipervínculo 2 37" xfId="7050" xr:uid="{00000000-0005-0000-0000-00007A100000}"/>
    <cellStyle name="Hipervínculo 2 38" xfId="7051" xr:uid="{00000000-0005-0000-0000-00007B100000}"/>
    <cellStyle name="Hipervínculo 2 39" xfId="7052" xr:uid="{00000000-0005-0000-0000-00007C100000}"/>
    <cellStyle name="Hipervínculo 2 4" xfId="7053" xr:uid="{00000000-0005-0000-0000-00007D100000}"/>
    <cellStyle name="Hipervínculo 2 40" xfId="7054" xr:uid="{00000000-0005-0000-0000-00007E100000}"/>
    <cellStyle name="Hipervínculo 2 41" xfId="7055" xr:uid="{00000000-0005-0000-0000-00007F100000}"/>
    <cellStyle name="Hipervínculo 2 42" xfId="7056" xr:uid="{00000000-0005-0000-0000-000080100000}"/>
    <cellStyle name="Hipervínculo 2 43" xfId="7057" xr:uid="{00000000-0005-0000-0000-000081100000}"/>
    <cellStyle name="Hipervínculo 2 44" xfId="7058" xr:uid="{00000000-0005-0000-0000-000082100000}"/>
    <cellStyle name="Hipervínculo 2 45" xfId="7059" xr:uid="{00000000-0005-0000-0000-000083100000}"/>
    <cellStyle name="Hipervínculo 2 46" xfId="7060" xr:uid="{00000000-0005-0000-0000-000084100000}"/>
    <cellStyle name="Hipervínculo 2 47" xfId="7061" xr:uid="{00000000-0005-0000-0000-000085100000}"/>
    <cellStyle name="Hipervínculo 2 48" xfId="7062" xr:uid="{00000000-0005-0000-0000-000086100000}"/>
    <cellStyle name="Hipervínculo 2 49" xfId="7063" xr:uid="{00000000-0005-0000-0000-000087100000}"/>
    <cellStyle name="Hipervínculo 2 5" xfId="7064" xr:uid="{00000000-0005-0000-0000-000088100000}"/>
    <cellStyle name="Hipervínculo 2 50" xfId="7065" xr:uid="{00000000-0005-0000-0000-000089100000}"/>
    <cellStyle name="Hipervínculo 2 51" xfId="7066" xr:uid="{00000000-0005-0000-0000-00008A100000}"/>
    <cellStyle name="Hipervínculo 2 52" xfId="7067" xr:uid="{00000000-0005-0000-0000-00008B100000}"/>
    <cellStyle name="Hipervínculo 2 53" xfId="7068" xr:uid="{00000000-0005-0000-0000-00008C100000}"/>
    <cellStyle name="Hipervínculo 2 54" xfId="7069" xr:uid="{00000000-0005-0000-0000-00008D100000}"/>
    <cellStyle name="Hipervínculo 2 55" xfId="7070" xr:uid="{00000000-0005-0000-0000-00008E100000}"/>
    <cellStyle name="Hipervínculo 2 56" xfId="7071" xr:uid="{00000000-0005-0000-0000-00008F100000}"/>
    <cellStyle name="Hipervínculo 2 57" xfId="7072" xr:uid="{00000000-0005-0000-0000-000090100000}"/>
    <cellStyle name="Hipervínculo 2 58" xfId="7073" xr:uid="{00000000-0005-0000-0000-000091100000}"/>
    <cellStyle name="Hipervínculo 2 59" xfId="7074" xr:uid="{00000000-0005-0000-0000-000092100000}"/>
    <cellStyle name="Hipervínculo 2 6" xfId="7075" xr:uid="{00000000-0005-0000-0000-000093100000}"/>
    <cellStyle name="Hipervínculo 2 60" xfId="7076" xr:uid="{00000000-0005-0000-0000-000094100000}"/>
    <cellStyle name="Hipervínculo 2 61" xfId="7077" xr:uid="{00000000-0005-0000-0000-000095100000}"/>
    <cellStyle name="Hipervínculo 2 62" xfId="7078" xr:uid="{00000000-0005-0000-0000-000096100000}"/>
    <cellStyle name="Hipervínculo 2 7" xfId="7079" xr:uid="{00000000-0005-0000-0000-000097100000}"/>
    <cellStyle name="Hipervínculo 2 8" xfId="7080" xr:uid="{00000000-0005-0000-0000-000098100000}"/>
    <cellStyle name="Hipervínculo 2 9" xfId="7081" xr:uid="{00000000-0005-0000-0000-000099100000}"/>
    <cellStyle name="Hipervínculo visitado" xfId="2628" xr:uid="{00000000-0005-0000-0000-00009A100000}"/>
    <cellStyle name="Hipervínculo_10-01-03 2003 2003 NUEVOS RON -NUEVOS INTERESES" xfId="2629" xr:uid="{00000000-0005-0000-0000-00009B100000}"/>
    <cellStyle name="Hyperlink 2" xfId="2630" xr:uid="{00000000-0005-0000-0000-00009C100000}"/>
    <cellStyle name="Hyperlink seguido_NFGC_SPE_1995_2003" xfId="2631" xr:uid="{00000000-0005-0000-0000-00009D100000}"/>
    <cellStyle name="Hyperlink_Emisiones de bonos 2006-2007 rev (Agosto-07)" xfId="1470" xr:uid="{00000000-0005-0000-0000-00009E100000}"/>
    <cellStyle name="imf-one decimal" xfId="307" xr:uid="{00000000-0005-0000-0000-00009F100000}"/>
    <cellStyle name="imf-one decimal 2" xfId="1471" xr:uid="{00000000-0005-0000-0000-0000A0100000}"/>
    <cellStyle name="imf-one decimal 2 2" xfId="3567" xr:uid="{00000000-0005-0000-0000-0000A1100000}"/>
    <cellStyle name="imf-one decimal 3" xfId="4348" xr:uid="{00000000-0005-0000-0000-0000A2100000}"/>
    <cellStyle name="imf-one decimal 4" xfId="4443" xr:uid="{00000000-0005-0000-0000-0000A3100000}"/>
    <cellStyle name="imf-zero decimal" xfId="308" xr:uid="{00000000-0005-0000-0000-0000A4100000}"/>
    <cellStyle name="imf-zero decimal 2" xfId="1472" xr:uid="{00000000-0005-0000-0000-0000A5100000}"/>
    <cellStyle name="imf-zero decimal 2 2" xfId="3568" xr:uid="{00000000-0005-0000-0000-0000A6100000}"/>
    <cellStyle name="imf-zero decimal 3" xfId="4349" xr:uid="{00000000-0005-0000-0000-0000A7100000}"/>
    <cellStyle name="imf-zero decimal 4" xfId="4741" xr:uid="{00000000-0005-0000-0000-0000A8100000}"/>
    <cellStyle name="Incorrecto 2" xfId="309" xr:uid="{00000000-0005-0000-0000-0000A9100000}"/>
    <cellStyle name="Incorrecto 2 2" xfId="933" xr:uid="{00000000-0005-0000-0000-0000AA100000}"/>
    <cellStyle name="Incorrecto 2 2 2" xfId="1474" xr:uid="{00000000-0005-0000-0000-0000AB100000}"/>
    <cellStyle name="Incorrecto 2 2 2 2" xfId="4022" xr:uid="{00000000-0005-0000-0000-0000AC100000}"/>
    <cellStyle name="Incorrecto 2 3" xfId="4351" xr:uid="{00000000-0005-0000-0000-0000AD100000}"/>
    <cellStyle name="Incorrecto 2 4" xfId="4442" xr:uid="{00000000-0005-0000-0000-0000AE100000}"/>
    <cellStyle name="Incorrecto 3" xfId="934" xr:uid="{00000000-0005-0000-0000-0000AF100000}"/>
    <cellStyle name="Incorrecto 3 2" xfId="1475" xr:uid="{00000000-0005-0000-0000-0000B0100000}"/>
    <cellStyle name="Incorrecto 3 2 2" xfId="4023" xr:uid="{00000000-0005-0000-0000-0000B1100000}"/>
    <cellStyle name="Incorrecto 3 3" xfId="4352" xr:uid="{00000000-0005-0000-0000-0000B2100000}"/>
    <cellStyle name="Incorrecto 3 4" xfId="4441" xr:uid="{00000000-0005-0000-0000-0000B3100000}"/>
    <cellStyle name="Incorrecto 4" xfId="935" xr:uid="{00000000-0005-0000-0000-0000B4100000}"/>
    <cellStyle name="Incorrecto 4 2" xfId="1476" xr:uid="{00000000-0005-0000-0000-0000B5100000}"/>
    <cellStyle name="Incorrecto 4 2 2" xfId="4024" xr:uid="{00000000-0005-0000-0000-0000B6100000}"/>
    <cellStyle name="Incorrecto 4 3" xfId="4353" xr:uid="{00000000-0005-0000-0000-0000B7100000}"/>
    <cellStyle name="Incorrecto 4 4" xfId="4739" xr:uid="{00000000-0005-0000-0000-0000B8100000}"/>
    <cellStyle name="Incorrecto 5" xfId="1473" xr:uid="{00000000-0005-0000-0000-0000B9100000}"/>
    <cellStyle name="Incorrecto 5 2" xfId="3569" xr:uid="{00000000-0005-0000-0000-0000BA100000}"/>
    <cellStyle name="Incorrecto 6" xfId="4350" xr:uid="{00000000-0005-0000-0000-0000BB100000}"/>
    <cellStyle name="Incorrecto 7" xfId="4740" xr:uid="{00000000-0005-0000-0000-0000BC100000}"/>
    <cellStyle name="Input" xfId="310" xr:uid="{00000000-0005-0000-0000-0000BD100000}"/>
    <cellStyle name="Input [yellow]" xfId="311" xr:uid="{00000000-0005-0000-0000-0000BE100000}"/>
    <cellStyle name="Input [yellow] 2" xfId="1477" xr:uid="{00000000-0005-0000-0000-0000BF100000}"/>
    <cellStyle name="Input [yellow] 2 2" xfId="3571" xr:uid="{00000000-0005-0000-0000-0000C0100000}"/>
    <cellStyle name="Input [yellow] 3" xfId="4354" xr:uid="{00000000-0005-0000-0000-0000C1100000}"/>
    <cellStyle name="Input [yellow] 4" xfId="4738" xr:uid="{00000000-0005-0000-0000-0000C2100000}"/>
    <cellStyle name="Input 2" xfId="1938" xr:uid="{00000000-0005-0000-0000-0000C3100000}"/>
    <cellStyle name="Input 2 2" xfId="3570" xr:uid="{00000000-0005-0000-0000-0000C4100000}"/>
    <cellStyle name="Input 3" xfId="4661" xr:uid="{00000000-0005-0000-0000-0000C5100000}"/>
    <cellStyle name="Input 4" xfId="5034" xr:uid="{00000000-0005-0000-0000-0000C6100000}"/>
    <cellStyle name="Input_Sheet5" xfId="1478" xr:uid="{00000000-0005-0000-0000-0000C7100000}"/>
    <cellStyle name="Linked Cell" xfId="312" xr:uid="{00000000-0005-0000-0000-0000C8100000}"/>
    <cellStyle name="MacroCode" xfId="313" xr:uid="{00000000-0005-0000-0000-0000C9100000}"/>
    <cellStyle name="MacroCode 10" xfId="7082" xr:uid="{00000000-0005-0000-0000-0000CA100000}"/>
    <cellStyle name="MacroCode 11" xfId="7083" xr:uid="{00000000-0005-0000-0000-0000CB100000}"/>
    <cellStyle name="MacroCode 12" xfId="7084" xr:uid="{00000000-0005-0000-0000-0000CC100000}"/>
    <cellStyle name="MacroCode 13" xfId="7085" xr:uid="{00000000-0005-0000-0000-0000CD100000}"/>
    <cellStyle name="MacroCode 14" xfId="7086" xr:uid="{00000000-0005-0000-0000-0000CE100000}"/>
    <cellStyle name="MacroCode 15" xfId="7087" xr:uid="{00000000-0005-0000-0000-0000CF100000}"/>
    <cellStyle name="MacroCode 16" xfId="7088" xr:uid="{00000000-0005-0000-0000-0000D0100000}"/>
    <cellStyle name="MacroCode 17" xfId="7089" xr:uid="{00000000-0005-0000-0000-0000D1100000}"/>
    <cellStyle name="MacroCode 18" xfId="7090" xr:uid="{00000000-0005-0000-0000-0000D2100000}"/>
    <cellStyle name="MacroCode 19" xfId="7091" xr:uid="{00000000-0005-0000-0000-0000D3100000}"/>
    <cellStyle name="MacroCode 2" xfId="1479" xr:uid="{00000000-0005-0000-0000-0000D4100000}"/>
    <cellStyle name="MacroCode 2 2" xfId="3572" xr:uid="{00000000-0005-0000-0000-0000D5100000}"/>
    <cellStyle name="MacroCode 20" xfId="7092" xr:uid="{00000000-0005-0000-0000-0000D6100000}"/>
    <cellStyle name="MacroCode 21" xfId="7093" xr:uid="{00000000-0005-0000-0000-0000D7100000}"/>
    <cellStyle name="MacroCode 22" xfId="7094" xr:uid="{00000000-0005-0000-0000-0000D8100000}"/>
    <cellStyle name="MacroCode 23" xfId="7095" xr:uid="{00000000-0005-0000-0000-0000D9100000}"/>
    <cellStyle name="MacroCode 24" xfId="7096" xr:uid="{00000000-0005-0000-0000-0000DA100000}"/>
    <cellStyle name="MacroCode 25" xfId="7097" xr:uid="{00000000-0005-0000-0000-0000DB100000}"/>
    <cellStyle name="MacroCode 26" xfId="7098" xr:uid="{00000000-0005-0000-0000-0000DC100000}"/>
    <cellStyle name="MacroCode 27" xfId="7099" xr:uid="{00000000-0005-0000-0000-0000DD100000}"/>
    <cellStyle name="MacroCode 28" xfId="7100" xr:uid="{00000000-0005-0000-0000-0000DE100000}"/>
    <cellStyle name="MacroCode 29" xfId="7101" xr:uid="{00000000-0005-0000-0000-0000DF100000}"/>
    <cellStyle name="MacroCode 3" xfId="4355" xr:uid="{00000000-0005-0000-0000-0000E0100000}"/>
    <cellStyle name="MacroCode 30" xfId="7102" xr:uid="{00000000-0005-0000-0000-0000E1100000}"/>
    <cellStyle name="MacroCode 31" xfId="7103" xr:uid="{00000000-0005-0000-0000-0000E2100000}"/>
    <cellStyle name="MacroCode 32" xfId="7104" xr:uid="{00000000-0005-0000-0000-0000E3100000}"/>
    <cellStyle name="MacroCode 33" xfId="7105" xr:uid="{00000000-0005-0000-0000-0000E4100000}"/>
    <cellStyle name="MacroCode 34" xfId="7106" xr:uid="{00000000-0005-0000-0000-0000E5100000}"/>
    <cellStyle name="MacroCode 35" xfId="7107" xr:uid="{00000000-0005-0000-0000-0000E6100000}"/>
    <cellStyle name="MacroCode 36" xfId="7108" xr:uid="{00000000-0005-0000-0000-0000E7100000}"/>
    <cellStyle name="MacroCode 37" xfId="7109" xr:uid="{00000000-0005-0000-0000-0000E8100000}"/>
    <cellStyle name="MacroCode 38" xfId="7110" xr:uid="{00000000-0005-0000-0000-0000E9100000}"/>
    <cellStyle name="MacroCode 39" xfId="7111" xr:uid="{00000000-0005-0000-0000-0000EA100000}"/>
    <cellStyle name="MacroCode 4" xfId="4440" xr:uid="{00000000-0005-0000-0000-0000EB100000}"/>
    <cellStyle name="MacroCode 40" xfId="7112" xr:uid="{00000000-0005-0000-0000-0000EC100000}"/>
    <cellStyle name="MacroCode 41" xfId="7113" xr:uid="{00000000-0005-0000-0000-0000ED100000}"/>
    <cellStyle name="MacroCode 42" xfId="7114" xr:uid="{00000000-0005-0000-0000-0000EE100000}"/>
    <cellStyle name="MacroCode 43" xfId="7115" xr:uid="{00000000-0005-0000-0000-0000EF100000}"/>
    <cellStyle name="MacroCode 44" xfId="7116" xr:uid="{00000000-0005-0000-0000-0000F0100000}"/>
    <cellStyle name="MacroCode 45" xfId="7117" xr:uid="{00000000-0005-0000-0000-0000F1100000}"/>
    <cellStyle name="MacroCode 46" xfId="7118" xr:uid="{00000000-0005-0000-0000-0000F2100000}"/>
    <cellStyle name="MacroCode 47" xfId="7119" xr:uid="{00000000-0005-0000-0000-0000F3100000}"/>
    <cellStyle name="MacroCode 48" xfId="7120" xr:uid="{00000000-0005-0000-0000-0000F4100000}"/>
    <cellStyle name="MacroCode 49" xfId="7121" xr:uid="{00000000-0005-0000-0000-0000F5100000}"/>
    <cellStyle name="MacroCode 5" xfId="7122" xr:uid="{00000000-0005-0000-0000-0000F6100000}"/>
    <cellStyle name="MacroCode 50" xfId="7123" xr:uid="{00000000-0005-0000-0000-0000F7100000}"/>
    <cellStyle name="MacroCode 51" xfId="7124" xr:uid="{00000000-0005-0000-0000-0000F8100000}"/>
    <cellStyle name="MacroCode 52" xfId="7125" xr:uid="{00000000-0005-0000-0000-0000F9100000}"/>
    <cellStyle name="MacroCode 53" xfId="7126" xr:uid="{00000000-0005-0000-0000-0000FA100000}"/>
    <cellStyle name="MacroCode 54" xfId="7127" xr:uid="{00000000-0005-0000-0000-0000FB100000}"/>
    <cellStyle name="MacroCode 55" xfId="7128" xr:uid="{00000000-0005-0000-0000-0000FC100000}"/>
    <cellStyle name="MacroCode 56" xfId="7129" xr:uid="{00000000-0005-0000-0000-0000FD100000}"/>
    <cellStyle name="MacroCode 57" xfId="7130" xr:uid="{00000000-0005-0000-0000-0000FE100000}"/>
    <cellStyle name="MacroCode 58" xfId="7131" xr:uid="{00000000-0005-0000-0000-0000FF100000}"/>
    <cellStyle name="MacroCode 59" xfId="7132" xr:uid="{00000000-0005-0000-0000-000000110000}"/>
    <cellStyle name="MacroCode 6" xfId="7133" xr:uid="{00000000-0005-0000-0000-000001110000}"/>
    <cellStyle name="MacroCode 60" xfId="7134" xr:uid="{00000000-0005-0000-0000-000002110000}"/>
    <cellStyle name="MacroCode 61" xfId="7135" xr:uid="{00000000-0005-0000-0000-000003110000}"/>
    <cellStyle name="MacroCode 62" xfId="7136" xr:uid="{00000000-0005-0000-0000-000004110000}"/>
    <cellStyle name="MacroCode 63" xfId="7137" xr:uid="{00000000-0005-0000-0000-000005110000}"/>
    <cellStyle name="MacroCode 64" xfId="7138" xr:uid="{00000000-0005-0000-0000-000006110000}"/>
    <cellStyle name="MacroCode 65" xfId="7139" xr:uid="{00000000-0005-0000-0000-000007110000}"/>
    <cellStyle name="MacroCode 66" xfId="7140" xr:uid="{00000000-0005-0000-0000-000008110000}"/>
    <cellStyle name="MacroCode 7" xfId="7141" xr:uid="{00000000-0005-0000-0000-000009110000}"/>
    <cellStyle name="MacroCode 8" xfId="7142" xr:uid="{00000000-0005-0000-0000-00000A110000}"/>
    <cellStyle name="MacroCode 9" xfId="7143" xr:uid="{00000000-0005-0000-0000-00000B110000}"/>
    <cellStyle name="Millareɳ_INFORME.xls Gráfico 20" xfId="2633" xr:uid="{00000000-0005-0000-0000-00000C110000}"/>
    <cellStyle name="Millares" xfId="12528" builtinId="3"/>
    <cellStyle name="Millares [0] 2" xfId="314" xr:uid="{00000000-0005-0000-0000-00000E110000}"/>
    <cellStyle name="Millares [0] 2 2" xfId="1480" xr:uid="{00000000-0005-0000-0000-00000F110000}"/>
    <cellStyle name="Millares [0] 2 3" xfId="4357" xr:uid="{00000000-0005-0000-0000-000010110000}"/>
    <cellStyle name="Millares [0] 2 4" xfId="4737" xr:uid="{00000000-0005-0000-0000-000011110000}"/>
    <cellStyle name="Millares 10" xfId="315" xr:uid="{00000000-0005-0000-0000-000012110000}"/>
    <cellStyle name="Millares 10 10" xfId="316" xr:uid="{00000000-0005-0000-0000-000013110000}"/>
    <cellStyle name="Millares 10 10 2" xfId="3574" xr:uid="{00000000-0005-0000-0000-000014110000}"/>
    <cellStyle name="Millares 10 11" xfId="317" xr:uid="{00000000-0005-0000-0000-000015110000}"/>
    <cellStyle name="Millares 10 11 2" xfId="3575" xr:uid="{00000000-0005-0000-0000-000016110000}"/>
    <cellStyle name="Millares 10 12" xfId="318" xr:uid="{00000000-0005-0000-0000-000017110000}"/>
    <cellStyle name="Millares 10 12 2" xfId="3576" xr:uid="{00000000-0005-0000-0000-000018110000}"/>
    <cellStyle name="Millares 10 13" xfId="319" xr:uid="{00000000-0005-0000-0000-000019110000}"/>
    <cellStyle name="Millares 10 13 2" xfId="3577" xr:uid="{00000000-0005-0000-0000-00001A110000}"/>
    <cellStyle name="Millares 10 14" xfId="320" xr:uid="{00000000-0005-0000-0000-00001B110000}"/>
    <cellStyle name="Millares 10 14 2" xfId="3578" xr:uid="{00000000-0005-0000-0000-00001C110000}"/>
    <cellStyle name="Millares 10 15" xfId="321" xr:uid="{00000000-0005-0000-0000-00001D110000}"/>
    <cellStyle name="Millares 10 15 2" xfId="3579" xr:uid="{00000000-0005-0000-0000-00001E110000}"/>
    <cellStyle name="Millares 10 16" xfId="322" xr:uid="{00000000-0005-0000-0000-00001F110000}"/>
    <cellStyle name="Millares 10 16 2" xfId="3580" xr:uid="{00000000-0005-0000-0000-000020110000}"/>
    <cellStyle name="Millares 10 17" xfId="323" xr:uid="{00000000-0005-0000-0000-000021110000}"/>
    <cellStyle name="Millares 10 17 2" xfId="3581" xr:uid="{00000000-0005-0000-0000-000022110000}"/>
    <cellStyle name="Millares 10 18" xfId="324" xr:uid="{00000000-0005-0000-0000-000023110000}"/>
    <cellStyle name="Millares 10 18 2" xfId="3582" xr:uid="{00000000-0005-0000-0000-000024110000}"/>
    <cellStyle name="Millares 10 19" xfId="325" xr:uid="{00000000-0005-0000-0000-000025110000}"/>
    <cellStyle name="Millares 10 19 2" xfId="3583" xr:uid="{00000000-0005-0000-0000-000026110000}"/>
    <cellStyle name="Millares 10 2" xfId="326" xr:uid="{00000000-0005-0000-0000-000027110000}"/>
    <cellStyle name="Millares 10 2 10" xfId="7144" xr:uid="{00000000-0005-0000-0000-000028110000}"/>
    <cellStyle name="Millares 10 2 11" xfId="7145" xr:uid="{00000000-0005-0000-0000-000029110000}"/>
    <cellStyle name="Millares 10 2 12" xfId="7146" xr:uid="{00000000-0005-0000-0000-00002A110000}"/>
    <cellStyle name="Millares 10 2 13" xfId="7147" xr:uid="{00000000-0005-0000-0000-00002B110000}"/>
    <cellStyle name="Millares 10 2 14" xfId="7148" xr:uid="{00000000-0005-0000-0000-00002C110000}"/>
    <cellStyle name="Millares 10 2 15" xfId="7149" xr:uid="{00000000-0005-0000-0000-00002D110000}"/>
    <cellStyle name="Millares 10 2 16" xfId="7150" xr:uid="{00000000-0005-0000-0000-00002E110000}"/>
    <cellStyle name="Millares 10 2 17" xfId="7151" xr:uid="{00000000-0005-0000-0000-00002F110000}"/>
    <cellStyle name="Millares 10 2 18" xfId="7152" xr:uid="{00000000-0005-0000-0000-000030110000}"/>
    <cellStyle name="Millares 10 2 19" xfId="7153" xr:uid="{00000000-0005-0000-0000-000031110000}"/>
    <cellStyle name="Millares 10 2 2" xfId="3584" xr:uid="{00000000-0005-0000-0000-000032110000}"/>
    <cellStyle name="Millares 10 2 2 10" xfId="7154" xr:uid="{00000000-0005-0000-0000-000033110000}"/>
    <cellStyle name="Millares 10 2 2 11" xfId="7155" xr:uid="{00000000-0005-0000-0000-000034110000}"/>
    <cellStyle name="Millares 10 2 2 12" xfId="7156" xr:uid="{00000000-0005-0000-0000-000035110000}"/>
    <cellStyle name="Millares 10 2 2 13" xfId="7157" xr:uid="{00000000-0005-0000-0000-000036110000}"/>
    <cellStyle name="Millares 10 2 2 14" xfId="7158" xr:uid="{00000000-0005-0000-0000-000037110000}"/>
    <cellStyle name="Millares 10 2 2 15" xfId="7159" xr:uid="{00000000-0005-0000-0000-000038110000}"/>
    <cellStyle name="Millares 10 2 2 16" xfId="7160" xr:uid="{00000000-0005-0000-0000-000039110000}"/>
    <cellStyle name="Millares 10 2 2 17" xfId="7161" xr:uid="{00000000-0005-0000-0000-00003A110000}"/>
    <cellStyle name="Millares 10 2 2 18" xfId="7162" xr:uid="{00000000-0005-0000-0000-00003B110000}"/>
    <cellStyle name="Millares 10 2 2 19" xfId="7163" xr:uid="{00000000-0005-0000-0000-00003C110000}"/>
    <cellStyle name="Millares 10 2 2 2" xfId="7164" xr:uid="{00000000-0005-0000-0000-00003D110000}"/>
    <cellStyle name="Millares 10 2 2 20" xfId="7165" xr:uid="{00000000-0005-0000-0000-00003E110000}"/>
    <cellStyle name="Millares 10 2 2 21" xfId="7166" xr:uid="{00000000-0005-0000-0000-00003F110000}"/>
    <cellStyle name="Millares 10 2 2 22" xfId="7167" xr:uid="{00000000-0005-0000-0000-000040110000}"/>
    <cellStyle name="Millares 10 2 2 23" xfId="7168" xr:uid="{00000000-0005-0000-0000-000041110000}"/>
    <cellStyle name="Millares 10 2 2 24" xfId="7169" xr:uid="{00000000-0005-0000-0000-000042110000}"/>
    <cellStyle name="Millares 10 2 2 25" xfId="7170" xr:uid="{00000000-0005-0000-0000-000043110000}"/>
    <cellStyle name="Millares 10 2 2 26" xfId="7171" xr:uid="{00000000-0005-0000-0000-000044110000}"/>
    <cellStyle name="Millares 10 2 2 27" xfId="7172" xr:uid="{00000000-0005-0000-0000-000045110000}"/>
    <cellStyle name="Millares 10 2 2 28" xfId="7173" xr:uid="{00000000-0005-0000-0000-000046110000}"/>
    <cellStyle name="Millares 10 2 2 29" xfId="7174" xr:uid="{00000000-0005-0000-0000-000047110000}"/>
    <cellStyle name="Millares 10 2 2 3" xfId="7175" xr:uid="{00000000-0005-0000-0000-000048110000}"/>
    <cellStyle name="Millares 10 2 2 30" xfId="7176" xr:uid="{00000000-0005-0000-0000-000049110000}"/>
    <cellStyle name="Millares 10 2 2 31" xfId="7177" xr:uid="{00000000-0005-0000-0000-00004A110000}"/>
    <cellStyle name="Millares 10 2 2 32" xfId="7178" xr:uid="{00000000-0005-0000-0000-00004B110000}"/>
    <cellStyle name="Millares 10 2 2 33" xfId="7179" xr:uid="{00000000-0005-0000-0000-00004C110000}"/>
    <cellStyle name="Millares 10 2 2 34" xfId="7180" xr:uid="{00000000-0005-0000-0000-00004D110000}"/>
    <cellStyle name="Millares 10 2 2 35" xfId="7181" xr:uid="{00000000-0005-0000-0000-00004E110000}"/>
    <cellStyle name="Millares 10 2 2 36" xfId="7182" xr:uid="{00000000-0005-0000-0000-00004F110000}"/>
    <cellStyle name="Millares 10 2 2 37" xfId="7183" xr:uid="{00000000-0005-0000-0000-000050110000}"/>
    <cellStyle name="Millares 10 2 2 38" xfId="7184" xr:uid="{00000000-0005-0000-0000-000051110000}"/>
    <cellStyle name="Millares 10 2 2 39" xfId="7185" xr:uid="{00000000-0005-0000-0000-000052110000}"/>
    <cellStyle name="Millares 10 2 2 4" xfId="7186" xr:uid="{00000000-0005-0000-0000-000053110000}"/>
    <cellStyle name="Millares 10 2 2 40" xfId="7187" xr:uid="{00000000-0005-0000-0000-000054110000}"/>
    <cellStyle name="Millares 10 2 2 41" xfId="7188" xr:uid="{00000000-0005-0000-0000-000055110000}"/>
    <cellStyle name="Millares 10 2 2 42" xfId="7189" xr:uid="{00000000-0005-0000-0000-000056110000}"/>
    <cellStyle name="Millares 10 2 2 43" xfId="7190" xr:uid="{00000000-0005-0000-0000-000057110000}"/>
    <cellStyle name="Millares 10 2 2 44" xfId="7191" xr:uid="{00000000-0005-0000-0000-000058110000}"/>
    <cellStyle name="Millares 10 2 2 45" xfId="7192" xr:uid="{00000000-0005-0000-0000-000059110000}"/>
    <cellStyle name="Millares 10 2 2 46" xfId="7193" xr:uid="{00000000-0005-0000-0000-00005A110000}"/>
    <cellStyle name="Millares 10 2 2 47" xfId="7194" xr:uid="{00000000-0005-0000-0000-00005B110000}"/>
    <cellStyle name="Millares 10 2 2 48" xfId="7195" xr:uid="{00000000-0005-0000-0000-00005C110000}"/>
    <cellStyle name="Millares 10 2 2 49" xfId="7196" xr:uid="{00000000-0005-0000-0000-00005D110000}"/>
    <cellStyle name="Millares 10 2 2 5" xfId="7197" xr:uid="{00000000-0005-0000-0000-00005E110000}"/>
    <cellStyle name="Millares 10 2 2 50" xfId="7198" xr:uid="{00000000-0005-0000-0000-00005F110000}"/>
    <cellStyle name="Millares 10 2 2 51" xfId="7199" xr:uid="{00000000-0005-0000-0000-000060110000}"/>
    <cellStyle name="Millares 10 2 2 52" xfId="7200" xr:uid="{00000000-0005-0000-0000-000061110000}"/>
    <cellStyle name="Millares 10 2 2 53" xfId="7201" xr:uid="{00000000-0005-0000-0000-000062110000}"/>
    <cellStyle name="Millares 10 2 2 54" xfId="7202" xr:uid="{00000000-0005-0000-0000-000063110000}"/>
    <cellStyle name="Millares 10 2 2 55" xfId="7203" xr:uid="{00000000-0005-0000-0000-000064110000}"/>
    <cellStyle name="Millares 10 2 2 56" xfId="7204" xr:uid="{00000000-0005-0000-0000-000065110000}"/>
    <cellStyle name="Millares 10 2 2 57" xfId="7205" xr:uid="{00000000-0005-0000-0000-000066110000}"/>
    <cellStyle name="Millares 10 2 2 58" xfId="7206" xr:uid="{00000000-0005-0000-0000-000067110000}"/>
    <cellStyle name="Millares 10 2 2 59" xfId="7207" xr:uid="{00000000-0005-0000-0000-000068110000}"/>
    <cellStyle name="Millares 10 2 2 6" xfId="7208" xr:uid="{00000000-0005-0000-0000-000069110000}"/>
    <cellStyle name="Millares 10 2 2 60" xfId="7209" xr:uid="{00000000-0005-0000-0000-00006A110000}"/>
    <cellStyle name="Millares 10 2 2 61" xfId="7210" xr:uid="{00000000-0005-0000-0000-00006B110000}"/>
    <cellStyle name="Millares 10 2 2 62" xfId="7211" xr:uid="{00000000-0005-0000-0000-00006C110000}"/>
    <cellStyle name="Millares 10 2 2 63" xfId="7212" xr:uid="{00000000-0005-0000-0000-00006D110000}"/>
    <cellStyle name="Millares 10 2 2 7" xfId="7213" xr:uid="{00000000-0005-0000-0000-00006E110000}"/>
    <cellStyle name="Millares 10 2 2 8" xfId="7214" xr:uid="{00000000-0005-0000-0000-00006F110000}"/>
    <cellStyle name="Millares 10 2 2 9" xfId="7215" xr:uid="{00000000-0005-0000-0000-000070110000}"/>
    <cellStyle name="Millares 10 2 20" xfId="7216" xr:uid="{00000000-0005-0000-0000-000071110000}"/>
    <cellStyle name="Millares 10 2 21" xfId="7217" xr:uid="{00000000-0005-0000-0000-000072110000}"/>
    <cellStyle name="Millares 10 2 22" xfId="7218" xr:uid="{00000000-0005-0000-0000-000073110000}"/>
    <cellStyle name="Millares 10 2 23" xfId="7219" xr:uid="{00000000-0005-0000-0000-000074110000}"/>
    <cellStyle name="Millares 10 2 24" xfId="7220" xr:uid="{00000000-0005-0000-0000-000075110000}"/>
    <cellStyle name="Millares 10 2 25" xfId="7221" xr:uid="{00000000-0005-0000-0000-000076110000}"/>
    <cellStyle name="Millares 10 2 26" xfId="7222" xr:uid="{00000000-0005-0000-0000-000077110000}"/>
    <cellStyle name="Millares 10 2 27" xfId="7223" xr:uid="{00000000-0005-0000-0000-000078110000}"/>
    <cellStyle name="Millares 10 2 28" xfId="7224" xr:uid="{00000000-0005-0000-0000-000079110000}"/>
    <cellStyle name="Millares 10 2 29" xfId="7225" xr:uid="{00000000-0005-0000-0000-00007A110000}"/>
    <cellStyle name="Millares 10 2 3" xfId="7226" xr:uid="{00000000-0005-0000-0000-00007B110000}"/>
    <cellStyle name="Millares 10 2 30" xfId="7227" xr:uid="{00000000-0005-0000-0000-00007C110000}"/>
    <cellStyle name="Millares 10 2 31" xfId="7228" xr:uid="{00000000-0005-0000-0000-00007D110000}"/>
    <cellStyle name="Millares 10 2 32" xfId="7229" xr:uid="{00000000-0005-0000-0000-00007E110000}"/>
    <cellStyle name="Millares 10 2 33" xfId="7230" xr:uid="{00000000-0005-0000-0000-00007F110000}"/>
    <cellStyle name="Millares 10 2 34" xfId="7231" xr:uid="{00000000-0005-0000-0000-000080110000}"/>
    <cellStyle name="Millares 10 2 35" xfId="7232" xr:uid="{00000000-0005-0000-0000-000081110000}"/>
    <cellStyle name="Millares 10 2 36" xfId="7233" xr:uid="{00000000-0005-0000-0000-000082110000}"/>
    <cellStyle name="Millares 10 2 37" xfId="7234" xr:uid="{00000000-0005-0000-0000-000083110000}"/>
    <cellStyle name="Millares 10 2 38" xfId="7235" xr:uid="{00000000-0005-0000-0000-000084110000}"/>
    <cellStyle name="Millares 10 2 39" xfId="7236" xr:uid="{00000000-0005-0000-0000-000085110000}"/>
    <cellStyle name="Millares 10 2 4" xfId="7237" xr:uid="{00000000-0005-0000-0000-000086110000}"/>
    <cellStyle name="Millares 10 2 40" xfId="7238" xr:uid="{00000000-0005-0000-0000-000087110000}"/>
    <cellStyle name="Millares 10 2 41" xfId="7239" xr:uid="{00000000-0005-0000-0000-000088110000}"/>
    <cellStyle name="Millares 10 2 42" xfId="7240" xr:uid="{00000000-0005-0000-0000-000089110000}"/>
    <cellStyle name="Millares 10 2 43" xfId="7241" xr:uid="{00000000-0005-0000-0000-00008A110000}"/>
    <cellStyle name="Millares 10 2 44" xfId="7242" xr:uid="{00000000-0005-0000-0000-00008B110000}"/>
    <cellStyle name="Millares 10 2 45" xfId="7243" xr:uid="{00000000-0005-0000-0000-00008C110000}"/>
    <cellStyle name="Millares 10 2 46" xfId="7244" xr:uid="{00000000-0005-0000-0000-00008D110000}"/>
    <cellStyle name="Millares 10 2 47" xfId="7245" xr:uid="{00000000-0005-0000-0000-00008E110000}"/>
    <cellStyle name="Millares 10 2 48" xfId="7246" xr:uid="{00000000-0005-0000-0000-00008F110000}"/>
    <cellStyle name="Millares 10 2 49" xfId="7247" xr:uid="{00000000-0005-0000-0000-000090110000}"/>
    <cellStyle name="Millares 10 2 5" xfId="7248" xr:uid="{00000000-0005-0000-0000-000091110000}"/>
    <cellStyle name="Millares 10 2 50" xfId="7249" xr:uid="{00000000-0005-0000-0000-000092110000}"/>
    <cellStyle name="Millares 10 2 51" xfId="7250" xr:uid="{00000000-0005-0000-0000-000093110000}"/>
    <cellStyle name="Millares 10 2 52" xfId="7251" xr:uid="{00000000-0005-0000-0000-000094110000}"/>
    <cellStyle name="Millares 10 2 53" xfId="7252" xr:uid="{00000000-0005-0000-0000-000095110000}"/>
    <cellStyle name="Millares 10 2 54" xfId="7253" xr:uid="{00000000-0005-0000-0000-000096110000}"/>
    <cellStyle name="Millares 10 2 55" xfId="7254" xr:uid="{00000000-0005-0000-0000-000097110000}"/>
    <cellStyle name="Millares 10 2 56" xfId="7255" xr:uid="{00000000-0005-0000-0000-000098110000}"/>
    <cellStyle name="Millares 10 2 57" xfId="7256" xr:uid="{00000000-0005-0000-0000-000099110000}"/>
    <cellStyle name="Millares 10 2 58" xfId="7257" xr:uid="{00000000-0005-0000-0000-00009A110000}"/>
    <cellStyle name="Millares 10 2 59" xfId="7258" xr:uid="{00000000-0005-0000-0000-00009B110000}"/>
    <cellStyle name="Millares 10 2 6" xfId="7259" xr:uid="{00000000-0005-0000-0000-00009C110000}"/>
    <cellStyle name="Millares 10 2 60" xfId="7260" xr:uid="{00000000-0005-0000-0000-00009D110000}"/>
    <cellStyle name="Millares 10 2 61" xfId="7261" xr:uid="{00000000-0005-0000-0000-00009E110000}"/>
    <cellStyle name="Millares 10 2 62" xfId="7262" xr:uid="{00000000-0005-0000-0000-00009F110000}"/>
    <cellStyle name="Millares 10 2 63" xfId="7263" xr:uid="{00000000-0005-0000-0000-0000A0110000}"/>
    <cellStyle name="Millares 10 2 64" xfId="7264" xr:uid="{00000000-0005-0000-0000-0000A1110000}"/>
    <cellStyle name="Millares 10 2 7" xfId="7265" xr:uid="{00000000-0005-0000-0000-0000A2110000}"/>
    <cellStyle name="Millares 10 2 8" xfId="7266" xr:uid="{00000000-0005-0000-0000-0000A3110000}"/>
    <cellStyle name="Millares 10 2 9" xfId="7267" xr:uid="{00000000-0005-0000-0000-0000A4110000}"/>
    <cellStyle name="Millares 10 20" xfId="3573" xr:uid="{00000000-0005-0000-0000-0000A5110000}"/>
    <cellStyle name="Millares 10 21" xfId="7268" xr:uid="{00000000-0005-0000-0000-0000A6110000}"/>
    <cellStyle name="Millares 10 22" xfId="7269" xr:uid="{00000000-0005-0000-0000-0000A7110000}"/>
    <cellStyle name="Millares 10 23" xfId="7270" xr:uid="{00000000-0005-0000-0000-0000A8110000}"/>
    <cellStyle name="Millares 10 24" xfId="7271" xr:uid="{00000000-0005-0000-0000-0000A9110000}"/>
    <cellStyle name="Millares 10 25" xfId="7272" xr:uid="{00000000-0005-0000-0000-0000AA110000}"/>
    <cellStyle name="Millares 10 26" xfId="7273" xr:uid="{00000000-0005-0000-0000-0000AB110000}"/>
    <cellStyle name="Millares 10 27" xfId="7274" xr:uid="{00000000-0005-0000-0000-0000AC110000}"/>
    <cellStyle name="Millares 10 28" xfId="7275" xr:uid="{00000000-0005-0000-0000-0000AD110000}"/>
    <cellStyle name="Millares 10 29" xfId="7276" xr:uid="{00000000-0005-0000-0000-0000AE110000}"/>
    <cellStyle name="Millares 10 3" xfId="327" xr:uid="{00000000-0005-0000-0000-0000AF110000}"/>
    <cellStyle name="Millares 10 3 10" xfId="7277" xr:uid="{00000000-0005-0000-0000-0000B0110000}"/>
    <cellStyle name="Millares 10 3 11" xfId="7278" xr:uid="{00000000-0005-0000-0000-0000B1110000}"/>
    <cellStyle name="Millares 10 3 12" xfId="7279" xr:uid="{00000000-0005-0000-0000-0000B2110000}"/>
    <cellStyle name="Millares 10 3 13" xfId="7280" xr:uid="{00000000-0005-0000-0000-0000B3110000}"/>
    <cellStyle name="Millares 10 3 14" xfId="7281" xr:uid="{00000000-0005-0000-0000-0000B4110000}"/>
    <cellStyle name="Millares 10 3 15" xfId="7282" xr:uid="{00000000-0005-0000-0000-0000B5110000}"/>
    <cellStyle name="Millares 10 3 16" xfId="7283" xr:uid="{00000000-0005-0000-0000-0000B6110000}"/>
    <cellStyle name="Millares 10 3 17" xfId="7284" xr:uid="{00000000-0005-0000-0000-0000B7110000}"/>
    <cellStyle name="Millares 10 3 18" xfId="7285" xr:uid="{00000000-0005-0000-0000-0000B8110000}"/>
    <cellStyle name="Millares 10 3 19" xfId="7286" xr:uid="{00000000-0005-0000-0000-0000B9110000}"/>
    <cellStyle name="Millares 10 3 2" xfId="3585" xr:uid="{00000000-0005-0000-0000-0000BA110000}"/>
    <cellStyle name="Millares 10 3 20" xfId="7287" xr:uid="{00000000-0005-0000-0000-0000BB110000}"/>
    <cellStyle name="Millares 10 3 21" xfId="7288" xr:uid="{00000000-0005-0000-0000-0000BC110000}"/>
    <cellStyle name="Millares 10 3 22" xfId="7289" xr:uid="{00000000-0005-0000-0000-0000BD110000}"/>
    <cellStyle name="Millares 10 3 23" xfId="7290" xr:uid="{00000000-0005-0000-0000-0000BE110000}"/>
    <cellStyle name="Millares 10 3 24" xfId="7291" xr:uid="{00000000-0005-0000-0000-0000BF110000}"/>
    <cellStyle name="Millares 10 3 25" xfId="7292" xr:uid="{00000000-0005-0000-0000-0000C0110000}"/>
    <cellStyle name="Millares 10 3 26" xfId="7293" xr:uid="{00000000-0005-0000-0000-0000C1110000}"/>
    <cellStyle name="Millares 10 3 27" xfId="7294" xr:uid="{00000000-0005-0000-0000-0000C2110000}"/>
    <cellStyle name="Millares 10 3 28" xfId="7295" xr:uid="{00000000-0005-0000-0000-0000C3110000}"/>
    <cellStyle name="Millares 10 3 29" xfId="7296" xr:uid="{00000000-0005-0000-0000-0000C4110000}"/>
    <cellStyle name="Millares 10 3 3" xfId="7297" xr:uid="{00000000-0005-0000-0000-0000C5110000}"/>
    <cellStyle name="Millares 10 3 30" xfId="7298" xr:uid="{00000000-0005-0000-0000-0000C6110000}"/>
    <cellStyle name="Millares 10 3 31" xfId="7299" xr:uid="{00000000-0005-0000-0000-0000C7110000}"/>
    <cellStyle name="Millares 10 3 32" xfId="7300" xr:uid="{00000000-0005-0000-0000-0000C8110000}"/>
    <cellStyle name="Millares 10 3 33" xfId="7301" xr:uid="{00000000-0005-0000-0000-0000C9110000}"/>
    <cellStyle name="Millares 10 3 34" xfId="7302" xr:uid="{00000000-0005-0000-0000-0000CA110000}"/>
    <cellStyle name="Millares 10 3 35" xfId="7303" xr:uid="{00000000-0005-0000-0000-0000CB110000}"/>
    <cellStyle name="Millares 10 3 36" xfId="7304" xr:uid="{00000000-0005-0000-0000-0000CC110000}"/>
    <cellStyle name="Millares 10 3 37" xfId="7305" xr:uid="{00000000-0005-0000-0000-0000CD110000}"/>
    <cellStyle name="Millares 10 3 38" xfId="7306" xr:uid="{00000000-0005-0000-0000-0000CE110000}"/>
    <cellStyle name="Millares 10 3 39" xfId="7307" xr:uid="{00000000-0005-0000-0000-0000CF110000}"/>
    <cellStyle name="Millares 10 3 4" xfId="7308" xr:uid="{00000000-0005-0000-0000-0000D0110000}"/>
    <cellStyle name="Millares 10 3 40" xfId="7309" xr:uid="{00000000-0005-0000-0000-0000D1110000}"/>
    <cellStyle name="Millares 10 3 41" xfId="7310" xr:uid="{00000000-0005-0000-0000-0000D2110000}"/>
    <cellStyle name="Millares 10 3 42" xfId="7311" xr:uid="{00000000-0005-0000-0000-0000D3110000}"/>
    <cellStyle name="Millares 10 3 43" xfId="7312" xr:uid="{00000000-0005-0000-0000-0000D4110000}"/>
    <cellStyle name="Millares 10 3 44" xfId="7313" xr:uid="{00000000-0005-0000-0000-0000D5110000}"/>
    <cellStyle name="Millares 10 3 45" xfId="7314" xr:uid="{00000000-0005-0000-0000-0000D6110000}"/>
    <cellStyle name="Millares 10 3 46" xfId="7315" xr:uid="{00000000-0005-0000-0000-0000D7110000}"/>
    <cellStyle name="Millares 10 3 47" xfId="7316" xr:uid="{00000000-0005-0000-0000-0000D8110000}"/>
    <cellStyle name="Millares 10 3 48" xfId="7317" xr:uid="{00000000-0005-0000-0000-0000D9110000}"/>
    <cellStyle name="Millares 10 3 49" xfId="7318" xr:uid="{00000000-0005-0000-0000-0000DA110000}"/>
    <cellStyle name="Millares 10 3 5" xfId="7319" xr:uid="{00000000-0005-0000-0000-0000DB110000}"/>
    <cellStyle name="Millares 10 3 50" xfId="7320" xr:uid="{00000000-0005-0000-0000-0000DC110000}"/>
    <cellStyle name="Millares 10 3 51" xfId="7321" xr:uid="{00000000-0005-0000-0000-0000DD110000}"/>
    <cellStyle name="Millares 10 3 52" xfId="7322" xr:uid="{00000000-0005-0000-0000-0000DE110000}"/>
    <cellStyle name="Millares 10 3 53" xfId="7323" xr:uid="{00000000-0005-0000-0000-0000DF110000}"/>
    <cellStyle name="Millares 10 3 54" xfId="7324" xr:uid="{00000000-0005-0000-0000-0000E0110000}"/>
    <cellStyle name="Millares 10 3 55" xfId="7325" xr:uid="{00000000-0005-0000-0000-0000E1110000}"/>
    <cellStyle name="Millares 10 3 56" xfId="7326" xr:uid="{00000000-0005-0000-0000-0000E2110000}"/>
    <cellStyle name="Millares 10 3 57" xfId="7327" xr:uid="{00000000-0005-0000-0000-0000E3110000}"/>
    <cellStyle name="Millares 10 3 58" xfId="7328" xr:uid="{00000000-0005-0000-0000-0000E4110000}"/>
    <cellStyle name="Millares 10 3 59" xfId="7329" xr:uid="{00000000-0005-0000-0000-0000E5110000}"/>
    <cellStyle name="Millares 10 3 6" xfId="7330" xr:uid="{00000000-0005-0000-0000-0000E6110000}"/>
    <cellStyle name="Millares 10 3 60" xfId="7331" xr:uid="{00000000-0005-0000-0000-0000E7110000}"/>
    <cellStyle name="Millares 10 3 61" xfId="7332" xr:uid="{00000000-0005-0000-0000-0000E8110000}"/>
    <cellStyle name="Millares 10 3 62" xfId="7333" xr:uid="{00000000-0005-0000-0000-0000E9110000}"/>
    <cellStyle name="Millares 10 3 63" xfId="7334" xr:uid="{00000000-0005-0000-0000-0000EA110000}"/>
    <cellStyle name="Millares 10 3 64" xfId="7335" xr:uid="{00000000-0005-0000-0000-0000EB110000}"/>
    <cellStyle name="Millares 10 3 7" xfId="7336" xr:uid="{00000000-0005-0000-0000-0000EC110000}"/>
    <cellStyle name="Millares 10 3 8" xfId="7337" xr:uid="{00000000-0005-0000-0000-0000ED110000}"/>
    <cellStyle name="Millares 10 3 9" xfId="7338" xr:uid="{00000000-0005-0000-0000-0000EE110000}"/>
    <cellStyle name="Millares 10 30" xfId="7339" xr:uid="{00000000-0005-0000-0000-0000EF110000}"/>
    <cellStyle name="Millares 10 31" xfId="7340" xr:uid="{00000000-0005-0000-0000-0000F0110000}"/>
    <cellStyle name="Millares 10 32" xfId="7341" xr:uid="{00000000-0005-0000-0000-0000F1110000}"/>
    <cellStyle name="Millares 10 33" xfId="7342" xr:uid="{00000000-0005-0000-0000-0000F2110000}"/>
    <cellStyle name="Millares 10 34" xfId="7343" xr:uid="{00000000-0005-0000-0000-0000F3110000}"/>
    <cellStyle name="Millares 10 35" xfId="7344" xr:uid="{00000000-0005-0000-0000-0000F4110000}"/>
    <cellStyle name="Millares 10 36" xfId="7345" xr:uid="{00000000-0005-0000-0000-0000F5110000}"/>
    <cellStyle name="Millares 10 37" xfId="7346" xr:uid="{00000000-0005-0000-0000-0000F6110000}"/>
    <cellStyle name="Millares 10 38" xfId="7347" xr:uid="{00000000-0005-0000-0000-0000F7110000}"/>
    <cellStyle name="Millares 10 39" xfId="7348" xr:uid="{00000000-0005-0000-0000-0000F8110000}"/>
    <cellStyle name="Millares 10 4" xfId="328" xr:uid="{00000000-0005-0000-0000-0000F9110000}"/>
    <cellStyle name="Millares 10 4 10" xfId="7349" xr:uid="{00000000-0005-0000-0000-0000FA110000}"/>
    <cellStyle name="Millares 10 4 11" xfId="7350" xr:uid="{00000000-0005-0000-0000-0000FB110000}"/>
    <cellStyle name="Millares 10 4 12" xfId="7351" xr:uid="{00000000-0005-0000-0000-0000FC110000}"/>
    <cellStyle name="Millares 10 4 13" xfId="7352" xr:uid="{00000000-0005-0000-0000-0000FD110000}"/>
    <cellStyle name="Millares 10 4 14" xfId="7353" xr:uid="{00000000-0005-0000-0000-0000FE110000}"/>
    <cellStyle name="Millares 10 4 15" xfId="7354" xr:uid="{00000000-0005-0000-0000-0000FF110000}"/>
    <cellStyle name="Millares 10 4 16" xfId="7355" xr:uid="{00000000-0005-0000-0000-000000120000}"/>
    <cellStyle name="Millares 10 4 17" xfId="7356" xr:uid="{00000000-0005-0000-0000-000001120000}"/>
    <cellStyle name="Millares 10 4 18" xfId="7357" xr:uid="{00000000-0005-0000-0000-000002120000}"/>
    <cellStyle name="Millares 10 4 19" xfId="7358" xr:uid="{00000000-0005-0000-0000-000003120000}"/>
    <cellStyle name="Millares 10 4 2" xfId="3586" xr:uid="{00000000-0005-0000-0000-000004120000}"/>
    <cellStyle name="Millares 10 4 20" xfId="7359" xr:uid="{00000000-0005-0000-0000-000005120000}"/>
    <cellStyle name="Millares 10 4 21" xfId="7360" xr:uid="{00000000-0005-0000-0000-000006120000}"/>
    <cellStyle name="Millares 10 4 22" xfId="7361" xr:uid="{00000000-0005-0000-0000-000007120000}"/>
    <cellStyle name="Millares 10 4 23" xfId="7362" xr:uid="{00000000-0005-0000-0000-000008120000}"/>
    <cellStyle name="Millares 10 4 24" xfId="7363" xr:uid="{00000000-0005-0000-0000-000009120000}"/>
    <cellStyle name="Millares 10 4 25" xfId="7364" xr:uid="{00000000-0005-0000-0000-00000A120000}"/>
    <cellStyle name="Millares 10 4 26" xfId="7365" xr:uid="{00000000-0005-0000-0000-00000B120000}"/>
    <cellStyle name="Millares 10 4 27" xfId="7366" xr:uid="{00000000-0005-0000-0000-00000C120000}"/>
    <cellStyle name="Millares 10 4 28" xfId="7367" xr:uid="{00000000-0005-0000-0000-00000D120000}"/>
    <cellStyle name="Millares 10 4 29" xfId="7368" xr:uid="{00000000-0005-0000-0000-00000E120000}"/>
    <cellStyle name="Millares 10 4 3" xfId="7369" xr:uid="{00000000-0005-0000-0000-00000F120000}"/>
    <cellStyle name="Millares 10 4 30" xfId="7370" xr:uid="{00000000-0005-0000-0000-000010120000}"/>
    <cellStyle name="Millares 10 4 31" xfId="7371" xr:uid="{00000000-0005-0000-0000-000011120000}"/>
    <cellStyle name="Millares 10 4 32" xfId="7372" xr:uid="{00000000-0005-0000-0000-000012120000}"/>
    <cellStyle name="Millares 10 4 33" xfId="7373" xr:uid="{00000000-0005-0000-0000-000013120000}"/>
    <cellStyle name="Millares 10 4 34" xfId="7374" xr:uid="{00000000-0005-0000-0000-000014120000}"/>
    <cellStyle name="Millares 10 4 35" xfId="7375" xr:uid="{00000000-0005-0000-0000-000015120000}"/>
    <cellStyle name="Millares 10 4 36" xfId="7376" xr:uid="{00000000-0005-0000-0000-000016120000}"/>
    <cellStyle name="Millares 10 4 37" xfId="7377" xr:uid="{00000000-0005-0000-0000-000017120000}"/>
    <cellStyle name="Millares 10 4 38" xfId="7378" xr:uid="{00000000-0005-0000-0000-000018120000}"/>
    <cellStyle name="Millares 10 4 39" xfId="7379" xr:uid="{00000000-0005-0000-0000-000019120000}"/>
    <cellStyle name="Millares 10 4 4" xfId="7380" xr:uid="{00000000-0005-0000-0000-00001A120000}"/>
    <cellStyle name="Millares 10 4 40" xfId="7381" xr:uid="{00000000-0005-0000-0000-00001B120000}"/>
    <cellStyle name="Millares 10 4 41" xfId="7382" xr:uid="{00000000-0005-0000-0000-00001C120000}"/>
    <cellStyle name="Millares 10 4 42" xfId="7383" xr:uid="{00000000-0005-0000-0000-00001D120000}"/>
    <cellStyle name="Millares 10 4 43" xfId="7384" xr:uid="{00000000-0005-0000-0000-00001E120000}"/>
    <cellStyle name="Millares 10 4 44" xfId="7385" xr:uid="{00000000-0005-0000-0000-00001F120000}"/>
    <cellStyle name="Millares 10 4 45" xfId="7386" xr:uid="{00000000-0005-0000-0000-000020120000}"/>
    <cellStyle name="Millares 10 4 46" xfId="7387" xr:uid="{00000000-0005-0000-0000-000021120000}"/>
    <cellStyle name="Millares 10 4 47" xfId="7388" xr:uid="{00000000-0005-0000-0000-000022120000}"/>
    <cellStyle name="Millares 10 4 48" xfId="7389" xr:uid="{00000000-0005-0000-0000-000023120000}"/>
    <cellStyle name="Millares 10 4 49" xfId="7390" xr:uid="{00000000-0005-0000-0000-000024120000}"/>
    <cellStyle name="Millares 10 4 5" xfId="7391" xr:uid="{00000000-0005-0000-0000-000025120000}"/>
    <cellStyle name="Millares 10 4 50" xfId="7392" xr:uid="{00000000-0005-0000-0000-000026120000}"/>
    <cellStyle name="Millares 10 4 51" xfId="7393" xr:uid="{00000000-0005-0000-0000-000027120000}"/>
    <cellStyle name="Millares 10 4 52" xfId="7394" xr:uid="{00000000-0005-0000-0000-000028120000}"/>
    <cellStyle name="Millares 10 4 53" xfId="7395" xr:uid="{00000000-0005-0000-0000-000029120000}"/>
    <cellStyle name="Millares 10 4 54" xfId="7396" xr:uid="{00000000-0005-0000-0000-00002A120000}"/>
    <cellStyle name="Millares 10 4 55" xfId="7397" xr:uid="{00000000-0005-0000-0000-00002B120000}"/>
    <cellStyle name="Millares 10 4 56" xfId="7398" xr:uid="{00000000-0005-0000-0000-00002C120000}"/>
    <cellStyle name="Millares 10 4 57" xfId="7399" xr:uid="{00000000-0005-0000-0000-00002D120000}"/>
    <cellStyle name="Millares 10 4 58" xfId="7400" xr:uid="{00000000-0005-0000-0000-00002E120000}"/>
    <cellStyle name="Millares 10 4 59" xfId="7401" xr:uid="{00000000-0005-0000-0000-00002F120000}"/>
    <cellStyle name="Millares 10 4 6" xfId="7402" xr:uid="{00000000-0005-0000-0000-000030120000}"/>
    <cellStyle name="Millares 10 4 60" xfId="7403" xr:uid="{00000000-0005-0000-0000-000031120000}"/>
    <cellStyle name="Millares 10 4 61" xfId="7404" xr:uid="{00000000-0005-0000-0000-000032120000}"/>
    <cellStyle name="Millares 10 4 62" xfId="7405" xr:uid="{00000000-0005-0000-0000-000033120000}"/>
    <cellStyle name="Millares 10 4 63" xfId="7406" xr:uid="{00000000-0005-0000-0000-000034120000}"/>
    <cellStyle name="Millares 10 4 64" xfId="7407" xr:uid="{00000000-0005-0000-0000-000035120000}"/>
    <cellStyle name="Millares 10 4 7" xfId="7408" xr:uid="{00000000-0005-0000-0000-000036120000}"/>
    <cellStyle name="Millares 10 4 8" xfId="7409" xr:uid="{00000000-0005-0000-0000-000037120000}"/>
    <cellStyle name="Millares 10 4 9" xfId="7410" xr:uid="{00000000-0005-0000-0000-000038120000}"/>
    <cellStyle name="Millares 10 40" xfId="7411" xr:uid="{00000000-0005-0000-0000-000039120000}"/>
    <cellStyle name="Millares 10 41" xfId="7412" xr:uid="{00000000-0005-0000-0000-00003A120000}"/>
    <cellStyle name="Millares 10 42" xfId="7413" xr:uid="{00000000-0005-0000-0000-00003B120000}"/>
    <cellStyle name="Millares 10 43" xfId="7414" xr:uid="{00000000-0005-0000-0000-00003C120000}"/>
    <cellStyle name="Millares 10 44" xfId="7415" xr:uid="{00000000-0005-0000-0000-00003D120000}"/>
    <cellStyle name="Millares 10 45" xfId="7416" xr:uid="{00000000-0005-0000-0000-00003E120000}"/>
    <cellStyle name="Millares 10 46" xfId="7417" xr:uid="{00000000-0005-0000-0000-00003F120000}"/>
    <cellStyle name="Millares 10 47" xfId="7418" xr:uid="{00000000-0005-0000-0000-000040120000}"/>
    <cellStyle name="Millares 10 48" xfId="7419" xr:uid="{00000000-0005-0000-0000-000041120000}"/>
    <cellStyle name="Millares 10 49" xfId="7420" xr:uid="{00000000-0005-0000-0000-000042120000}"/>
    <cellStyle name="Millares 10 5" xfId="329" xr:uid="{00000000-0005-0000-0000-000043120000}"/>
    <cellStyle name="Millares 10 5 10" xfId="7421" xr:uid="{00000000-0005-0000-0000-000044120000}"/>
    <cellStyle name="Millares 10 5 11" xfId="7422" xr:uid="{00000000-0005-0000-0000-000045120000}"/>
    <cellStyle name="Millares 10 5 12" xfId="7423" xr:uid="{00000000-0005-0000-0000-000046120000}"/>
    <cellStyle name="Millares 10 5 13" xfId="7424" xr:uid="{00000000-0005-0000-0000-000047120000}"/>
    <cellStyle name="Millares 10 5 14" xfId="7425" xr:uid="{00000000-0005-0000-0000-000048120000}"/>
    <cellStyle name="Millares 10 5 15" xfId="7426" xr:uid="{00000000-0005-0000-0000-000049120000}"/>
    <cellStyle name="Millares 10 5 16" xfId="7427" xr:uid="{00000000-0005-0000-0000-00004A120000}"/>
    <cellStyle name="Millares 10 5 17" xfId="7428" xr:uid="{00000000-0005-0000-0000-00004B120000}"/>
    <cellStyle name="Millares 10 5 18" xfId="7429" xr:uid="{00000000-0005-0000-0000-00004C120000}"/>
    <cellStyle name="Millares 10 5 19" xfId="7430" xr:uid="{00000000-0005-0000-0000-00004D120000}"/>
    <cellStyle name="Millares 10 5 2" xfId="3587" xr:uid="{00000000-0005-0000-0000-00004E120000}"/>
    <cellStyle name="Millares 10 5 20" xfId="7431" xr:uid="{00000000-0005-0000-0000-00004F120000}"/>
    <cellStyle name="Millares 10 5 21" xfId="7432" xr:uid="{00000000-0005-0000-0000-000050120000}"/>
    <cellStyle name="Millares 10 5 22" xfId="7433" xr:uid="{00000000-0005-0000-0000-000051120000}"/>
    <cellStyle name="Millares 10 5 23" xfId="7434" xr:uid="{00000000-0005-0000-0000-000052120000}"/>
    <cellStyle name="Millares 10 5 24" xfId="7435" xr:uid="{00000000-0005-0000-0000-000053120000}"/>
    <cellStyle name="Millares 10 5 25" xfId="7436" xr:uid="{00000000-0005-0000-0000-000054120000}"/>
    <cellStyle name="Millares 10 5 26" xfId="7437" xr:uid="{00000000-0005-0000-0000-000055120000}"/>
    <cellStyle name="Millares 10 5 27" xfId="7438" xr:uid="{00000000-0005-0000-0000-000056120000}"/>
    <cellStyle name="Millares 10 5 28" xfId="7439" xr:uid="{00000000-0005-0000-0000-000057120000}"/>
    <cellStyle name="Millares 10 5 29" xfId="7440" xr:uid="{00000000-0005-0000-0000-000058120000}"/>
    <cellStyle name="Millares 10 5 3" xfId="7441" xr:uid="{00000000-0005-0000-0000-000059120000}"/>
    <cellStyle name="Millares 10 5 30" xfId="7442" xr:uid="{00000000-0005-0000-0000-00005A120000}"/>
    <cellStyle name="Millares 10 5 31" xfId="7443" xr:uid="{00000000-0005-0000-0000-00005B120000}"/>
    <cellStyle name="Millares 10 5 32" xfId="7444" xr:uid="{00000000-0005-0000-0000-00005C120000}"/>
    <cellStyle name="Millares 10 5 33" xfId="7445" xr:uid="{00000000-0005-0000-0000-00005D120000}"/>
    <cellStyle name="Millares 10 5 34" xfId="7446" xr:uid="{00000000-0005-0000-0000-00005E120000}"/>
    <cellStyle name="Millares 10 5 35" xfId="7447" xr:uid="{00000000-0005-0000-0000-00005F120000}"/>
    <cellStyle name="Millares 10 5 36" xfId="7448" xr:uid="{00000000-0005-0000-0000-000060120000}"/>
    <cellStyle name="Millares 10 5 37" xfId="7449" xr:uid="{00000000-0005-0000-0000-000061120000}"/>
    <cellStyle name="Millares 10 5 38" xfId="7450" xr:uid="{00000000-0005-0000-0000-000062120000}"/>
    <cellStyle name="Millares 10 5 39" xfId="7451" xr:uid="{00000000-0005-0000-0000-000063120000}"/>
    <cellStyle name="Millares 10 5 4" xfId="7452" xr:uid="{00000000-0005-0000-0000-000064120000}"/>
    <cellStyle name="Millares 10 5 40" xfId="7453" xr:uid="{00000000-0005-0000-0000-000065120000}"/>
    <cellStyle name="Millares 10 5 41" xfId="7454" xr:uid="{00000000-0005-0000-0000-000066120000}"/>
    <cellStyle name="Millares 10 5 42" xfId="7455" xr:uid="{00000000-0005-0000-0000-000067120000}"/>
    <cellStyle name="Millares 10 5 43" xfId="7456" xr:uid="{00000000-0005-0000-0000-000068120000}"/>
    <cellStyle name="Millares 10 5 44" xfId="7457" xr:uid="{00000000-0005-0000-0000-000069120000}"/>
    <cellStyle name="Millares 10 5 45" xfId="7458" xr:uid="{00000000-0005-0000-0000-00006A120000}"/>
    <cellStyle name="Millares 10 5 46" xfId="7459" xr:uid="{00000000-0005-0000-0000-00006B120000}"/>
    <cellStyle name="Millares 10 5 47" xfId="7460" xr:uid="{00000000-0005-0000-0000-00006C120000}"/>
    <cellStyle name="Millares 10 5 48" xfId="7461" xr:uid="{00000000-0005-0000-0000-00006D120000}"/>
    <cellStyle name="Millares 10 5 49" xfId="7462" xr:uid="{00000000-0005-0000-0000-00006E120000}"/>
    <cellStyle name="Millares 10 5 5" xfId="7463" xr:uid="{00000000-0005-0000-0000-00006F120000}"/>
    <cellStyle name="Millares 10 5 50" xfId="7464" xr:uid="{00000000-0005-0000-0000-000070120000}"/>
    <cellStyle name="Millares 10 5 51" xfId="7465" xr:uid="{00000000-0005-0000-0000-000071120000}"/>
    <cellStyle name="Millares 10 5 52" xfId="7466" xr:uid="{00000000-0005-0000-0000-000072120000}"/>
    <cellStyle name="Millares 10 5 53" xfId="7467" xr:uid="{00000000-0005-0000-0000-000073120000}"/>
    <cellStyle name="Millares 10 5 54" xfId="7468" xr:uid="{00000000-0005-0000-0000-000074120000}"/>
    <cellStyle name="Millares 10 5 55" xfId="7469" xr:uid="{00000000-0005-0000-0000-000075120000}"/>
    <cellStyle name="Millares 10 5 56" xfId="7470" xr:uid="{00000000-0005-0000-0000-000076120000}"/>
    <cellStyle name="Millares 10 5 57" xfId="7471" xr:uid="{00000000-0005-0000-0000-000077120000}"/>
    <cellStyle name="Millares 10 5 58" xfId="7472" xr:uid="{00000000-0005-0000-0000-000078120000}"/>
    <cellStyle name="Millares 10 5 59" xfId="7473" xr:uid="{00000000-0005-0000-0000-000079120000}"/>
    <cellStyle name="Millares 10 5 6" xfId="7474" xr:uid="{00000000-0005-0000-0000-00007A120000}"/>
    <cellStyle name="Millares 10 5 60" xfId="7475" xr:uid="{00000000-0005-0000-0000-00007B120000}"/>
    <cellStyle name="Millares 10 5 61" xfId="7476" xr:uid="{00000000-0005-0000-0000-00007C120000}"/>
    <cellStyle name="Millares 10 5 62" xfId="7477" xr:uid="{00000000-0005-0000-0000-00007D120000}"/>
    <cellStyle name="Millares 10 5 63" xfId="7478" xr:uid="{00000000-0005-0000-0000-00007E120000}"/>
    <cellStyle name="Millares 10 5 64" xfId="7479" xr:uid="{00000000-0005-0000-0000-00007F120000}"/>
    <cellStyle name="Millares 10 5 7" xfId="7480" xr:uid="{00000000-0005-0000-0000-000080120000}"/>
    <cellStyle name="Millares 10 5 8" xfId="7481" xr:uid="{00000000-0005-0000-0000-000081120000}"/>
    <cellStyle name="Millares 10 5 9" xfId="7482" xr:uid="{00000000-0005-0000-0000-000082120000}"/>
    <cellStyle name="Millares 10 50" xfId="7483" xr:uid="{00000000-0005-0000-0000-000083120000}"/>
    <cellStyle name="Millares 10 51" xfId="7484" xr:uid="{00000000-0005-0000-0000-000084120000}"/>
    <cellStyle name="Millares 10 52" xfId="7485" xr:uid="{00000000-0005-0000-0000-000085120000}"/>
    <cellStyle name="Millares 10 53" xfId="7486" xr:uid="{00000000-0005-0000-0000-000086120000}"/>
    <cellStyle name="Millares 10 54" xfId="7487" xr:uid="{00000000-0005-0000-0000-000087120000}"/>
    <cellStyle name="Millares 10 55" xfId="7488" xr:uid="{00000000-0005-0000-0000-000088120000}"/>
    <cellStyle name="Millares 10 56" xfId="7489" xr:uid="{00000000-0005-0000-0000-000089120000}"/>
    <cellStyle name="Millares 10 57" xfId="7490" xr:uid="{00000000-0005-0000-0000-00008A120000}"/>
    <cellStyle name="Millares 10 58" xfId="7491" xr:uid="{00000000-0005-0000-0000-00008B120000}"/>
    <cellStyle name="Millares 10 59" xfId="7492" xr:uid="{00000000-0005-0000-0000-00008C120000}"/>
    <cellStyle name="Millares 10 6" xfId="330" xr:uid="{00000000-0005-0000-0000-00008D120000}"/>
    <cellStyle name="Millares 10 6 10" xfId="7493" xr:uid="{00000000-0005-0000-0000-00008E120000}"/>
    <cellStyle name="Millares 10 6 11" xfId="7494" xr:uid="{00000000-0005-0000-0000-00008F120000}"/>
    <cellStyle name="Millares 10 6 12" xfId="7495" xr:uid="{00000000-0005-0000-0000-000090120000}"/>
    <cellStyle name="Millares 10 6 13" xfId="7496" xr:uid="{00000000-0005-0000-0000-000091120000}"/>
    <cellStyle name="Millares 10 6 14" xfId="7497" xr:uid="{00000000-0005-0000-0000-000092120000}"/>
    <cellStyle name="Millares 10 6 15" xfId="7498" xr:uid="{00000000-0005-0000-0000-000093120000}"/>
    <cellStyle name="Millares 10 6 16" xfId="7499" xr:uid="{00000000-0005-0000-0000-000094120000}"/>
    <cellStyle name="Millares 10 6 17" xfId="7500" xr:uid="{00000000-0005-0000-0000-000095120000}"/>
    <cellStyle name="Millares 10 6 18" xfId="7501" xr:uid="{00000000-0005-0000-0000-000096120000}"/>
    <cellStyle name="Millares 10 6 19" xfId="7502" xr:uid="{00000000-0005-0000-0000-000097120000}"/>
    <cellStyle name="Millares 10 6 2" xfId="3588" xr:uid="{00000000-0005-0000-0000-000098120000}"/>
    <cellStyle name="Millares 10 6 20" xfId="7503" xr:uid="{00000000-0005-0000-0000-000099120000}"/>
    <cellStyle name="Millares 10 6 21" xfId="7504" xr:uid="{00000000-0005-0000-0000-00009A120000}"/>
    <cellStyle name="Millares 10 6 22" xfId="7505" xr:uid="{00000000-0005-0000-0000-00009B120000}"/>
    <cellStyle name="Millares 10 6 23" xfId="7506" xr:uid="{00000000-0005-0000-0000-00009C120000}"/>
    <cellStyle name="Millares 10 6 24" xfId="7507" xr:uid="{00000000-0005-0000-0000-00009D120000}"/>
    <cellStyle name="Millares 10 6 25" xfId="7508" xr:uid="{00000000-0005-0000-0000-00009E120000}"/>
    <cellStyle name="Millares 10 6 26" xfId="7509" xr:uid="{00000000-0005-0000-0000-00009F120000}"/>
    <cellStyle name="Millares 10 6 27" xfId="7510" xr:uid="{00000000-0005-0000-0000-0000A0120000}"/>
    <cellStyle name="Millares 10 6 28" xfId="7511" xr:uid="{00000000-0005-0000-0000-0000A1120000}"/>
    <cellStyle name="Millares 10 6 29" xfId="7512" xr:uid="{00000000-0005-0000-0000-0000A2120000}"/>
    <cellStyle name="Millares 10 6 3" xfId="7513" xr:uid="{00000000-0005-0000-0000-0000A3120000}"/>
    <cellStyle name="Millares 10 6 30" xfId="7514" xr:uid="{00000000-0005-0000-0000-0000A4120000}"/>
    <cellStyle name="Millares 10 6 31" xfId="7515" xr:uid="{00000000-0005-0000-0000-0000A5120000}"/>
    <cellStyle name="Millares 10 6 32" xfId="7516" xr:uid="{00000000-0005-0000-0000-0000A6120000}"/>
    <cellStyle name="Millares 10 6 33" xfId="7517" xr:uid="{00000000-0005-0000-0000-0000A7120000}"/>
    <cellStyle name="Millares 10 6 34" xfId="7518" xr:uid="{00000000-0005-0000-0000-0000A8120000}"/>
    <cellStyle name="Millares 10 6 35" xfId="7519" xr:uid="{00000000-0005-0000-0000-0000A9120000}"/>
    <cellStyle name="Millares 10 6 36" xfId="7520" xr:uid="{00000000-0005-0000-0000-0000AA120000}"/>
    <cellStyle name="Millares 10 6 37" xfId="7521" xr:uid="{00000000-0005-0000-0000-0000AB120000}"/>
    <cellStyle name="Millares 10 6 38" xfId="7522" xr:uid="{00000000-0005-0000-0000-0000AC120000}"/>
    <cellStyle name="Millares 10 6 39" xfId="7523" xr:uid="{00000000-0005-0000-0000-0000AD120000}"/>
    <cellStyle name="Millares 10 6 4" xfId="7524" xr:uid="{00000000-0005-0000-0000-0000AE120000}"/>
    <cellStyle name="Millares 10 6 40" xfId="7525" xr:uid="{00000000-0005-0000-0000-0000AF120000}"/>
    <cellStyle name="Millares 10 6 41" xfId="7526" xr:uid="{00000000-0005-0000-0000-0000B0120000}"/>
    <cellStyle name="Millares 10 6 42" xfId="7527" xr:uid="{00000000-0005-0000-0000-0000B1120000}"/>
    <cellStyle name="Millares 10 6 43" xfId="7528" xr:uid="{00000000-0005-0000-0000-0000B2120000}"/>
    <cellStyle name="Millares 10 6 44" xfId="7529" xr:uid="{00000000-0005-0000-0000-0000B3120000}"/>
    <cellStyle name="Millares 10 6 45" xfId="7530" xr:uid="{00000000-0005-0000-0000-0000B4120000}"/>
    <cellStyle name="Millares 10 6 46" xfId="7531" xr:uid="{00000000-0005-0000-0000-0000B5120000}"/>
    <cellStyle name="Millares 10 6 47" xfId="7532" xr:uid="{00000000-0005-0000-0000-0000B6120000}"/>
    <cellStyle name="Millares 10 6 48" xfId="7533" xr:uid="{00000000-0005-0000-0000-0000B7120000}"/>
    <cellStyle name="Millares 10 6 49" xfId="7534" xr:uid="{00000000-0005-0000-0000-0000B8120000}"/>
    <cellStyle name="Millares 10 6 5" xfId="7535" xr:uid="{00000000-0005-0000-0000-0000B9120000}"/>
    <cellStyle name="Millares 10 6 50" xfId="7536" xr:uid="{00000000-0005-0000-0000-0000BA120000}"/>
    <cellStyle name="Millares 10 6 51" xfId="7537" xr:uid="{00000000-0005-0000-0000-0000BB120000}"/>
    <cellStyle name="Millares 10 6 52" xfId="7538" xr:uid="{00000000-0005-0000-0000-0000BC120000}"/>
    <cellStyle name="Millares 10 6 53" xfId="7539" xr:uid="{00000000-0005-0000-0000-0000BD120000}"/>
    <cellStyle name="Millares 10 6 54" xfId="7540" xr:uid="{00000000-0005-0000-0000-0000BE120000}"/>
    <cellStyle name="Millares 10 6 55" xfId="7541" xr:uid="{00000000-0005-0000-0000-0000BF120000}"/>
    <cellStyle name="Millares 10 6 56" xfId="7542" xr:uid="{00000000-0005-0000-0000-0000C0120000}"/>
    <cellStyle name="Millares 10 6 57" xfId="7543" xr:uid="{00000000-0005-0000-0000-0000C1120000}"/>
    <cellStyle name="Millares 10 6 58" xfId="7544" xr:uid="{00000000-0005-0000-0000-0000C2120000}"/>
    <cellStyle name="Millares 10 6 59" xfId="7545" xr:uid="{00000000-0005-0000-0000-0000C3120000}"/>
    <cellStyle name="Millares 10 6 6" xfId="7546" xr:uid="{00000000-0005-0000-0000-0000C4120000}"/>
    <cellStyle name="Millares 10 6 60" xfId="7547" xr:uid="{00000000-0005-0000-0000-0000C5120000}"/>
    <cellStyle name="Millares 10 6 61" xfId="7548" xr:uid="{00000000-0005-0000-0000-0000C6120000}"/>
    <cellStyle name="Millares 10 6 62" xfId="7549" xr:uid="{00000000-0005-0000-0000-0000C7120000}"/>
    <cellStyle name="Millares 10 6 63" xfId="7550" xr:uid="{00000000-0005-0000-0000-0000C8120000}"/>
    <cellStyle name="Millares 10 6 64" xfId="7551" xr:uid="{00000000-0005-0000-0000-0000C9120000}"/>
    <cellStyle name="Millares 10 6 7" xfId="7552" xr:uid="{00000000-0005-0000-0000-0000CA120000}"/>
    <cellStyle name="Millares 10 6 8" xfId="7553" xr:uid="{00000000-0005-0000-0000-0000CB120000}"/>
    <cellStyle name="Millares 10 6 9" xfId="7554" xr:uid="{00000000-0005-0000-0000-0000CC120000}"/>
    <cellStyle name="Millares 10 60" xfId="7555" xr:uid="{00000000-0005-0000-0000-0000CD120000}"/>
    <cellStyle name="Millares 10 61" xfId="7556" xr:uid="{00000000-0005-0000-0000-0000CE120000}"/>
    <cellStyle name="Millares 10 62" xfId="7557" xr:uid="{00000000-0005-0000-0000-0000CF120000}"/>
    <cellStyle name="Millares 10 63" xfId="7558" xr:uid="{00000000-0005-0000-0000-0000D0120000}"/>
    <cellStyle name="Millares 10 64" xfId="7559" xr:uid="{00000000-0005-0000-0000-0000D1120000}"/>
    <cellStyle name="Millares 10 65" xfId="7560" xr:uid="{00000000-0005-0000-0000-0000D2120000}"/>
    <cellStyle name="Millares 10 66" xfId="7561" xr:uid="{00000000-0005-0000-0000-0000D3120000}"/>
    <cellStyle name="Millares 10 67" xfId="7562" xr:uid="{00000000-0005-0000-0000-0000D4120000}"/>
    <cellStyle name="Millares 10 68" xfId="7563" xr:uid="{00000000-0005-0000-0000-0000D5120000}"/>
    <cellStyle name="Millares 10 69" xfId="7564" xr:uid="{00000000-0005-0000-0000-0000D6120000}"/>
    <cellStyle name="Millares 10 7" xfId="331" xr:uid="{00000000-0005-0000-0000-0000D7120000}"/>
    <cellStyle name="Millares 10 7 2" xfId="3589" xr:uid="{00000000-0005-0000-0000-0000D8120000}"/>
    <cellStyle name="Millares 10 70" xfId="7565" xr:uid="{00000000-0005-0000-0000-0000D9120000}"/>
    <cellStyle name="Millares 10 71" xfId="7566" xr:uid="{00000000-0005-0000-0000-0000DA120000}"/>
    <cellStyle name="Millares 10 72" xfId="7567" xr:uid="{00000000-0005-0000-0000-0000DB120000}"/>
    <cellStyle name="Millares 10 73" xfId="7568" xr:uid="{00000000-0005-0000-0000-0000DC120000}"/>
    <cellStyle name="Millares 10 74" xfId="7569" xr:uid="{00000000-0005-0000-0000-0000DD120000}"/>
    <cellStyle name="Millares 10 75" xfId="7570" xr:uid="{00000000-0005-0000-0000-0000DE120000}"/>
    <cellStyle name="Millares 10 76" xfId="7571" xr:uid="{00000000-0005-0000-0000-0000DF120000}"/>
    <cellStyle name="Millares 10 77" xfId="7572" xr:uid="{00000000-0005-0000-0000-0000E0120000}"/>
    <cellStyle name="Millares 10 78" xfId="7573" xr:uid="{00000000-0005-0000-0000-0000E1120000}"/>
    <cellStyle name="Millares 10 79" xfId="7574" xr:uid="{00000000-0005-0000-0000-0000E2120000}"/>
    <cellStyle name="Millares 10 8" xfId="332" xr:uid="{00000000-0005-0000-0000-0000E3120000}"/>
    <cellStyle name="Millares 10 8 2" xfId="3590" xr:uid="{00000000-0005-0000-0000-0000E4120000}"/>
    <cellStyle name="Millares 10 80" xfId="7575" xr:uid="{00000000-0005-0000-0000-0000E5120000}"/>
    <cellStyle name="Millares 10 81" xfId="7576" xr:uid="{00000000-0005-0000-0000-0000E6120000}"/>
    <cellStyle name="Millares 10 82" xfId="7577" xr:uid="{00000000-0005-0000-0000-0000E7120000}"/>
    <cellStyle name="Millares 10 9" xfId="333" xr:uid="{00000000-0005-0000-0000-0000E8120000}"/>
    <cellStyle name="Millares 10 9 2" xfId="3591" xr:uid="{00000000-0005-0000-0000-0000E9120000}"/>
    <cellStyle name="Millares 11" xfId="334" xr:uid="{00000000-0005-0000-0000-0000EA120000}"/>
    <cellStyle name="Millares 11 10" xfId="335" xr:uid="{00000000-0005-0000-0000-0000EB120000}"/>
    <cellStyle name="Millares 11 10 2" xfId="3593" xr:uid="{00000000-0005-0000-0000-0000EC120000}"/>
    <cellStyle name="Millares 11 11" xfId="336" xr:uid="{00000000-0005-0000-0000-0000ED120000}"/>
    <cellStyle name="Millares 11 11 2" xfId="3594" xr:uid="{00000000-0005-0000-0000-0000EE120000}"/>
    <cellStyle name="Millares 11 12" xfId="337" xr:uid="{00000000-0005-0000-0000-0000EF120000}"/>
    <cellStyle name="Millares 11 12 2" xfId="3595" xr:uid="{00000000-0005-0000-0000-0000F0120000}"/>
    <cellStyle name="Millares 11 13" xfId="338" xr:uid="{00000000-0005-0000-0000-0000F1120000}"/>
    <cellStyle name="Millares 11 13 2" xfId="3596" xr:uid="{00000000-0005-0000-0000-0000F2120000}"/>
    <cellStyle name="Millares 11 14" xfId="339" xr:uid="{00000000-0005-0000-0000-0000F3120000}"/>
    <cellStyle name="Millares 11 14 2" xfId="3597" xr:uid="{00000000-0005-0000-0000-0000F4120000}"/>
    <cellStyle name="Millares 11 15" xfId="340" xr:uid="{00000000-0005-0000-0000-0000F5120000}"/>
    <cellStyle name="Millares 11 15 2" xfId="3598" xr:uid="{00000000-0005-0000-0000-0000F6120000}"/>
    <cellStyle name="Millares 11 16" xfId="341" xr:uid="{00000000-0005-0000-0000-0000F7120000}"/>
    <cellStyle name="Millares 11 16 2" xfId="3599" xr:uid="{00000000-0005-0000-0000-0000F8120000}"/>
    <cellStyle name="Millares 11 17" xfId="342" xr:uid="{00000000-0005-0000-0000-0000F9120000}"/>
    <cellStyle name="Millares 11 17 2" xfId="3600" xr:uid="{00000000-0005-0000-0000-0000FA120000}"/>
    <cellStyle name="Millares 11 18" xfId="3592" xr:uid="{00000000-0005-0000-0000-0000FB120000}"/>
    <cellStyle name="Millares 11 19" xfId="7578" xr:uid="{00000000-0005-0000-0000-0000FC120000}"/>
    <cellStyle name="Millares 11 2" xfId="343" xr:uid="{00000000-0005-0000-0000-0000FD120000}"/>
    <cellStyle name="Millares 11 2 10" xfId="7579" xr:uid="{00000000-0005-0000-0000-0000FE120000}"/>
    <cellStyle name="Millares 11 2 11" xfId="7580" xr:uid="{00000000-0005-0000-0000-0000FF120000}"/>
    <cellStyle name="Millares 11 2 12" xfId="7581" xr:uid="{00000000-0005-0000-0000-000000130000}"/>
    <cellStyle name="Millares 11 2 13" xfId="7582" xr:uid="{00000000-0005-0000-0000-000001130000}"/>
    <cellStyle name="Millares 11 2 14" xfId="7583" xr:uid="{00000000-0005-0000-0000-000002130000}"/>
    <cellStyle name="Millares 11 2 15" xfId="7584" xr:uid="{00000000-0005-0000-0000-000003130000}"/>
    <cellStyle name="Millares 11 2 16" xfId="7585" xr:uid="{00000000-0005-0000-0000-000004130000}"/>
    <cellStyle name="Millares 11 2 17" xfId="7586" xr:uid="{00000000-0005-0000-0000-000005130000}"/>
    <cellStyle name="Millares 11 2 18" xfId="7587" xr:uid="{00000000-0005-0000-0000-000006130000}"/>
    <cellStyle name="Millares 11 2 19" xfId="7588" xr:uid="{00000000-0005-0000-0000-000007130000}"/>
    <cellStyle name="Millares 11 2 2" xfId="3601" xr:uid="{00000000-0005-0000-0000-000008130000}"/>
    <cellStyle name="Millares 11 2 20" xfId="7589" xr:uid="{00000000-0005-0000-0000-000009130000}"/>
    <cellStyle name="Millares 11 2 21" xfId="7590" xr:uid="{00000000-0005-0000-0000-00000A130000}"/>
    <cellStyle name="Millares 11 2 22" xfId="7591" xr:uid="{00000000-0005-0000-0000-00000B130000}"/>
    <cellStyle name="Millares 11 2 23" xfId="7592" xr:uid="{00000000-0005-0000-0000-00000C130000}"/>
    <cellStyle name="Millares 11 2 24" xfId="7593" xr:uid="{00000000-0005-0000-0000-00000D130000}"/>
    <cellStyle name="Millares 11 2 25" xfId="7594" xr:uid="{00000000-0005-0000-0000-00000E130000}"/>
    <cellStyle name="Millares 11 2 26" xfId="7595" xr:uid="{00000000-0005-0000-0000-00000F130000}"/>
    <cellStyle name="Millares 11 2 27" xfId="7596" xr:uid="{00000000-0005-0000-0000-000010130000}"/>
    <cellStyle name="Millares 11 2 28" xfId="7597" xr:uid="{00000000-0005-0000-0000-000011130000}"/>
    <cellStyle name="Millares 11 2 29" xfId="7598" xr:uid="{00000000-0005-0000-0000-000012130000}"/>
    <cellStyle name="Millares 11 2 3" xfId="7599" xr:uid="{00000000-0005-0000-0000-000013130000}"/>
    <cellStyle name="Millares 11 2 30" xfId="7600" xr:uid="{00000000-0005-0000-0000-000014130000}"/>
    <cellStyle name="Millares 11 2 31" xfId="7601" xr:uid="{00000000-0005-0000-0000-000015130000}"/>
    <cellStyle name="Millares 11 2 32" xfId="7602" xr:uid="{00000000-0005-0000-0000-000016130000}"/>
    <cellStyle name="Millares 11 2 33" xfId="7603" xr:uid="{00000000-0005-0000-0000-000017130000}"/>
    <cellStyle name="Millares 11 2 34" xfId="7604" xr:uid="{00000000-0005-0000-0000-000018130000}"/>
    <cellStyle name="Millares 11 2 35" xfId="7605" xr:uid="{00000000-0005-0000-0000-000019130000}"/>
    <cellStyle name="Millares 11 2 36" xfId="7606" xr:uid="{00000000-0005-0000-0000-00001A130000}"/>
    <cellStyle name="Millares 11 2 37" xfId="7607" xr:uid="{00000000-0005-0000-0000-00001B130000}"/>
    <cellStyle name="Millares 11 2 38" xfId="7608" xr:uid="{00000000-0005-0000-0000-00001C130000}"/>
    <cellStyle name="Millares 11 2 39" xfId="7609" xr:uid="{00000000-0005-0000-0000-00001D130000}"/>
    <cellStyle name="Millares 11 2 4" xfId="7610" xr:uid="{00000000-0005-0000-0000-00001E130000}"/>
    <cellStyle name="Millares 11 2 40" xfId="7611" xr:uid="{00000000-0005-0000-0000-00001F130000}"/>
    <cellStyle name="Millares 11 2 41" xfId="7612" xr:uid="{00000000-0005-0000-0000-000020130000}"/>
    <cellStyle name="Millares 11 2 42" xfId="7613" xr:uid="{00000000-0005-0000-0000-000021130000}"/>
    <cellStyle name="Millares 11 2 43" xfId="7614" xr:uid="{00000000-0005-0000-0000-000022130000}"/>
    <cellStyle name="Millares 11 2 44" xfId="7615" xr:uid="{00000000-0005-0000-0000-000023130000}"/>
    <cellStyle name="Millares 11 2 45" xfId="7616" xr:uid="{00000000-0005-0000-0000-000024130000}"/>
    <cellStyle name="Millares 11 2 46" xfId="7617" xr:uid="{00000000-0005-0000-0000-000025130000}"/>
    <cellStyle name="Millares 11 2 47" xfId="7618" xr:uid="{00000000-0005-0000-0000-000026130000}"/>
    <cellStyle name="Millares 11 2 48" xfId="7619" xr:uid="{00000000-0005-0000-0000-000027130000}"/>
    <cellStyle name="Millares 11 2 49" xfId="7620" xr:uid="{00000000-0005-0000-0000-000028130000}"/>
    <cellStyle name="Millares 11 2 5" xfId="7621" xr:uid="{00000000-0005-0000-0000-000029130000}"/>
    <cellStyle name="Millares 11 2 50" xfId="7622" xr:uid="{00000000-0005-0000-0000-00002A130000}"/>
    <cellStyle name="Millares 11 2 51" xfId="7623" xr:uid="{00000000-0005-0000-0000-00002B130000}"/>
    <cellStyle name="Millares 11 2 52" xfId="7624" xr:uid="{00000000-0005-0000-0000-00002C130000}"/>
    <cellStyle name="Millares 11 2 53" xfId="7625" xr:uid="{00000000-0005-0000-0000-00002D130000}"/>
    <cellStyle name="Millares 11 2 54" xfId="7626" xr:uid="{00000000-0005-0000-0000-00002E130000}"/>
    <cellStyle name="Millares 11 2 55" xfId="7627" xr:uid="{00000000-0005-0000-0000-00002F130000}"/>
    <cellStyle name="Millares 11 2 56" xfId="7628" xr:uid="{00000000-0005-0000-0000-000030130000}"/>
    <cellStyle name="Millares 11 2 57" xfId="7629" xr:uid="{00000000-0005-0000-0000-000031130000}"/>
    <cellStyle name="Millares 11 2 58" xfId="7630" xr:uid="{00000000-0005-0000-0000-000032130000}"/>
    <cellStyle name="Millares 11 2 59" xfId="7631" xr:uid="{00000000-0005-0000-0000-000033130000}"/>
    <cellStyle name="Millares 11 2 6" xfId="7632" xr:uid="{00000000-0005-0000-0000-000034130000}"/>
    <cellStyle name="Millares 11 2 60" xfId="7633" xr:uid="{00000000-0005-0000-0000-000035130000}"/>
    <cellStyle name="Millares 11 2 61" xfId="7634" xr:uid="{00000000-0005-0000-0000-000036130000}"/>
    <cellStyle name="Millares 11 2 62" xfId="7635" xr:uid="{00000000-0005-0000-0000-000037130000}"/>
    <cellStyle name="Millares 11 2 63" xfId="7636" xr:uid="{00000000-0005-0000-0000-000038130000}"/>
    <cellStyle name="Millares 11 2 64" xfId="7637" xr:uid="{00000000-0005-0000-0000-000039130000}"/>
    <cellStyle name="Millares 11 2 7" xfId="7638" xr:uid="{00000000-0005-0000-0000-00003A130000}"/>
    <cellStyle name="Millares 11 2 8" xfId="7639" xr:uid="{00000000-0005-0000-0000-00003B130000}"/>
    <cellStyle name="Millares 11 2 9" xfId="7640" xr:uid="{00000000-0005-0000-0000-00003C130000}"/>
    <cellStyle name="Millares 11 20" xfId="7641" xr:uid="{00000000-0005-0000-0000-00003D130000}"/>
    <cellStyle name="Millares 11 21" xfId="7642" xr:uid="{00000000-0005-0000-0000-00003E130000}"/>
    <cellStyle name="Millares 11 22" xfId="7643" xr:uid="{00000000-0005-0000-0000-00003F130000}"/>
    <cellStyle name="Millares 11 23" xfId="7644" xr:uid="{00000000-0005-0000-0000-000040130000}"/>
    <cellStyle name="Millares 11 24" xfId="7645" xr:uid="{00000000-0005-0000-0000-000041130000}"/>
    <cellStyle name="Millares 11 25" xfId="7646" xr:uid="{00000000-0005-0000-0000-000042130000}"/>
    <cellStyle name="Millares 11 26" xfId="7647" xr:uid="{00000000-0005-0000-0000-000043130000}"/>
    <cellStyle name="Millares 11 27" xfId="7648" xr:uid="{00000000-0005-0000-0000-000044130000}"/>
    <cellStyle name="Millares 11 28" xfId="7649" xr:uid="{00000000-0005-0000-0000-000045130000}"/>
    <cellStyle name="Millares 11 29" xfId="7650" xr:uid="{00000000-0005-0000-0000-000046130000}"/>
    <cellStyle name="Millares 11 3" xfId="344" xr:uid="{00000000-0005-0000-0000-000047130000}"/>
    <cellStyle name="Millares 11 3 2" xfId="3602" xr:uid="{00000000-0005-0000-0000-000048130000}"/>
    <cellStyle name="Millares 11 30" xfId="7651" xr:uid="{00000000-0005-0000-0000-000049130000}"/>
    <cellStyle name="Millares 11 31" xfId="7652" xr:uid="{00000000-0005-0000-0000-00004A130000}"/>
    <cellStyle name="Millares 11 32" xfId="7653" xr:uid="{00000000-0005-0000-0000-00004B130000}"/>
    <cellStyle name="Millares 11 33" xfId="7654" xr:uid="{00000000-0005-0000-0000-00004C130000}"/>
    <cellStyle name="Millares 11 34" xfId="7655" xr:uid="{00000000-0005-0000-0000-00004D130000}"/>
    <cellStyle name="Millares 11 35" xfId="7656" xr:uid="{00000000-0005-0000-0000-00004E130000}"/>
    <cellStyle name="Millares 11 36" xfId="7657" xr:uid="{00000000-0005-0000-0000-00004F130000}"/>
    <cellStyle name="Millares 11 37" xfId="7658" xr:uid="{00000000-0005-0000-0000-000050130000}"/>
    <cellStyle name="Millares 11 38" xfId="7659" xr:uid="{00000000-0005-0000-0000-000051130000}"/>
    <cellStyle name="Millares 11 39" xfId="7660" xr:uid="{00000000-0005-0000-0000-000052130000}"/>
    <cellStyle name="Millares 11 4" xfId="345" xr:uid="{00000000-0005-0000-0000-000053130000}"/>
    <cellStyle name="Millares 11 4 2" xfId="3603" xr:uid="{00000000-0005-0000-0000-000054130000}"/>
    <cellStyle name="Millares 11 40" xfId="7661" xr:uid="{00000000-0005-0000-0000-000055130000}"/>
    <cellStyle name="Millares 11 41" xfId="7662" xr:uid="{00000000-0005-0000-0000-000056130000}"/>
    <cellStyle name="Millares 11 42" xfId="7663" xr:uid="{00000000-0005-0000-0000-000057130000}"/>
    <cellStyle name="Millares 11 43" xfId="7664" xr:uid="{00000000-0005-0000-0000-000058130000}"/>
    <cellStyle name="Millares 11 44" xfId="7665" xr:uid="{00000000-0005-0000-0000-000059130000}"/>
    <cellStyle name="Millares 11 45" xfId="7666" xr:uid="{00000000-0005-0000-0000-00005A130000}"/>
    <cellStyle name="Millares 11 46" xfId="7667" xr:uid="{00000000-0005-0000-0000-00005B130000}"/>
    <cellStyle name="Millares 11 47" xfId="7668" xr:uid="{00000000-0005-0000-0000-00005C130000}"/>
    <cellStyle name="Millares 11 48" xfId="7669" xr:uid="{00000000-0005-0000-0000-00005D130000}"/>
    <cellStyle name="Millares 11 49" xfId="7670" xr:uid="{00000000-0005-0000-0000-00005E130000}"/>
    <cellStyle name="Millares 11 5" xfId="346" xr:uid="{00000000-0005-0000-0000-00005F130000}"/>
    <cellStyle name="Millares 11 5 2" xfId="3604" xr:uid="{00000000-0005-0000-0000-000060130000}"/>
    <cellStyle name="Millares 11 50" xfId="7671" xr:uid="{00000000-0005-0000-0000-000061130000}"/>
    <cellStyle name="Millares 11 51" xfId="7672" xr:uid="{00000000-0005-0000-0000-000062130000}"/>
    <cellStyle name="Millares 11 52" xfId="7673" xr:uid="{00000000-0005-0000-0000-000063130000}"/>
    <cellStyle name="Millares 11 53" xfId="7674" xr:uid="{00000000-0005-0000-0000-000064130000}"/>
    <cellStyle name="Millares 11 54" xfId="7675" xr:uid="{00000000-0005-0000-0000-000065130000}"/>
    <cellStyle name="Millares 11 55" xfId="7676" xr:uid="{00000000-0005-0000-0000-000066130000}"/>
    <cellStyle name="Millares 11 56" xfId="7677" xr:uid="{00000000-0005-0000-0000-000067130000}"/>
    <cellStyle name="Millares 11 57" xfId="7678" xr:uid="{00000000-0005-0000-0000-000068130000}"/>
    <cellStyle name="Millares 11 58" xfId="7679" xr:uid="{00000000-0005-0000-0000-000069130000}"/>
    <cellStyle name="Millares 11 59" xfId="7680" xr:uid="{00000000-0005-0000-0000-00006A130000}"/>
    <cellStyle name="Millares 11 6" xfId="347" xr:uid="{00000000-0005-0000-0000-00006B130000}"/>
    <cellStyle name="Millares 11 6 2" xfId="3605" xr:uid="{00000000-0005-0000-0000-00006C130000}"/>
    <cellStyle name="Millares 11 60" xfId="7681" xr:uid="{00000000-0005-0000-0000-00006D130000}"/>
    <cellStyle name="Millares 11 61" xfId="7682" xr:uid="{00000000-0005-0000-0000-00006E130000}"/>
    <cellStyle name="Millares 11 62" xfId="7683" xr:uid="{00000000-0005-0000-0000-00006F130000}"/>
    <cellStyle name="Millares 11 63" xfId="7684" xr:uid="{00000000-0005-0000-0000-000070130000}"/>
    <cellStyle name="Millares 11 64" xfId="7685" xr:uid="{00000000-0005-0000-0000-000071130000}"/>
    <cellStyle name="Millares 11 65" xfId="7686" xr:uid="{00000000-0005-0000-0000-000072130000}"/>
    <cellStyle name="Millares 11 66" xfId="7687" xr:uid="{00000000-0005-0000-0000-000073130000}"/>
    <cellStyle name="Millares 11 67" xfId="7688" xr:uid="{00000000-0005-0000-0000-000074130000}"/>
    <cellStyle name="Millares 11 68" xfId="7689" xr:uid="{00000000-0005-0000-0000-000075130000}"/>
    <cellStyle name="Millares 11 69" xfId="7690" xr:uid="{00000000-0005-0000-0000-000076130000}"/>
    <cellStyle name="Millares 11 7" xfId="348" xr:uid="{00000000-0005-0000-0000-000077130000}"/>
    <cellStyle name="Millares 11 7 2" xfId="3606" xr:uid="{00000000-0005-0000-0000-000078130000}"/>
    <cellStyle name="Millares 11 70" xfId="7691" xr:uid="{00000000-0005-0000-0000-000079130000}"/>
    <cellStyle name="Millares 11 71" xfId="7692" xr:uid="{00000000-0005-0000-0000-00007A130000}"/>
    <cellStyle name="Millares 11 72" xfId="7693" xr:uid="{00000000-0005-0000-0000-00007B130000}"/>
    <cellStyle name="Millares 11 73" xfId="7694" xr:uid="{00000000-0005-0000-0000-00007C130000}"/>
    <cellStyle name="Millares 11 74" xfId="7695" xr:uid="{00000000-0005-0000-0000-00007D130000}"/>
    <cellStyle name="Millares 11 75" xfId="7696" xr:uid="{00000000-0005-0000-0000-00007E130000}"/>
    <cellStyle name="Millares 11 76" xfId="7697" xr:uid="{00000000-0005-0000-0000-00007F130000}"/>
    <cellStyle name="Millares 11 77" xfId="7698" xr:uid="{00000000-0005-0000-0000-000080130000}"/>
    <cellStyle name="Millares 11 78" xfId="7699" xr:uid="{00000000-0005-0000-0000-000081130000}"/>
    <cellStyle name="Millares 11 79" xfId="7700" xr:uid="{00000000-0005-0000-0000-000082130000}"/>
    <cellStyle name="Millares 11 8" xfId="349" xr:uid="{00000000-0005-0000-0000-000083130000}"/>
    <cellStyle name="Millares 11 8 2" xfId="3607" xr:uid="{00000000-0005-0000-0000-000084130000}"/>
    <cellStyle name="Millares 11 80" xfId="7701" xr:uid="{00000000-0005-0000-0000-000085130000}"/>
    <cellStyle name="Millares 11 9" xfId="350" xr:uid="{00000000-0005-0000-0000-000086130000}"/>
    <cellStyle name="Millares 11 9 2" xfId="3608" xr:uid="{00000000-0005-0000-0000-000087130000}"/>
    <cellStyle name="Millares 12" xfId="351" xr:uid="{00000000-0005-0000-0000-000088130000}"/>
    <cellStyle name="Millares 12 10" xfId="352" xr:uid="{00000000-0005-0000-0000-000089130000}"/>
    <cellStyle name="Millares 12 10 2" xfId="3610" xr:uid="{00000000-0005-0000-0000-00008A130000}"/>
    <cellStyle name="Millares 12 11" xfId="353" xr:uid="{00000000-0005-0000-0000-00008B130000}"/>
    <cellStyle name="Millares 12 11 2" xfId="3611" xr:uid="{00000000-0005-0000-0000-00008C130000}"/>
    <cellStyle name="Millares 12 12" xfId="354" xr:uid="{00000000-0005-0000-0000-00008D130000}"/>
    <cellStyle name="Millares 12 12 2" xfId="3612" xr:uid="{00000000-0005-0000-0000-00008E130000}"/>
    <cellStyle name="Millares 12 13" xfId="355" xr:uid="{00000000-0005-0000-0000-00008F130000}"/>
    <cellStyle name="Millares 12 13 2" xfId="3613" xr:uid="{00000000-0005-0000-0000-000090130000}"/>
    <cellStyle name="Millares 12 14" xfId="356" xr:uid="{00000000-0005-0000-0000-000091130000}"/>
    <cellStyle name="Millares 12 14 2" xfId="3614" xr:uid="{00000000-0005-0000-0000-000092130000}"/>
    <cellStyle name="Millares 12 15" xfId="357" xr:uid="{00000000-0005-0000-0000-000093130000}"/>
    <cellStyle name="Millares 12 15 2" xfId="3615" xr:uid="{00000000-0005-0000-0000-000094130000}"/>
    <cellStyle name="Millares 12 16" xfId="358" xr:uid="{00000000-0005-0000-0000-000095130000}"/>
    <cellStyle name="Millares 12 16 2" xfId="3616" xr:uid="{00000000-0005-0000-0000-000096130000}"/>
    <cellStyle name="Millares 12 17" xfId="359" xr:uid="{00000000-0005-0000-0000-000097130000}"/>
    <cellStyle name="Millares 12 17 2" xfId="3617" xr:uid="{00000000-0005-0000-0000-000098130000}"/>
    <cellStyle name="Millares 12 18" xfId="3609" xr:uid="{00000000-0005-0000-0000-000099130000}"/>
    <cellStyle name="Millares 12 19" xfId="7702" xr:uid="{00000000-0005-0000-0000-00009A130000}"/>
    <cellStyle name="Millares 12 2" xfId="360" xr:uid="{00000000-0005-0000-0000-00009B130000}"/>
    <cellStyle name="Millares 12 2 2" xfId="3618" xr:uid="{00000000-0005-0000-0000-00009C130000}"/>
    <cellStyle name="Millares 12 20" xfId="7703" xr:uid="{00000000-0005-0000-0000-00009D130000}"/>
    <cellStyle name="Millares 12 21" xfId="7704" xr:uid="{00000000-0005-0000-0000-00009E130000}"/>
    <cellStyle name="Millares 12 22" xfId="7705" xr:uid="{00000000-0005-0000-0000-00009F130000}"/>
    <cellStyle name="Millares 12 23" xfId="7706" xr:uid="{00000000-0005-0000-0000-0000A0130000}"/>
    <cellStyle name="Millares 12 24" xfId="7707" xr:uid="{00000000-0005-0000-0000-0000A1130000}"/>
    <cellStyle name="Millares 12 25" xfId="7708" xr:uid="{00000000-0005-0000-0000-0000A2130000}"/>
    <cellStyle name="Millares 12 26" xfId="7709" xr:uid="{00000000-0005-0000-0000-0000A3130000}"/>
    <cellStyle name="Millares 12 27" xfId="7710" xr:uid="{00000000-0005-0000-0000-0000A4130000}"/>
    <cellStyle name="Millares 12 28" xfId="7711" xr:uid="{00000000-0005-0000-0000-0000A5130000}"/>
    <cellStyle name="Millares 12 29" xfId="7712" xr:uid="{00000000-0005-0000-0000-0000A6130000}"/>
    <cellStyle name="Millares 12 3" xfId="361" xr:uid="{00000000-0005-0000-0000-0000A7130000}"/>
    <cellStyle name="Millares 12 3 2" xfId="3619" xr:uid="{00000000-0005-0000-0000-0000A8130000}"/>
    <cellStyle name="Millares 12 30" xfId="7713" xr:uid="{00000000-0005-0000-0000-0000A9130000}"/>
    <cellStyle name="Millares 12 31" xfId="7714" xr:uid="{00000000-0005-0000-0000-0000AA130000}"/>
    <cellStyle name="Millares 12 32" xfId="7715" xr:uid="{00000000-0005-0000-0000-0000AB130000}"/>
    <cellStyle name="Millares 12 33" xfId="7716" xr:uid="{00000000-0005-0000-0000-0000AC130000}"/>
    <cellStyle name="Millares 12 34" xfId="7717" xr:uid="{00000000-0005-0000-0000-0000AD130000}"/>
    <cellStyle name="Millares 12 35" xfId="7718" xr:uid="{00000000-0005-0000-0000-0000AE130000}"/>
    <cellStyle name="Millares 12 36" xfId="7719" xr:uid="{00000000-0005-0000-0000-0000AF130000}"/>
    <cellStyle name="Millares 12 37" xfId="7720" xr:uid="{00000000-0005-0000-0000-0000B0130000}"/>
    <cellStyle name="Millares 12 38" xfId="7721" xr:uid="{00000000-0005-0000-0000-0000B1130000}"/>
    <cellStyle name="Millares 12 39" xfId="7722" xr:uid="{00000000-0005-0000-0000-0000B2130000}"/>
    <cellStyle name="Millares 12 4" xfId="362" xr:uid="{00000000-0005-0000-0000-0000B3130000}"/>
    <cellStyle name="Millares 12 4 2" xfId="3620" xr:uid="{00000000-0005-0000-0000-0000B4130000}"/>
    <cellStyle name="Millares 12 40" xfId="7723" xr:uid="{00000000-0005-0000-0000-0000B5130000}"/>
    <cellStyle name="Millares 12 41" xfId="7724" xr:uid="{00000000-0005-0000-0000-0000B6130000}"/>
    <cellStyle name="Millares 12 42" xfId="7725" xr:uid="{00000000-0005-0000-0000-0000B7130000}"/>
    <cellStyle name="Millares 12 43" xfId="7726" xr:uid="{00000000-0005-0000-0000-0000B8130000}"/>
    <cellStyle name="Millares 12 44" xfId="7727" xr:uid="{00000000-0005-0000-0000-0000B9130000}"/>
    <cellStyle name="Millares 12 45" xfId="7728" xr:uid="{00000000-0005-0000-0000-0000BA130000}"/>
    <cellStyle name="Millares 12 46" xfId="7729" xr:uid="{00000000-0005-0000-0000-0000BB130000}"/>
    <cellStyle name="Millares 12 47" xfId="7730" xr:uid="{00000000-0005-0000-0000-0000BC130000}"/>
    <cellStyle name="Millares 12 48" xfId="7731" xr:uid="{00000000-0005-0000-0000-0000BD130000}"/>
    <cellStyle name="Millares 12 49" xfId="7732" xr:uid="{00000000-0005-0000-0000-0000BE130000}"/>
    <cellStyle name="Millares 12 5" xfId="363" xr:uid="{00000000-0005-0000-0000-0000BF130000}"/>
    <cellStyle name="Millares 12 5 2" xfId="3621" xr:uid="{00000000-0005-0000-0000-0000C0130000}"/>
    <cellStyle name="Millares 12 50" xfId="7733" xr:uid="{00000000-0005-0000-0000-0000C1130000}"/>
    <cellStyle name="Millares 12 51" xfId="7734" xr:uid="{00000000-0005-0000-0000-0000C2130000}"/>
    <cellStyle name="Millares 12 52" xfId="7735" xr:uid="{00000000-0005-0000-0000-0000C3130000}"/>
    <cellStyle name="Millares 12 53" xfId="7736" xr:uid="{00000000-0005-0000-0000-0000C4130000}"/>
    <cellStyle name="Millares 12 54" xfId="7737" xr:uid="{00000000-0005-0000-0000-0000C5130000}"/>
    <cellStyle name="Millares 12 55" xfId="7738" xr:uid="{00000000-0005-0000-0000-0000C6130000}"/>
    <cellStyle name="Millares 12 56" xfId="7739" xr:uid="{00000000-0005-0000-0000-0000C7130000}"/>
    <cellStyle name="Millares 12 57" xfId="7740" xr:uid="{00000000-0005-0000-0000-0000C8130000}"/>
    <cellStyle name="Millares 12 58" xfId="7741" xr:uid="{00000000-0005-0000-0000-0000C9130000}"/>
    <cellStyle name="Millares 12 59" xfId="7742" xr:uid="{00000000-0005-0000-0000-0000CA130000}"/>
    <cellStyle name="Millares 12 6" xfId="364" xr:uid="{00000000-0005-0000-0000-0000CB130000}"/>
    <cellStyle name="Millares 12 6 2" xfId="3622" xr:uid="{00000000-0005-0000-0000-0000CC130000}"/>
    <cellStyle name="Millares 12 60" xfId="7743" xr:uid="{00000000-0005-0000-0000-0000CD130000}"/>
    <cellStyle name="Millares 12 61" xfId="7744" xr:uid="{00000000-0005-0000-0000-0000CE130000}"/>
    <cellStyle name="Millares 12 62" xfId="7745" xr:uid="{00000000-0005-0000-0000-0000CF130000}"/>
    <cellStyle name="Millares 12 63" xfId="7746" xr:uid="{00000000-0005-0000-0000-0000D0130000}"/>
    <cellStyle name="Millares 12 64" xfId="7747" xr:uid="{00000000-0005-0000-0000-0000D1130000}"/>
    <cellStyle name="Millares 12 65" xfId="7748" xr:uid="{00000000-0005-0000-0000-0000D2130000}"/>
    <cellStyle name="Millares 12 66" xfId="7749" xr:uid="{00000000-0005-0000-0000-0000D3130000}"/>
    <cellStyle name="Millares 12 67" xfId="7750" xr:uid="{00000000-0005-0000-0000-0000D4130000}"/>
    <cellStyle name="Millares 12 68" xfId="7751" xr:uid="{00000000-0005-0000-0000-0000D5130000}"/>
    <cellStyle name="Millares 12 69" xfId="7752" xr:uid="{00000000-0005-0000-0000-0000D6130000}"/>
    <cellStyle name="Millares 12 7" xfId="365" xr:uid="{00000000-0005-0000-0000-0000D7130000}"/>
    <cellStyle name="Millares 12 7 2" xfId="3623" xr:uid="{00000000-0005-0000-0000-0000D8130000}"/>
    <cellStyle name="Millares 12 70" xfId="7753" xr:uid="{00000000-0005-0000-0000-0000D9130000}"/>
    <cellStyle name="Millares 12 71" xfId="7754" xr:uid="{00000000-0005-0000-0000-0000DA130000}"/>
    <cellStyle name="Millares 12 72" xfId="7755" xr:uid="{00000000-0005-0000-0000-0000DB130000}"/>
    <cellStyle name="Millares 12 73" xfId="7756" xr:uid="{00000000-0005-0000-0000-0000DC130000}"/>
    <cellStyle name="Millares 12 74" xfId="7757" xr:uid="{00000000-0005-0000-0000-0000DD130000}"/>
    <cellStyle name="Millares 12 75" xfId="7758" xr:uid="{00000000-0005-0000-0000-0000DE130000}"/>
    <cellStyle name="Millares 12 76" xfId="7759" xr:uid="{00000000-0005-0000-0000-0000DF130000}"/>
    <cellStyle name="Millares 12 77" xfId="7760" xr:uid="{00000000-0005-0000-0000-0000E0130000}"/>
    <cellStyle name="Millares 12 78" xfId="7761" xr:uid="{00000000-0005-0000-0000-0000E1130000}"/>
    <cellStyle name="Millares 12 79" xfId="7762" xr:uid="{00000000-0005-0000-0000-0000E2130000}"/>
    <cellStyle name="Millares 12 8" xfId="366" xr:uid="{00000000-0005-0000-0000-0000E3130000}"/>
    <cellStyle name="Millares 12 8 2" xfId="3624" xr:uid="{00000000-0005-0000-0000-0000E4130000}"/>
    <cellStyle name="Millares 12 80" xfId="7763" xr:uid="{00000000-0005-0000-0000-0000E5130000}"/>
    <cellStyle name="Millares 12 9" xfId="367" xr:uid="{00000000-0005-0000-0000-0000E6130000}"/>
    <cellStyle name="Millares 12 9 2" xfId="3625" xr:uid="{00000000-0005-0000-0000-0000E7130000}"/>
    <cellStyle name="Millares 13" xfId="368" xr:uid="{00000000-0005-0000-0000-0000E8130000}"/>
    <cellStyle name="Millares 13 10" xfId="369" xr:uid="{00000000-0005-0000-0000-0000E9130000}"/>
    <cellStyle name="Millares 13 10 2" xfId="3627" xr:uid="{00000000-0005-0000-0000-0000EA130000}"/>
    <cellStyle name="Millares 13 11" xfId="370" xr:uid="{00000000-0005-0000-0000-0000EB130000}"/>
    <cellStyle name="Millares 13 11 2" xfId="3628" xr:uid="{00000000-0005-0000-0000-0000EC130000}"/>
    <cellStyle name="Millares 13 12" xfId="371" xr:uid="{00000000-0005-0000-0000-0000ED130000}"/>
    <cellStyle name="Millares 13 12 2" xfId="3629" xr:uid="{00000000-0005-0000-0000-0000EE130000}"/>
    <cellStyle name="Millares 13 13" xfId="372" xr:uid="{00000000-0005-0000-0000-0000EF130000}"/>
    <cellStyle name="Millares 13 13 2" xfId="3630" xr:uid="{00000000-0005-0000-0000-0000F0130000}"/>
    <cellStyle name="Millares 13 14" xfId="373" xr:uid="{00000000-0005-0000-0000-0000F1130000}"/>
    <cellStyle name="Millares 13 14 2" xfId="3631" xr:uid="{00000000-0005-0000-0000-0000F2130000}"/>
    <cellStyle name="Millares 13 15" xfId="374" xr:uid="{00000000-0005-0000-0000-0000F3130000}"/>
    <cellStyle name="Millares 13 15 2" xfId="3632" xr:uid="{00000000-0005-0000-0000-0000F4130000}"/>
    <cellStyle name="Millares 13 16" xfId="3626" xr:uid="{00000000-0005-0000-0000-0000F5130000}"/>
    <cellStyle name="Millares 13 17" xfId="7764" xr:uid="{00000000-0005-0000-0000-0000F6130000}"/>
    <cellStyle name="Millares 13 18" xfId="7765" xr:uid="{00000000-0005-0000-0000-0000F7130000}"/>
    <cellStyle name="Millares 13 19" xfId="7766" xr:uid="{00000000-0005-0000-0000-0000F8130000}"/>
    <cellStyle name="Millares 13 2" xfId="375" xr:uid="{00000000-0005-0000-0000-0000F9130000}"/>
    <cellStyle name="Millares 13 2 2" xfId="3633" xr:uid="{00000000-0005-0000-0000-0000FA130000}"/>
    <cellStyle name="Millares 13 20" xfId="7767" xr:uid="{00000000-0005-0000-0000-0000FB130000}"/>
    <cellStyle name="Millares 13 21" xfId="7768" xr:uid="{00000000-0005-0000-0000-0000FC130000}"/>
    <cellStyle name="Millares 13 22" xfId="7769" xr:uid="{00000000-0005-0000-0000-0000FD130000}"/>
    <cellStyle name="Millares 13 23" xfId="7770" xr:uid="{00000000-0005-0000-0000-0000FE130000}"/>
    <cellStyle name="Millares 13 24" xfId="7771" xr:uid="{00000000-0005-0000-0000-0000FF130000}"/>
    <cellStyle name="Millares 13 25" xfId="7772" xr:uid="{00000000-0005-0000-0000-000000140000}"/>
    <cellStyle name="Millares 13 26" xfId="7773" xr:uid="{00000000-0005-0000-0000-000001140000}"/>
    <cellStyle name="Millares 13 27" xfId="7774" xr:uid="{00000000-0005-0000-0000-000002140000}"/>
    <cellStyle name="Millares 13 28" xfId="7775" xr:uid="{00000000-0005-0000-0000-000003140000}"/>
    <cellStyle name="Millares 13 29" xfId="7776" xr:uid="{00000000-0005-0000-0000-000004140000}"/>
    <cellStyle name="Millares 13 3" xfId="376" xr:uid="{00000000-0005-0000-0000-000005140000}"/>
    <cellStyle name="Millares 13 3 2" xfId="3634" xr:uid="{00000000-0005-0000-0000-000006140000}"/>
    <cellStyle name="Millares 13 30" xfId="7777" xr:uid="{00000000-0005-0000-0000-000007140000}"/>
    <cellStyle name="Millares 13 31" xfId="7778" xr:uid="{00000000-0005-0000-0000-000008140000}"/>
    <cellStyle name="Millares 13 32" xfId="7779" xr:uid="{00000000-0005-0000-0000-000009140000}"/>
    <cellStyle name="Millares 13 33" xfId="7780" xr:uid="{00000000-0005-0000-0000-00000A140000}"/>
    <cellStyle name="Millares 13 34" xfId="7781" xr:uid="{00000000-0005-0000-0000-00000B140000}"/>
    <cellStyle name="Millares 13 35" xfId="7782" xr:uid="{00000000-0005-0000-0000-00000C140000}"/>
    <cellStyle name="Millares 13 36" xfId="7783" xr:uid="{00000000-0005-0000-0000-00000D140000}"/>
    <cellStyle name="Millares 13 37" xfId="7784" xr:uid="{00000000-0005-0000-0000-00000E140000}"/>
    <cellStyle name="Millares 13 38" xfId="7785" xr:uid="{00000000-0005-0000-0000-00000F140000}"/>
    <cellStyle name="Millares 13 39" xfId="7786" xr:uid="{00000000-0005-0000-0000-000010140000}"/>
    <cellStyle name="Millares 13 4" xfId="377" xr:uid="{00000000-0005-0000-0000-000011140000}"/>
    <cellStyle name="Millares 13 4 2" xfId="3635" xr:uid="{00000000-0005-0000-0000-000012140000}"/>
    <cellStyle name="Millares 13 40" xfId="7787" xr:uid="{00000000-0005-0000-0000-000013140000}"/>
    <cellStyle name="Millares 13 41" xfId="7788" xr:uid="{00000000-0005-0000-0000-000014140000}"/>
    <cellStyle name="Millares 13 42" xfId="7789" xr:uid="{00000000-0005-0000-0000-000015140000}"/>
    <cellStyle name="Millares 13 43" xfId="7790" xr:uid="{00000000-0005-0000-0000-000016140000}"/>
    <cellStyle name="Millares 13 44" xfId="7791" xr:uid="{00000000-0005-0000-0000-000017140000}"/>
    <cellStyle name="Millares 13 45" xfId="7792" xr:uid="{00000000-0005-0000-0000-000018140000}"/>
    <cellStyle name="Millares 13 46" xfId="7793" xr:uid="{00000000-0005-0000-0000-000019140000}"/>
    <cellStyle name="Millares 13 47" xfId="7794" xr:uid="{00000000-0005-0000-0000-00001A140000}"/>
    <cellStyle name="Millares 13 48" xfId="7795" xr:uid="{00000000-0005-0000-0000-00001B140000}"/>
    <cellStyle name="Millares 13 49" xfId="7796" xr:uid="{00000000-0005-0000-0000-00001C140000}"/>
    <cellStyle name="Millares 13 5" xfId="378" xr:uid="{00000000-0005-0000-0000-00001D140000}"/>
    <cellStyle name="Millares 13 5 2" xfId="3636" xr:uid="{00000000-0005-0000-0000-00001E140000}"/>
    <cellStyle name="Millares 13 50" xfId="7797" xr:uid="{00000000-0005-0000-0000-00001F140000}"/>
    <cellStyle name="Millares 13 51" xfId="7798" xr:uid="{00000000-0005-0000-0000-000020140000}"/>
    <cellStyle name="Millares 13 52" xfId="7799" xr:uid="{00000000-0005-0000-0000-000021140000}"/>
    <cellStyle name="Millares 13 53" xfId="7800" xr:uid="{00000000-0005-0000-0000-000022140000}"/>
    <cellStyle name="Millares 13 54" xfId="7801" xr:uid="{00000000-0005-0000-0000-000023140000}"/>
    <cellStyle name="Millares 13 55" xfId="7802" xr:uid="{00000000-0005-0000-0000-000024140000}"/>
    <cellStyle name="Millares 13 56" xfId="7803" xr:uid="{00000000-0005-0000-0000-000025140000}"/>
    <cellStyle name="Millares 13 57" xfId="7804" xr:uid="{00000000-0005-0000-0000-000026140000}"/>
    <cellStyle name="Millares 13 58" xfId="7805" xr:uid="{00000000-0005-0000-0000-000027140000}"/>
    <cellStyle name="Millares 13 59" xfId="7806" xr:uid="{00000000-0005-0000-0000-000028140000}"/>
    <cellStyle name="Millares 13 6" xfId="379" xr:uid="{00000000-0005-0000-0000-000029140000}"/>
    <cellStyle name="Millares 13 6 2" xfId="3637" xr:uid="{00000000-0005-0000-0000-00002A140000}"/>
    <cellStyle name="Millares 13 60" xfId="7807" xr:uid="{00000000-0005-0000-0000-00002B140000}"/>
    <cellStyle name="Millares 13 61" xfId="7808" xr:uid="{00000000-0005-0000-0000-00002C140000}"/>
    <cellStyle name="Millares 13 62" xfId="7809" xr:uid="{00000000-0005-0000-0000-00002D140000}"/>
    <cellStyle name="Millares 13 63" xfId="7810" xr:uid="{00000000-0005-0000-0000-00002E140000}"/>
    <cellStyle name="Millares 13 64" xfId="7811" xr:uid="{00000000-0005-0000-0000-00002F140000}"/>
    <cellStyle name="Millares 13 65" xfId="7812" xr:uid="{00000000-0005-0000-0000-000030140000}"/>
    <cellStyle name="Millares 13 66" xfId="7813" xr:uid="{00000000-0005-0000-0000-000031140000}"/>
    <cellStyle name="Millares 13 67" xfId="7814" xr:uid="{00000000-0005-0000-0000-000032140000}"/>
    <cellStyle name="Millares 13 68" xfId="7815" xr:uid="{00000000-0005-0000-0000-000033140000}"/>
    <cellStyle name="Millares 13 69" xfId="7816" xr:uid="{00000000-0005-0000-0000-000034140000}"/>
    <cellStyle name="Millares 13 7" xfId="380" xr:uid="{00000000-0005-0000-0000-000035140000}"/>
    <cellStyle name="Millares 13 7 2" xfId="3638" xr:uid="{00000000-0005-0000-0000-000036140000}"/>
    <cellStyle name="Millares 13 70" xfId="7817" xr:uid="{00000000-0005-0000-0000-000037140000}"/>
    <cellStyle name="Millares 13 71" xfId="7818" xr:uid="{00000000-0005-0000-0000-000038140000}"/>
    <cellStyle name="Millares 13 72" xfId="7819" xr:uid="{00000000-0005-0000-0000-000039140000}"/>
    <cellStyle name="Millares 13 73" xfId="7820" xr:uid="{00000000-0005-0000-0000-00003A140000}"/>
    <cellStyle name="Millares 13 74" xfId="7821" xr:uid="{00000000-0005-0000-0000-00003B140000}"/>
    <cellStyle name="Millares 13 75" xfId="7822" xr:uid="{00000000-0005-0000-0000-00003C140000}"/>
    <cellStyle name="Millares 13 76" xfId="7823" xr:uid="{00000000-0005-0000-0000-00003D140000}"/>
    <cellStyle name="Millares 13 77" xfId="7824" xr:uid="{00000000-0005-0000-0000-00003E140000}"/>
    <cellStyle name="Millares 13 78" xfId="7825" xr:uid="{00000000-0005-0000-0000-00003F140000}"/>
    <cellStyle name="Millares 13 8" xfId="381" xr:uid="{00000000-0005-0000-0000-000040140000}"/>
    <cellStyle name="Millares 13 8 2" xfId="3639" xr:uid="{00000000-0005-0000-0000-000041140000}"/>
    <cellStyle name="Millares 13 9" xfId="382" xr:uid="{00000000-0005-0000-0000-000042140000}"/>
    <cellStyle name="Millares 13 9 2" xfId="3640" xr:uid="{00000000-0005-0000-0000-000043140000}"/>
    <cellStyle name="Millares 14" xfId="383" xr:uid="{00000000-0005-0000-0000-000044140000}"/>
    <cellStyle name="Millares 14 10" xfId="384" xr:uid="{00000000-0005-0000-0000-000045140000}"/>
    <cellStyle name="Millares 14 10 2" xfId="3642" xr:uid="{00000000-0005-0000-0000-000046140000}"/>
    <cellStyle name="Millares 14 11" xfId="385" xr:uid="{00000000-0005-0000-0000-000047140000}"/>
    <cellStyle name="Millares 14 11 2" xfId="3643" xr:uid="{00000000-0005-0000-0000-000048140000}"/>
    <cellStyle name="Millares 14 12" xfId="386" xr:uid="{00000000-0005-0000-0000-000049140000}"/>
    <cellStyle name="Millares 14 12 2" xfId="3644" xr:uid="{00000000-0005-0000-0000-00004A140000}"/>
    <cellStyle name="Millares 14 13" xfId="387" xr:uid="{00000000-0005-0000-0000-00004B140000}"/>
    <cellStyle name="Millares 14 13 2" xfId="3645" xr:uid="{00000000-0005-0000-0000-00004C140000}"/>
    <cellStyle name="Millares 14 14" xfId="388" xr:uid="{00000000-0005-0000-0000-00004D140000}"/>
    <cellStyle name="Millares 14 14 2" xfId="3646" xr:uid="{00000000-0005-0000-0000-00004E140000}"/>
    <cellStyle name="Millares 14 15" xfId="389" xr:uid="{00000000-0005-0000-0000-00004F140000}"/>
    <cellStyle name="Millares 14 15 2" xfId="3647" xr:uid="{00000000-0005-0000-0000-000050140000}"/>
    <cellStyle name="Millares 14 16" xfId="3641" xr:uid="{00000000-0005-0000-0000-000051140000}"/>
    <cellStyle name="Millares 14 2" xfId="390" xr:uid="{00000000-0005-0000-0000-000052140000}"/>
    <cellStyle name="Millares 14 2 2" xfId="3648" xr:uid="{00000000-0005-0000-0000-000053140000}"/>
    <cellStyle name="Millares 14 3" xfId="391" xr:uid="{00000000-0005-0000-0000-000054140000}"/>
    <cellStyle name="Millares 14 3 2" xfId="3649" xr:uid="{00000000-0005-0000-0000-000055140000}"/>
    <cellStyle name="Millares 14 4" xfId="392" xr:uid="{00000000-0005-0000-0000-000056140000}"/>
    <cellStyle name="Millares 14 4 2" xfId="3650" xr:uid="{00000000-0005-0000-0000-000057140000}"/>
    <cellStyle name="Millares 14 5" xfId="393" xr:uid="{00000000-0005-0000-0000-000058140000}"/>
    <cellStyle name="Millares 14 5 2" xfId="3651" xr:uid="{00000000-0005-0000-0000-000059140000}"/>
    <cellStyle name="Millares 14 6" xfId="394" xr:uid="{00000000-0005-0000-0000-00005A140000}"/>
    <cellStyle name="Millares 14 6 2" xfId="3652" xr:uid="{00000000-0005-0000-0000-00005B140000}"/>
    <cellStyle name="Millares 14 7" xfId="395" xr:uid="{00000000-0005-0000-0000-00005C140000}"/>
    <cellStyle name="Millares 14 7 2" xfId="3653" xr:uid="{00000000-0005-0000-0000-00005D140000}"/>
    <cellStyle name="Millares 14 8" xfId="396" xr:uid="{00000000-0005-0000-0000-00005E140000}"/>
    <cellStyle name="Millares 14 8 2" xfId="3654" xr:uid="{00000000-0005-0000-0000-00005F140000}"/>
    <cellStyle name="Millares 14 9" xfId="397" xr:uid="{00000000-0005-0000-0000-000060140000}"/>
    <cellStyle name="Millares 14 9 2" xfId="3655" xr:uid="{00000000-0005-0000-0000-000061140000}"/>
    <cellStyle name="Millares 15" xfId="398" xr:uid="{00000000-0005-0000-0000-000062140000}"/>
    <cellStyle name="Millares 15 10" xfId="399" xr:uid="{00000000-0005-0000-0000-000063140000}"/>
    <cellStyle name="Millares 15 10 2" xfId="3657" xr:uid="{00000000-0005-0000-0000-000064140000}"/>
    <cellStyle name="Millares 15 11" xfId="400" xr:uid="{00000000-0005-0000-0000-000065140000}"/>
    <cellStyle name="Millares 15 11 2" xfId="3658" xr:uid="{00000000-0005-0000-0000-000066140000}"/>
    <cellStyle name="Millares 15 12" xfId="3656" xr:uid="{00000000-0005-0000-0000-000067140000}"/>
    <cellStyle name="Millares 15 2" xfId="401" xr:uid="{00000000-0005-0000-0000-000068140000}"/>
    <cellStyle name="Millares 15 2 2" xfId="3659" xr:uid="{00000000-0005-0000-0000-000069140000}"/>
    <cellStyle name="Millares 15 3" xfId="402" xr:uid="{00000000-0005-0000-0000-00006A140000}"/>
    <cellStyle name="Millares 15 3 2" xfId="3660" xr:uid="{00000000-0005-0000-0000-00006B140000}"/>
    <cellStyle name="Millares 15 4" xfId="403" xr:uid="{00000000-0005-0000-0000-00006C140000}"/>
    <cellStyle name="Millares 15 4 2" xfId="3661" xr:uid="{00000000-0005-0000-0000-00006D140000}"/>
    <cellStyle name="Millares 15 5" xfId="404" xr:uid="{00000000-0005-0000-0000-00006E140000}"/>
    <cellStyle name="Millares 15 5 2" xfId="3662" xr:uid="{00000000-0005-0000-0000-00006F140000}"/>
    <cellStyle name="Millares 15 6" xfId="405" xr:uid="{00000000-0005-0000-0000-000070140000}"/>
    <cellStyle name="Millares 15 6 2" xfId="3663" xr:uid="{00000000-0005-0000-0000-000071140000}"/>
    <cellStyle name="Millares 15 7" xfId="406" xr:uid="{00000000-0005-0000-0000-000072140000}"/>
    <cellStyle name="Millares 15 7 2" xfId="3664" xr:uid="{00000000-0005-0000-0000-000073140000}"/>
    <cellStyle name="Millares 15 8" xfId="407" xr:uid="{00000000-0005-0000-0000-000074140000}"/>
    <cellStyle name="Millares 15 8 2" xfId="3665" xr:uid="{00000000-0005-0000-0000-000075140000}"/>
    <cellStyle name="Millares 15 9" xfId="408" xr:uid="{00000000-0005-0000-0000-000076140000}"/>
    <cellStyle name="Millares 15 9 2" xfId="3666" xr:uid="{00000000-0005-0000-0000-000077140000}"/>
    <cellStyle name="Millares 16" xfId="409" xr:uid="{00000000-0005-0000-0000-000078140000}"/>
    <cellStyle name="Millares 16 10" xfId="410" xr:uid="{00000000-0005-0000-0000-000079140000}"/>
    <cellStyle name="Millares 16 10 2" xfId="3668" xr:uid="{00000000-0005-0000-0000-00007A140000}"/>
    <cellStyle name="Millares 16 11" xfId="411" xr:uid="{00000000-0005-0000-0000-00007B140000}"/>
    <cellStyle name="Millares 16 11 2" xfId="3669" xr:uid="{00000000-0005-0000-0000-00007C140000}"/>
    <cellStyle name="Millares 16 12" xfId="3667" xr:uid="{00000000-0005-0000-0000-00007D140000}"/>
    <cellStyle name="Millares 16 2" xfId="412" xr:uid="{00000000-0005-0000-0000-00007E140000}"/>
    <cellStyle name="Millares 16 2 2" xfId="3670" xr:uid="{00000000-0005-0000-0000-00007F140000}"/>
    <cellStyle name="Millares 16 3" xfId="413" xr:uid="{00000000-0005-0000-0000-000080140000}"/>
    <cellStyle name="Millares 16 3 2" xfId="3671" xr:uid="{00000000-0005-0000-0000-000081140000}"/>
    <cellStyle name="Millares 16 4" xfId="414" xr:uid="{00000000-0005-0000-0000-000082140000}"/>
    <cellStyle name="Millares 16 4 2" xfId="3672" xr:uid="{00000000-0005-0000-0000-000083140000}"/>
    <cellStyle name="Millares 16 5" xfId="415" xr:uid="{00000000-0005-0000-0000-000084140000}"/>
    <cellStyle name="Millares 16 5 2" xfId="3673" xr:uid="{00000000-0005-0000-0000-000085140000}"/>
    <cellStyle name="Millares 16 6" xfId="416" xr:uid="{00000000-0005-0000-0000-000086140000}"/>
    <cellStyle name="Millares 16 6 2" xfId="3674" xr:uid="{00000000-0005-0000-0000-000087140000}"/>
    <cellStyle name="Millares 16 7" xfId="417" xr:uid="{00000000-0005-0000-0000-000088140000}"/>
    <cellStyle name="Millares 16 7 2" xfId="3675" xr:uid="{00000000-0005-0000-0000-000089140000}"/>
    <cellStyle name="Millares 16 8" xfId="418" xr:uid="{00000000-0005-0000-0000-00008A140000}"/>
    <cellStyle name="Millares 16 8 2" xfId="3676" xr:uid="{00000000-0005-0000-0000-00008B140000}"/>
    <cellStyle name="Millares 16 9" xfId="419" xr:uid="{00000000-0005-0000-0000-00008C140000}"/>
    <cellStyle name="Millares 16 9 2" xfId="3677" xr:uid="{00000000-0005-0000-0000-00008D140000}"/>
    <cellStyle name="Millares 17" xfId="420" xr:uid="{00000000-0005-0000-0000-00008E140000}"/>
    <cellStyle name="Millares 17 10" xfId="421" xr:uid="{00000000-0005-0000-0000-00008F140000}"/>
    <cellStyle name="Millares 17 10 2" xfId="3679" xr:uid="{00000000-0005-0000-0000-000090140000}"/>
    <cellStyle name="Millares 17 11" xfId="422" xr:uid="{00000000-0005-0000-0000-000091140000}"/>
    <cellStyle name="Millares 17 11 2" xfId="3680" xr:uid="{00000000-0005-0000-0000-000092140000}"/>
    <cellStyle name="Millares 17 12" xfId="3678" xr:uid="{00000000-0005-0000-0000-000093140000}"/>
    <cellStyle name="Millares 17 2" xfId="423" xr:uid="{00000000-0005-0000-0000-000094140000}"/>
    <cellStyle name="Millares 17 2 2" xfId="3681" xr:uid="{00000000-0005-0000-0000-000095140000}"/>
    <cellStyle name="Millares 17 3" xfId="424" xr:uid="{00000000-0005-0000-0000-000096140000}"/>
    <cellStyle name="Millares 17 3 2" xfId="3682" xr:uid="{00000000-0005-0000-0000-000097140000}"/>
    <cellStyle name="Millares 17 4" xfId="425" xr:uid="{00000000-0005-0000-0000-000098140000}"/>
    <cellStyle name="Millares 17 4 2" xfId="3683" xr:uid="{00000000-0005-0000-0000-000099140000}"/>
    <cellStyle name="Millares 17 5" xfId="426" xr:uid="{00000000-0005-0000-0000-00009A140000}"/>
    <cellStyle name="Millares 17 5 2" xfId="3684" xr:uid="{00000000-0005-0000-0000-00009B140000}"/>
    <cellStyle name="Millares 17 6" xfId="427" xr:uid="{00000000-0005-0000-0000-00009C140000}"/>
    <cellStyle name="Millares 17 6 2" xfId="3685" xr:uid="{00000000-0005-0000-0000-00009D140000}"/>
    <cellStyle name="Millares 17 7" xfId="428" xr:uid="{00000000-0005-0000-0000-00009E140000}"/>
    <cellStyle name="Millares 17 7 2" xfId="3686" xr:uid="{00000000-0005-0000-0000-00009F140000}"/>
    <cellStyle name="Millares 17 8" xfId="429" xr:uid="{00000000-0005-0000-0000-0000A0140000}"/>
    <cellStyle name="Millares 17 8 2" xfId="3687" xr:uid="{00000000-0005-0000-0000-0000A1140000}"/>
    <cellStyle name="Millares 17 9" xfId="430" xr:uid="{00000000-0005-0000-0000-0000A2140000}"/>
    <cellStyle name="Millares 17 9 2" xfId="3688" xr:uid="{00000000-0005-0000-0000-0000A3140000}"/>
    <cellStyle name="Millares 18" xfId="431" xr:uid="{00000000-0005-0000-0000-0000A4140000}"/>
    <cellStyle name="Millares 18 10" xfId="432" xr:uid="{00000000-0005-0000-0000-0000A5140000}"/>
    <cellStyle name="Millares 18 10 2" xfId="3690" xr:uid="{00000000-0005-0000-0000-0000A6140000}"/>
    <cellStyle name="Millares 18 11" xfId="433" xr:uid="{00000000-0005-0000-0000-0000A7140000}"/>
    <cellStyle name="Millares 18 11 2" xfId="3691" xr:uid="{00000000-0005-0000-0000-0000A8140000}"/>
    <cellStyle name="Millares 18 12" xfId="3689" xr:uid="{00000000-0005-0000-0000-0000A9140000}"/>
    <cellStyle name="Millares 18 2" xfId="434" xr:uid="{00000000-0005-0000-0000-0000AA140000}"/>
    <cellStyle name="Millares 18 2 2" xfId="3692" xr:uid="{00000000-0005-0000-0000-0000AB140000}"/>
    <cellStyle name="Millares 18 3" xfId="435" xr:uid="{00000000-0005-0000-0000-0000AC140000}"/>
    <cellStyle name="Millares 18 3 2" xfId="3693" xr:uid="{00000000-0005-0000-0000-0000AD140000}"/>
    <cellStyle name="Millares 18 4" xfId="436" xr:uid="{00000000-0005-0000-0000-0000AE140000}"/>
    <cellStyle name="Millares 18 4 2" xfId="3694" xr:uid="{00000000-0005-0000-0000-0000AF140000}"/>
    <cellStyle name="Millares 18 5" xfId="437" xr:uid="{00000000-0005-0000-0000-0000B0140000}"/>
    <cellStyle name="Millares 18 5 2" xfId="3695" xr:uid="{00000000-0005-0000-0000-0000B1140000}"/>
    <cellStyle name="Millares 18 6" xfId="438" xr:uid="{00000000-0005-0000-0000-0000B2140000}"/>
    <cellStyle name="Millares 18 6 2" xfId="3696" xr:uid="{00000000-0005-0000-0000-0000B3140000}"/>
    <cellStyle name="Millares 18 7" xfId="439" xr:uid="{00000000-0005-0000-0000-0000B4140000}"/>
    <cellStyle name="Millares 18 7 2" xfId="3697" xr:uid="{00000000-0005-0000-0000-0000B5140000}"/>
    <cellStyle name="Millares 18 8" xfId="440" xr:uid="{00000000-0005-0000-0000-0000B6140000}"/>
    <cellStyle name="Millares 18 8 2" xfId="3698" xr:uid="{00000000-0005-0000-0000-0000B7140000}"/>
    <cellStyle name="Millares 18 9" xfId="441" xr:uid="{00000000-0005-0000-0000-0000B8140000}"/>
    <cellStyle name="Millares 18 9 2" xfId="3699" xr:uid="{00000000-0005-0000-0000-0000B9140000}"/>
    <cellStyle name="Millares 19" xfId="442" xr:uid="{00000000-0005-0000-0000-0000BA140000}"/>
    <cellStyle name="Millares 19 2" xfId="443" xr:uid="{00000000-0005-0000-0000-0000BB140000}"/>
    <cellStyle name="Millares 19 2 2" xfId="3701" xr:uid="{00000000-0005-0000-0000-0000BC140000}"/>
    <cellStyle name="Millares 19 3" xfId="444" xr:uid="{00000000-0005-0000-0000-0000BD140000}"/>
    <cellStyle name="Millares 19 3 2" xfId="3702" xr:uid="{00000000-0005-0000-0000-0000BE140000}"/>
    <cellStyle name="Millares 19 4" xfId="445" xr:uid="{00000000-0005-0000-0000-0000BF140000}"/>
    <cellStyle name="Millares 19 4 2" xfId="3703" xr:uid="{00000000-0005-0000-0000-0000C0140000}"/>
    <cellStyle name="Millares 19 5" xfId="446" xr:uid="{00000000-0005-0000-0000-0000C1140000}"/>
    <cellStyle name="Millares 19 5 2" xfId="3704" xr:uid="{00000000-0005-0000-0000-0000C2140000}"/>
    <cellStyle name="Millares 19 6" xfId="447" xr:uid="{00000000-0005-0000-0000-0000C3140000}"/>
    <cellStyle name="Millares 19 6 2" xfId="3705" xr:uid="{00000000-0005-0000-0000-0000C4140000}"/>
    <cellStyle name="Millares 19 7" xfId="448" xr:uid="{00000000-0005-0000-0000-0000C5140000}"/>
    <cellStyle name="Millares 19 7 2" xfId="3706" xr:uid="{00000000-0005-0000-0000-0000C6140000}"/>
    <cellStyle name="Millares 19 8" xfId="3700" xr:uid="{00000000-0005-0000-0000-0000C7140000}"/>
    <cellStyle name="Millares 2" xfId="7826" xr:uid="{00000000-0005-0000-0000-0000C8140000}"/>
    <cellStyle name="Millares 2 10" xfId="450" xr:uid="{00000000-0005-0000-0000-0000C9140000}"/>
    <cellStyle name="Millares 2 10 2" xfId="1482" xr:uid="{00000000-0005-0000-0000-0000CA140000}"/>
    <cellStyle name="Millares 2 10 3" xfId="4359" xr:uid="{00000000-0005-0000-0000-0000CB140000}"/>
    <cellStyle name="Millares 2 10 4" xfId="4438" xr:uid="{00000000-0005-0000-0000-0000CC140000}"/>
    <cellStyle name="Millares 2 11" xfId="451" xr:uid="{00000000-0005-0000-0000-0000CD140000}"/>
    <cellStyle name="Millares 2 11 2" xfId="1483" xr:uid="{00000000-0005-0000-0000-0000CE140000}"/>
    <cellStyle name="Millares 2 11 3" xfId="4360" xr:uid="{00000000-0005-0000-0000-0000CF140000}"/>
    <cellStyle name="Millares 2 11 4" xfId="4736" xr:uid="{00000000-0005-0000-0000-0000D0140000}"/>
    <cellStyle name="Millares 2 12" xfId="452" xr:uid="{00000000-0005-0000-0000-0000D1140000}"/>
    <cellStyle name="Millares 2 12 2" xfId="1484" xr:uid="{00000000-0005-0000-0000-0000D2140000}"/>
    <cellStyle name="Millares 2 12 3" xfId="4361" xr:uid="{00000000-0005-0000-0000-0000D3140000}"/>
    <cellStyle name="Millares 2 12 4" xfId="4735" xr:uid="{00000000-0005-0000-0000-0000D4140000}"/>
    <cellStyle name="Millares 2 13" xfId="453" xr:uid="{00000000-0005-0000-0000-0000D5140000}"/>
    <cellStyle name="Millares 2 13 2" xfId="1485" xr:uid="{00000000-0005-0000-0000-0000D6140000}"/>
    <cellStyle name="Millares 2 13 3" xfId="4362" xr:uid="{00000000-0005-0000-0000-0000D7140000}"/>
    <cellStyle name="Millares 2 13 4" xfId="4437" xr:uid="{00000000-0005-0000-0000-0000D8140000}"/>
    <cellStyle name="Millares 2 14" xfId="454" xr:uid="{00000000-0005-0000-0000-0000D9140000}"/>
    <cellStyle name="Millares 2 14 2" xfId="1486" xr:uid="{00000000-0005-0000-0000-0000DA140000}"/>
    <cellStyle name="Millares 2 14 3" xfId="4363" xr:uid="{00000000-0005-0000-0000-0000DB140000}"/>
    <cellStyle name="Millares 2 14 4" xfId="4436" xr:uid="{00000000-0005-0000-0000-0000DC140000}"/>
    <cellStyle name="Millares 2 15" xfId="455" xr:uid="{00000000-0005-0000-0000-0000DD140000}"/>
    <cellStyle name="Millares 2 15 2" xfId="1487" xr:uid="{00000000-0005-0000-0000-0000DE140000}"/>
    <cellStyle name="Millares 2 15 3" xfId="4364" xr:uid="{00000000-0005-0000-0000-0000DF140000}"/>
    <cellStyle name="Millares 2 15 4" xfId="4734" xr:uid="{00000000-0005-0000-0000-0000E0140000}"/>
    <cellStyle name="Millares 2 16" xfId="456" xr:uid="{00000000-0005-0000-0000-0000E1140000}"/>
    <cellStyle name="Millares 2 16 2" xfId="1488" xr:uid="{00000000-0005-0000-0000-0000E2140000}"/>
    <cellStyle name="Millares 2 16 3" xfId="4365" xr:uid="{00000000-0005-0000-0000-0000E3140000}"/>
    <cellStyle name="Millares 2 16 4" xfId="4733" xr:uid="{00000000-0005-0000-0000-0000E4140000}"/>
    <cellStyle name="Millares 2 17" xfId="457" xr:uid="{00000000-0005-0000-0000-0000E5140000}"/>
    <cellStyle name="Millares 2 17 2" xfId="1489" xr:uid="{00000000-0005-0000-0000-0000E6140000}"/>
    <cellStyle name="Millares 2 17 3" xfId="4366" xr:uid="{00000000-0005-0000-0000-0000E7140000}"/>
    <cellStyle name="Millares 2 17 4" xfId="4435" xr:uid="{00000000-0005-0000-0000-0000E8140000}"/>
    <cellStyle name="Millares 2 18" xfId="458" xr:uid="{00000000-0005-0000-0000-0000E9140000}"/>
    <cellStyle name="Millares 2 18 2" xfId="1490" xr:uid="{00000000-0005-0000-0000-0000EA140000}"/>
    <cellStyle name="Millares 2 18 3" xfId="4367" xr:uid="{00000000-0005-0000-0000-0000EB140000}"/>
    <cellStyle name="Millares 2 18 4" xfId="4434" xr:uid="{00000000-0005-0000-0000-0000EC140000}"/>
    <cellStyle name="Millares 2 19" xfId="459" xr:uid="{00000000-0005-0000-0000-0000ED140000}"/>
    <cellStyle name="Millares 2 19 2" xfId="1491" xr:uid="{00000000-0005-0000-0000-0000EE140000}"/>
    <cellStyle name="Millares 2 19 3" xfId="4368" xr:uid="{00000000-0005-0000-0000-0000EF140000}"/>
    <cellStyle name="Millares 2 19 4" xfId="4732" xr:uid="{00000000-0005-0000-0000-0000F0140000}"/>
    <cellStyle name="Millares 2 2" xfId="449" xr:uid="{00000000-0005-0000-0000-0000F1140000}"/>
    <cellStyle name="Millares 2 2 10" xfId="3327" xr:uid="{00000000-0005-0000-0000-0000F2140000}"/>
    <cellStyle name="Millares 2 2 11" xfId="3228" xr:uid="{00000000-0005-0000-0000-0000F3140000}"/>
    <cellStyle name="Millares 2 2 12" xfId="3430" xr:uid="{00000000-0005-0000-0000-0000F4140000}"/>
    <cellStyle name="Millares 2 2 13" xfId="3708" xr:uid="{00000000-0005-0000-0000-0000F5140000}"/>
    <cellStyle name="Millares 2 2 14" xfId="4369" xr:uid="{00000000-0005-0000-0000-0000F6140000}"/>
    <cellStyle name="Millares 2 2 15" xfId="4731" xr:uid="{00000000-0005-0000-0000-0000F7140000}"/>
    <cellStyle name="Millares 2 2 16" xfId="7827" xr:uid="{00000000-0005-0000-0000-0000F8140000}"/>
    <cellStyle name="Millares 2 2 17" xfId="7828" xr:uid="{00000000-0005-0000-0000-0000F9140000}"/>
    <cellStyle name="Millares 2 2 18" xfId="7829" xr:uid="{00000000-0005-0000-0000-0000FA140000}"/>
    <cellStyle name="Millares 2 2 19" xfId="7830" xr:uid="{00000000-0005-0000-0000-0000FB140000}"/>
    <cellStyle name="Millares 2 2 2" xfId="460" xr:uid="{00000000-0005-0000-0000-0000FC140000}"/>
    <cellStyle name="Millares 2 2 20" xfId="7831" xr:uid="{00000000-0005-0000-0000-0000FD140000}"/>
    <cellStyle name="Millares 2 2 21" xfId="7832" xr:uid="{00000000-0005-0000-0000-0000FE140000}"/>
    <cellStyle name="Millares 2 2 22" xfId="7833" xr:uid="{00000000-0005-0000-0000-0000FF140000}"/>
    <cellStyle name="Millares 2 2 23" xfId="7834" xr:uid="{00000000-0005-0000-0000-000000150000}"/>
    <cellStyle name="Millares 2 2 24" xfId="7835" xr:uid="{00000000-0005-0000-0000-000001150000}"/>
    <cellStyle name="Millares 2 2 25" xfId="7836" xr:uid="{00000000-0005-0000-0000-000002150000}"/>
    <cellStyle name="Millares 2 2 26" xfId="7837" xr:uid="{00000000-0005-0000-0000-000003150000}"/>
    <cellStyle name="Millares 2 2 27" xfId="7838" xr:uid="{00000000-0005-0000-0000-000004150000}"/>
    <cellStyle name="Millares 2 2 28" xfId="7839" xr:uid="{00000000-0005-0000-0000-000005150000}"/>
    <cellStyle name="Millares 2 2 29" xfId="7840" xr:uid="{00000000-0005-0000-0000-000006150000}"/>
    <cellStyle name="Millares 2 2 3" xfId="2934" xr:uid="{00000000-0005-0000-0000-000007150000}"/>
    <cellStyle name="Millares 2 2 3 10" xfId="7841" xr:uid="{00000000-0005-0000-0000-000008150000}"/>
    <cellStyle name="Millares 2 2 3 11" xfId="7842" xr:uid="{00000000-0005-0000-0000-000009150000}"/>
    <cellStyle name="Millares 2 2 3 12" xfId="7843" xr:uid="{00000000-0005-0000-0000-00000A150000}"/>
    <cellStyle name="Millares 2 2 3 13" xfId="7844" xr:uid="{00000000-0005-0000-0000-00000B150000}"/>
    <cellStyle name="Millares 2 2 3 14" xfId="7845" xr:uid="{00000000-0005-0000-0000-00000C150000}"/>
    <cellStyle name="Millares 2 2 3 15" xfId="7846" xr:uid="{00000000-0005-0000-0000-00000D150000}"/>
    <cellStyle name="Millares 2 2 3 16" xfId="7847" xr:uid="{00000000-0005-0000-0000-00000E150000}"/>
    <cellStyle name="Millares 2 2 3 17" xfId="7848" xr:uid="{00000000-0005-0000-0000-00000F150000}"/>
    <cellStyle name="Millares 2 2 3 18" xfId="7849" xr:uid="{00000000-0005-0000-0000-000010150000}"/>
    <cellStyle name="Millares 2 2 3 19" xfId="7850" xr:uid="{00000000-0005-0000-0000-000011150000}"/>
    <cellStyle name="Millares 2 2 3 2" xfId="7851" xr:uid="{00000000-0005-0000-0000-000012150000}"/>
    <cellStyle name="Millares 2 2 3 20" xfId="7852" xr:uid="{00000000-0005-0000-0000-000013150000}"/>
    <cellStyle name="Millares 2 2 3 21" xfId="7853" xr:uid="{00000000-0005-0000-0000-000014150000}"/>
    <cellStyle name="Millares 2 2 3 22" xfId="7854" xr:uid="{00000000-0005-0000-0000-000015150000}"/>
    <cellStyle name="Millares 2 2 3 23" xfId="7855" xr:uid="{00000000-0005-0000-0000-000016150000}"/>
    <cellStyle name="Millares 2 2 3 24" xfId="7856" xr:uid="{00000000-0005-0000-0000-000017150000}"/>
    <cellStyle name="Millares 2 2 3 25" xfId="7857" xr:uid="{00000000-0005-0000-0000-000018150000}"/>
    <cellStyle name="Millares 2 2 3 26" xfId="7858" xr:uid="{00000000-0005-0000-0000-000019150000}"/>
    <cellStyle name="Millares 2 2 3 27" xfId="7859" xr:uid="{00000000-0005-0000-0000-00001A150000}"/>
    <cellStyle name="Millares 2 2 3 28" xfId="7860" xr:uid="{00000000-0005-0000-0000-00001B150000}"/>
    <cellStyle name="Millares 2 2 3 29" xfId="7861" xr:uid="{00000000-0005-0000-0000-00001C150000}"/>
    <cellStyle name="Millares 2 2 3 3" xfId="7862" xr:uid="{00000000-0005-0000-0000-00001D150000}"/>
    <cellStyle name="Millares 2 2 3 30" xfId="7863" xr:uid="{00000000-0005-0000-0000-00001E150000}"/>
    <cellStyle name="Millares 2 2 3 31" xfId="7864" xr:uid="{00000000-0005-0000-0000-00001F150000}"/>
    <cellStyle name="Millares 2 2 3 32" xfId="7865" xr:uid="{00000000-0005-0000-0000-000020150000}"/>
    <cellStyle name="Millares 2 2 3 33" xfId="7866" xr:uid="{00000000-0005-0000-0000-000021150000}"/>
    <cellStyle name="Millares 2 2 3 34" xfId="7867" xr:uid="{00000000-0005-0000-0000-000022150000}"/>
    <cellStyle name="Millares 2 2 3 35" xfId="7868" xr:uid="{00000000-0005-0000-0000-000023150000}"/>
    <cellStyle name="Millares 2 2 3 36" xfId="7869" xr:uid="{00000000-0005-0000-0000-000024150000}"/>
    <cellStyle name="Millares 2 2 3 37" xfId="7870" xr:uid="{00000000-0005-0000-0000-000025150000}"/>
    <cellStyle name="Millares 2 2 3 38" xfId="7871" xr:uid="{00000000-0005-0000-0000-000026150000}"/>
    <cellStyle name="Millares 2 2 3 39" xfId="7872" xr:uid="{00000000-0005-0000-0000-000027150000}"/>
    <cellStyle name="Millares 2 2 3 4" xfId="7873" xr:uid="{00000000-0005-0000-0000-000028150000}"/>
    <cellStyle name="Millares 2 2 3 40" xfId="7874" xr:uid="{00000000-0005-0000-0000-000029150000}"/>
    <cellStyle name="Millares 2 2 3 41" xfId="7875" xr:uid="{00000000-0005-0000-0000-00002A150000}"/>
    <cellStyle name="Millares 2 2 3 42" xfId="7876" xr:uid="{00000000-0005-0000-0000-00002B150000}"/>
    <cellStyle name="Millares 2 2 3 43" xfId="7877" xr:uid="{00000000-0005-0000-0000-00002C150000}"/>
    <cellStyle name="Millares 2 2 3 44" xfId="7878" xr:uid="{00000000-0005-0000-0000-00002D150000}"/>
    <cellStyle name="Millares 2 2 3 45" xfId="7879" xr:uid="{00000000-0005-0000-0000-00002E150000}"/>
    <cellStyle name="Millares 2 2 3 46" xfId="7880" xr:uid="{00000000-0005-0000-0000-00002F150000}"/>
    <cellStyle name="Millares 2 2 3 47" xfId="7881" xr:uid="{00000000-0005-0000-0000-000030150000}"/>
    <cellStyle name="Millares 2 2 3 48" xfId="7882" xr:uid="{00000000-0005-0000-0000-000031150000}"/>
    <cellStyle name="Millares 2 2 3 49" xfId="7883" xr:uid="{00000000-0005-0000-0000-000032150000}"/>
    <cellStyle name="Millares 2 2 3 5" xfId="7884" xr:uid="{00000000-0005-0000-0000-000033150000}"/>
    <cellStyle name="Millares 2 2 3 50" xfId="7885" xr:uid="{00000000-0005-0000-0000-000034150000}"/>
    <cellStyle name="Millares 2 2 3 51" xfId="7886" xr:uid="{00000000-0005-0000-0000-000035150000}"/>
    <cellStyle name="Millares 2 2 3 52" xfId="7887" xr:uid="{00000000-0005-0000-0000-000036150000}"/>
    <cellStyle name="Millares 2 2 3 53" xfId="7888" xr:uid="{00000000-0005-0000-0000-000037150000}"/>
    <cellStyle name="Millares 2 2 3 54" xfId="7889" xr:uid="{00000000-0005-0000-0000-000038150000}"/>
    <cellStyle name="Millares 2 2 3 55" xfId="7890" xr:uid="{00000000-0005-0000-0000-000039150000}"/>
    <cellStyle name="Millares 2 2 3 56" xfId="7891" xr:uid="{00000000-0005-0000-0000-00003A150000}"/>
    <cellStyle name="Millares 2 2 3 57" xfId="7892" xr:uid="{00000000-0005-0000-0000-00003B150000}"/>
    <cellStyle name="Millares 2 2 3 58" xfId="7893" xr:uid="{00000000-0005-0000-0000-00003C150000}"/>
    <cellStyle name="Millares 2 2 3 59" xfId="7894" xr:uid="{00000000-0005-0000-0000-00003D150000}"/>
    <cellStyle name="Millares 2 2 3 6" xfId="7895" xr:uid="{00000000-0005-0000-0000-00003E150000}"/>
    <cellStyle name="Millares 2 2 3 60" xfId="7896" xr:uid="{00000000-0005-0000-0000-00003F150000}"/>
    <cellStyle name="Millares 2 2 3 61" xfId="7897" xr:uid="{00000000-0005-0000-0000-000040150000}"/>
    <cellStyle name="Millares 2 2 3 62" xfId="7898" xr:uid="{00000000-0005-0000-0000-000041150000}"/>
    <cellStyle name="Millares 2 2 3 63" xfId="7899" xr:uid="{00000000-0005-0000-0000-000042150000}"/>
    <cellStyle name="Millares 2 2 3 7" xfId="7900" xr:uid="{00000000-0005-0000-0000-000043150000}"/>
    <cellStyle name="Millares 2 2 3 8" xfId="7901" xr:uid="{00000000-0005-0000-0000-000044150000}"/>
    <cellStyle name="Millares 2 2 3 9" xfId="7902" xr:uid="{00000000-0005-0000-0000-000045150000}"/>
    <cellStyle name="Millares 2 2 30" xfId="7903" xr:uid="{00000000-0005-0000-0000-000046150000}"/>
    <cellStyle name="Millares 2 2 31" xfId="7904" xr:uid="{00000000-0005-0000-0000-000047150000}"/>
    <cellStyle name="Millares 2 2 32" xfId="7905" xr:uid="{00000000-0005-0000-0000-000048150000}"/>
    <cellStyle name="Millares 2 2 33" xfId="7906" xr:uid="{00000000-0005-0000-0000-000049150000}"/>
    <cellStyle name="Millares 2 2 34" xfId="7907" xr:uid="{00000000-0005-0000-0000-00004A150000}"/>
    <cellStyle name="Millares 2 2 35" xfId="7908" xr:uid="{00000000-0005-0000-0000-00004B150000}"/>
    <cellStyle name="Millares 2 2 36" xfId="7909" xr:uid="{00000000-0005-0000-0000-00004C150000}"/>
    <cellStyle name="Millares 2 2 37" xfId="7910" xr:uid="{00000000-0005-0000-0000-00004D150000}"/>
    <cellStyle name="Millares 2 2 38" xfId="7911" xr:uid="{00000000-0005-0000-0000-00004E150000}"/>
    <cellStyle name="Millares 2 2 39" xfId="7912" xr:uid="{00000000-0005-0000-0000-00004F150000}"/>
    <cellStyle name="Millares 2 2 4" xfId="3042" xr:uid="{00000000-0005-0000-0000-000050150000}"/>
    <cellStyle name="Millares 2 2 40" xfId="7913" xr:uid="{00000000-0005-0000-0000-000051150000}"/>
    <cellStyle name="Millares 2 2 41" xfId="7914" xr:uid="{00000000-0005-0000-0000-000052150000}"/>
    <cellStyle name="Millares 2 2 42" xfId="7915" xr:uid="{00000000-0005-0000-0000-000053150000}"/>
    <cellStyle name="Millares 2 2 43" xfId="7916" xr:uid="{00000000-0005-0000-0000-000054150000}"/>
    <cellStyle name="Millares 2 2 44" xfId="7917" xr:uid="{00000000-0005-0000-0000-000055150000}"/>
    <cellStyle name="Millares 2 2 45" xfId="7918" xr:uid="{00000000-0005-0000-0000-000056150000}"/>
    <cellStyle name="Millares 2 2 46" xfId="7919" xr:uid="{00000000-0005-0000-0000-000057150000}"/>
    <cellStyle name="Millares 2 2 47" xfId="7920" xr:uid="{00000000-0005-0000-0000-000058150000}"/>
    <cellStyle name="Millares 2 2 48" xfId="7921" xr:uid="{00000000-0005-0000-0000-000059150000}"/>
    <cellStyle name="Millares 2 2 49" xfId="7922" xr:uid="{00000000-0005-0000-0000-00005A150000}"/>
    <cellStyle name="Millares 2 2 5" xfId="2744" xr:uid="{00000000-0005-0000-0000-00005B150000}"/>
    <cellStyle name="Millares 2 2 50" xfId="7923" xr:uid="{00000000-0005-0000-0000-00005C150000}"/>
    <cellStyle name="Millares 2 2 51" xfId="7924" xr:uid="{00000000-0005-0000-0000-00005D150000}"/>
    <cellStyle name="Millares 2 2 52" xfId="7925" xr:uid="{00000000-0005-0000-0000-00005E150000}"/>
    <cellStyle name="Millares 2 2 53" xfId="7926" xr:uid="{00000000-0005-0000-0000-00005F150000}"/>
    <cellStyle name="Millares 2 2 54" xfId="7927" xr:uid="{00000000-0005-0000-0000-000060150000}"/>
    <cellStyle name="Millares 2 2 55" xfId="7928" xr:uid="{00000000-0005-0000-0000-000061150000}"/>
    <cellStyle name="Millares 2 2 56" xfId="7929" xr:uid="{00000000-0005-0000-0000-000062150000}"/>
    <cellStyle name="Millares 2 2 57" xfId="7930" xr:uid="{00000000-0005-0000-0000-000063150000}"/>
    <cellStyle name="Millares 2 2 58" xfId="7931" xr:uid="{00000000-0005-0000-0000-000064150000}"/>
    <cellStyle name="Millares 2 2 59" xfId="7932" xr:uid="{00000000-0005-0000-0000-000065150000}"/>
    <cellStyle name="Millares 2 2 6" xfId="2984" xr:uid="{00000000-0005-0000-0000-000066150000}"/>
    <cellStyle name="Millares 2 2 60" xfId="7933" xr:uid="{00000000-0005-0000-0000-000067150000}"/>
    <cellStyle name="Millares 2 2 61" xfId="7934" xr:uid="{00000000-0005-0000-0000-000068150000}"/>
    <cellStyle name="Millares 2 2 62" xfId="7935" xr:uid="{00000000-0005-0000-0000-000069150000}"/>
    <cellStyle name="Millares 2 2 63" xfId="7936" xr:uid="{00000000-0005-0000-0000-00006A150000}"/>
    <cellStyle name="Millares 2 2 64" xfId="7937" xr:uid="{00000000-0005-0000-0000-00006B150000}"/>
    <cellStyle name="Millares 2 2 65" xfId="7938" xr:uid="{00000000-0005-0000-0000-00006C150000}"/>
    <cellStyle name="Millares 2 2 66" xfId="7939" xr:uid="{00000000-0005-0000-0000-00006D150000}"/>
    <cellStyle name="Millares 2 2 67" xfId="7940" xr:uid="{00000000-0005-0000-0000-00006E150000}"/>
    <cellStyle name="Millares 2 2 68" xfId="7941" xr:uid="{00000000-0005-0000-0000-00006F150000}"/>
    <cellStyle name="Millares 2 2 69" xfId="7942" xr:uid="{00000000-0005-0000-0000-000070150000}"/>
    <cellStyle name="Millares 2 2 7" xfId="3186" xr:uid="{00000000-0005-0000-0000-000071150000}"/>
    <cellStyle name="Millares 2 2 70" xfId="7943" xr:uid="{00000000-0005-0000-0000-000072150000}"/>
    <cellStyle name="Millares 2 2 71" xfId="7944" xr:uid="{00000000-0005-0000-0000-000073150000}"/>
    <cellStyle name="Millares 2 2 72" xfId="7945" xr:uid="{00000000-0005-0000-0000-000074150000}"/>
    <cellStyle name="Millares 2 2 73" xfId="7946" xr:uid="{00000000-0005-0000-0000-000075150000}"/>
    <cellStyle name="Millares 2 2 74" xfId="7947" xr:uid="{00000000-0005-0000-0000-000076150000}"/>
    <cellStyle name="Millares 2 2 75" xfId="7948" xr:uid="{00000000-0005-0000-0000-000077150000}"/>
    <cellStyle name="Millares 2 2 76" xfId="7949" xr:uid="{00000000-0005-0000-0000-000078150000}"/>
    <cellStyle name="Millares 2 2 77" xfId="7950" xr:uid="{00000000-0005-0000-0000-000079150000}"/>
    <cellStyle name="Millares 2 2 78" xfId="12527" xr:uid="{00000000-0005-0000-0000-00007A150000}"/>
    <cellStyle name="Millares 2 2 79" xfId="12532" xr:uid="{03DD27A5-A484-4D60-A912-DD252B2B32AE}"/>
    <cellStyle name="Millares 2 2 8" xfId="3331" xr:uid="{00000000-0005-0000-0000-00007B150000}"/>
    <cellStyle name="Millares 2 2 9" xfId="3324" xr:uid="{00000000-0005-0000-0000-00007C150000}"/>
    <cellStyle name="Millares 2 20" xfId="461" xr:uid="{00000000-0005-0000-0000-00007D150000}"/>
    <cellStyle name="Millares 2 20 2" xfId="1492" xr:uid="{00000000-0005-0000-0000-00007E150000}"/>
    <cellStyle name="Millares 2 20 3" xfId="4370" xr:uid="{00000000-0005-0000-0000-00007F150000}"/>
    <cellStyle name="Millares 2 20 4" xfId="4433" xr:uid="{00000000-0005-0000-0000-000080150000}"/>
    <cellStyle name="Millares 2 21" xfId="462" xr:uid="{00000000-0005-0000-0000-000081150000}"/>
    <cellStyle name="Millares 2 21 2" xfId="2196" xr:uid="{00000000-0005-0000-0000-000082150000}"/>
    <cellStyle name="Millares 2 21 3" xfId="4696" xr:uid="{00000000-0005-0000-0000-000083150000}"/>
    <cellStyle name="Millares 2 21 4" xfId="4667" xr:uid="{00000000-0005-0000-0000-000084150000}"/>
    <cellStyle name="Millares 2 22" xfId="463" xr:uid="{00000000-0005-0000-0000-000085150000}"/>
    <cellStyle name="Millares 2 22 2" xfId="2197" xr:uid="{00000000-0005-0000-0000-000086150000}"/>
    <cellStyle name="Millares 2 22 3" xfId="4697" xr:uid="{00000000-0005-0000-0000-000087150000}"/>
    <cellStyle name="Millares 2 22 4" xfId="4105" xr:uid="{00000000-0005-0000-0000-000088150000}"/>
    <cellStyle name="Millares 2 23" xfId="464" xr:uid="{00000000-0005-0000-0000-000089150000}"/>
    <cellStyle name="Millares 2 23 2" xfId="2500" xr:uid="{00000000-0005-0000-0000-00008A150000}"/>
    <cellStyle name="Millares 2 23 2 2" xfId="3709" xr:uid="{00000000-0005-0000-0000-00008B150000}"/>
    <cellStyle name="Millares 2 23 3" xfId="4854" xr:uid="{00000000-0005-0000-0000-00008C150000}"/>
    <cellStyle name="Millares 2 23 4" xfId="5540" xr:uid="{00000000-0005-0000-0000-00008D150000}"/>
    <cellStyle name="Millares 2 24" xfId="465" xr:uid="{00000000-0005-0000-0000-00008E150000}"/>
    <cellStyle name="Millares 2 24 2" xfId="2708" xr:uid="{00000000-0005-0000-0000-00008F150000}"/>
    <cellStyle name="Millares 2 24 2 2" xfId="3710" xr:uid="{00000000-0005-0000-0000-000090150000}"/>
    <cellStyle name="Millares 2 24 3" xfId="4947" xr:uid="{00000000-0005-0000-0000-000091150000}"/>
    <cellStyle name="Millares 2 24 4" xfId="5572" xr:uid="{00000000-0005-0000-0000-000092150000}"/>
    <cellStyle name="Millares 2 25" xfId="466" xr:uid="{00000000-0005-0000-0000-000093150000}"/>
    <cellStyle name="Millares 2 25 2" xfId="2827" xr:uid="{00000000-0005-0000-0000-000094150000}"/>
    <cellStyle name="Millares 2 25 2 2" xfId="3711" xr:uid="{00000000-0005-0000-0000-000095150000}"/>
    <cellStyle name="Millares 2 25 3" xfId="5015" xr:uid="{00000000-0005-0000-0000-000096150000}"/>
    <cellStyle name="Millares 2 25 4" xfId="5593" xr:uid="{00000000-0005-0000-0000-000097150000}"/>
    <cellStyle name="Millares 2 26" xfId="843" xr:uid="{00000000-0005-0000-0000-000098150000}"/>
    <cellStyle name="Millares 2 26 2" xfId="2860" xr:uid="{00000000-0005-0000-0000-000099150000}"/>
    <cellStyle name="Millares 2 26 2 2" xfId="3930" xr:uid="{00000000-0005-0000-0000-00009A150000}"/>
    <cellStyle name="Millares 2 26 3" xfId="5038" xr:uid="{00000000-0005-0000-0000-00009B150000}"/>
    <cellStyle name="Millares 2 26 4" xfId="5606" xr:uid="{00000000-0005-0000-0000-00009C150000}"/>
    <cellStyle name="Millares 2 27" xfId="1481" xr:uid="{00000000-0005-0000-0000-00009D150000}"/>
    <cellStyle name="Millares 2 27 2" xfId="2878" xr:uid="{00000000-0005-0000-0000-00009E150000}"/>
    <cellStyle name="Millares 2 27 3" xfId="5056" xr:uid="{00000000-0005-0000-0000-00009F150000}"/>
    <cellStyle name="Millares 2 27 4" xfId="5627" xr:uid="{00000000-0005-0000-0000-0000A0150000}"/>
    <cellStyle name="Millares 2 28" xfId="2893" xr:uid="{00000000-0005-0000-0000-0000A1150000}"/>
    <cellStyle name="Millares 2 29" xfId="3707" xr:uid="{00000000-0005-0000-0000-0000A2150000}"/>
    <cellStyle name="Millares 2 3" xfId="467" xr:uid="{00000000-0005-0000-0000-0000A3150000}"/>
    <cellStyle name="Millares 2 3 10" xfId="7951" xr:uid="{00000000-0005-0000-0000-0000A4150000}"/>
    <cellStyle name="Millares 2 3 11" xfId="7952" xr:uid="{00000000-0005-0000-0000-0000A5150000}"/>
    <cellStyle name="Millares 2 3 12" xfId="7953" xr:uid="{00000000-0005-0000-0000-0000A6150000}"/>
    <cellStyle name="Millares 2 3 13" xfId="7954" xr:uid="{00000000-0005-0000-0000-0000A7150000}"/>
    <cellStyle name="Millares 2 3 14" xfId="7955" xr:uid="{00000000-0005-0000-0000-0000A8150000}"/>
    <cellStyle name="Millares 2 3 15" xfId="7956" xr:uid="{00000000-0005-0000-0000-0000A9150000}"/>
    <cellStyle name="Millares 2 3 16" xfId="7957" xr:uid="{00000000-0005-0000-0000-0000AA150000}"/>
    <cellStyle name="Millares 2 3 17" xfId="7958" xr:uid="{00000000-0005-0000-0000-0000AB150000}"/>
    <cellStyle name="Millares 2 3 18" xfId="7959" xr:uid="{00000000-0005-0000-0000-0000AC150000}"/>
    <cellStyle name="Millares 2 3 19" xfId="7960" xr:uid="{00000000-0005-0000-0000-0000AD150000}"/>
    <cellStyle name="Millares 2 3 2" xfId="1493" xr:uid="{00000000-0005-0000-0000-0000AE150000}"/>
    <cellStyle name="Millares 2 3 20" xfId="7961" xr:uid="{00000000-0005-0000-0000-0000AF150000}"/>
    <cellStyle name="Millares 2 3 21" xfId="7962" xr:uid="{00000000-0005-0000-0000-0000B0150000}"/>
    <cellStyle name="Millares 2 3 22" xfId="7963" xr:uid="{00000000-0005-0000-0000-0000B1150000}"/>
    <cellStyle name="Millares 2 3 23" xfId="7964" xr:uid="{00000000-0005-0000-0000-0000B2150000}"/>
    <cellStyle name="Millares 2 3 24" xfId="7965" xr:uid="{00000000-0005-0000-0000-0000B3150000}"/>
    <cellStyle name="Millares 2 3 25" xfId="7966" xr:uid="{00000000-0005-0000-0000-0000B4150000}"/>
    <cellStyle name="Millares 2 3 26" xfId="7967" xr:uid="{00000000-0005-0000-0000-0000B5150000}"/>
    <cellStyle name="Millares 2 3 27" xfId="7968" xr:uid="{00000000-0005-0000-0000-0000B6150000}"/>
    <cellStyle name="Millares 2 3 28" xfId="7969" xr:uid="{00000000-0005-0000-0000-0000B7150000}"/>
    <cellStyle name="Millares 2 3 29" xfId="7970" xr:uid="{00000000-0005-0000-0000-0000B8150000}"/>
    <cellStyle name="Millares 2 3 3" xfId="4371" xr:uid="{00000000-0005-0000-0000-0000B9150000}"/>
    <cellStyle name="Millares 2 3 30" xfId="7971" xr:uid="{00000000-0005-0000-0000-0000BA150000}"/>
    <cellStyle name="Millares 2 3 31" xfId="7972" xr:uid="{00000000-0005-0000-0000-0000BB150000}"/>
    <cellStyle name="Millares 2 3 32" xfId="7973" xr:uid="{00000000-0005-0000-0000-0000BC150000}"/>
    <cellStyle name="Millares 2 3 33" xfId="7974" xr:uid="{00000000-0005-0000-0000-0000BD150000}"/>
    <cellStyle name="Millares 2 3 34" xfId="7975" xr:uid="{00000000-0005-0000-0000-0000BE150000}"/>
    <cellStyle name="Millares 2 3 35" xfId="7976" xr:uid="{00000000-0005-0000-0000-0000BF150000}"/>
    <cellStyle name="Millares 2 3 36" xfId="7977" xr:uid="{00000000-0005-0000-0000-0000C0150000}"/>
    <cellStyle name="Millares 2 3 37" xfId="7978" xr:uid="{00000000-0005-0000-0000-0000C1150000}"/>
    <cellStyle name="Millares 2 3 38" xfId="7979" xr:uid="{00000000-0005-0000-0000-0000C2150000}"/>
    <cellStyle name="Millares 2 3 39" xfId="7980" xr:uid="{00000000-0005-0000-0000-0000C3150000}"/>
    <cellStyle name="Millares 2 3 4" xfId="4432" xr:uid="{00000000-0005-0000-0000-0000C4150000}"/>
    <cellStyle name="Millares 2 3 40" xfId="7981" xr:uid="{00000000-0005-0000-0000-0000C5150000}"/>
    <cellStyle name="Millares 2 3 41" xfId="7982" xr:uid="{00000000-0005-0000-0000-0000C6150000}"/>
    <cellStyle name="Millares 2 3 42" xfId="7983" xr:uid="{00000000-0005-0000-0000-0000C7150000}"/>
    <cellStyle name="Millares 2 3 43" xfId="7984" xr:uid="{00000000-0005-0000-0000-0000C8150000}"/>
    <cellStyle name="Millares 2 3 44" xfId="7985" xr:uid="{00000000-0005-0000-0000-0000C9150000}"/>
    <cellStyle name="Millares 2 3 45" xfId="7986" xr:uid="{00000000-0005-0000-0000-0000CA150000}"/>
    <cellStyle name="Millares 2 3 46" xfId="7987" xr:uid="{00000000-0005-0000-0000-0000CB150000}"/>
    <cellStyle name="Millares 2 3 47" xfId="7988" xr:uid="{00000000-0005-0000-0000-0000CC150000}"/>
    <cellStyle name="Millares 2 3 48" xfId="7989" xr:uid="{00000000-0005-0000-0000-0000CD150000}"/>
    <cellStyle name="Millares 2 3 49" xfId="7990" xr:uid="{00000000-0005-0000-0000-0000CE150000}"/>
    <cellStyle name="Millares 2 3 5" xfId="7991" xr:uid="{00000000-0005-0000-0000-0000CF150000}"/>
    <cellStyle name="Millares 2 3 50" xfId="7992" xr:uid="{00000000-0005-0000-0000-0000D0150000}"/>
    <cellStyle name="Millares 2 3 51" xfId="7993" xr:uid="{00000000-0005-0000-0000-0000D1150000}"/>
    <cellStyle name="Millares 2 3 52" xfId="7994" xr:uid="{00000000-0005-0000-0000-0000D2150000}"/>
    <cellStyle name="Millares 2 3 53" xfId="7995" xr:uid="{00000000-0005-0000-0000-0000D3150000}"/>
    <cellStyle name="Millares 2 3 54" xfId="7996" xr:uid="{00000000-0005-0000-0000-0000D4150000}"/>
    <cellStyle name="Millares 2 3 55" xfId="7997" xr:uid="{00000000-0005-0000-0000-0000D5150000}"/>
    <cellStyle name="Millares 2 3 56" xfId="7998" xr:uid="{00000000-0005-0000-0000-0000D6150000}"/>
    <cellStyle name="Millares 2 3 57" xfId="7999" xr:uid="{00000000-0005-0000-0000-0000D7150000}"/>
    <cellStyle name="Millares 2 3 58" xfId="8000" xr:uid="{00000000-0005-0000-0000-0000D8150000}"/>
    <cellStyle name="Millares 2 3 59" xfId="8001" xr:uid="{00000000-0005-0000-0000-0000D9150000}"/>
    <cellStyle name="Millares 2 3 6" xfId="8002" xr:uid="{00000000-0005-0000-0000-0000DA150000}"/>
    <cellStyle name="Millares 2 3 60" xfId="8003" xr:uid="{00000000-0005-0000-0000-0000DB150000}"/>
    <cellStyle name="Millares 2 3 61" xfId="8004" xr:uid="{00000000-0005-0000-0000-0000DC150000}"/>
    <cellStyle name="Millares 2 3 62" xfId="8005" xr:uid="{00000000-0005-0000-0000-0000DD150000}"/>
    <cellStyle name="Millares 2 3 63" xfId="8006" xr:uid="{00000000-0005-0000-0000-0000DE150000}"/>
    <cellStyle name="Millares 2 3 64" xfId="8007" xr:uid="{00000000-0005-0000-0000-0000DF150000}"/>
    <cellStyle name="Millares 2 3 65" xfId="8008" xr:uid="{00000000-0005-0000-0000-0000E0150000}"/>
    <cellStyle name="Millares 2 3 66" xfId="8009" xr:uid="{00000000-0005-0000-0000-0000E1150000}"/>
    <cellStyle name="Millares 2 3 7" xfId="8010" xr:uid="{00000000-0005-0000-0000-0000E2150000}"/>
    <cellStyle name="Millares 2 3 8" xfId="8011" xr:uid="{00000000-0005-0000-0000-0000E3150000}"/>
    <cellStyle name="Millares 2 3 9" xfId="8012" xr:uid="{00000000-0005-0000-0000-0000E4150000}"/>
    <cellStyle name="Millares 2 30" xfId="4358" xr:uid="{00000000-0005-0000-0000-0000E5150000}"/>
    <cellStyle name="Millares 2 31" xfId="4439" xr:uid="{00000000-0005-0000-0000-0000E6150000}"/>
    <cellStyle name="Millares 2 32" xfId="8013" xr:uid="{00000000-0005-0000-0000-0000E7150000}"/>
    <cellStyle name="Millares 2 33" xfId="8014" xr:uid="{00000000-0005-0000-0000-0000E8150000}"/>
    <cellStyle name="Millares 2 34" xfId="8015" xr:uid="{00000000-0005-0000-0000-0000E9150000}"/>
    <cellStyle name="Millares 2 35" xfId="8016" xr:uid="{00000000-0005-0000-0000-0000EA150000}"/>
    <cellStyle name="Millares 2 36" xfId="8017" xr:uid="{00000000-0005-0000-0000-0000EB150000}"/>
    <cellStyle name="Millares 2 37" xfId="8018" xr:uid="{00000000-0005-0000-0000-0000EC150000}"/>
    <cellStyle name="Millares 2 38" xfId="8019" xr:uid="{00000000-0005-0000-0000-0000ED150000}"/>
    <cellStyle name="Millares 2 39" xfId="8020" xr:uid="{00000000-0005-0000-0000-0000EE150000}"/>
    <cellStyle name="Millares 2 4" xfId="468" xr:uid="{00000000-0005-0000-0000-0000EF150000}"/>
    <cellStyle name="Millares 2 4 10" xfId="8021" xr:uid="{00000000-0005-0000-0000-0000F0150000}"/>
    <cellStyle name="Millares 2 4 11" xfId="8022" xr:uid="{00000000-0005-0000-0000-0000F1150000}"/>
    <cellStyle name="Millares 2 4 12" xfId="8023" xr:uid="{00000000-0005-0000-0000-0000F2150000}"/>
    <cellStyle name="Millares 2 4 13" xfId="8024" xr:uid="{00000000-0005-0000-0000-0000F3150000}"/>
    <cellStyle name="Millares 2 4 14" xfId="8025" xr:uid="{00000000-0005-0000-0000-0000F4150000}"/>
    <cellStyle name="Millares 2 4 15" xfId="8026" xr:uid="{00000000-0005-0000-0000-0000F5150000}"/>
    <cellStyle name="Millares 2 4 16" xfId="8027" xr:uid="{00000000-0005-0000-0000-0000F6150000}"/>
    <cellStyle name="Millares 2 4 17" xfId="8028" xr:uid="{00000000-0005-0000-0000-0000F7150000}"/>
    <cellStyle name="Millares 2 4 18" xfId="8029" xr:uid="{00000000-0005-0000-0000-0000F8150000}"/>
    <cellStyle name="Millares 2 4 19" xfId="8030" xr:uid="{00000000-0005-0000-0000-0000F9150000}"/>
    <cellStyle name="Millares 2 4 2" xfId="1494" xr:uid="{00000000-0005-0000-0000-0000FA150000}"/>
    <cellStyle name="Millares 2 4 20" xfId="8031" xr:uid="{00000000-0005-0000-0000-0000FB150000}"/>
    <cellStyle name="Millares 2 4 21" xfId="8032" xr:uid="{00000000-0005-0000-0000-0000FC150000}"/>
    <cellStyle name="Millares 2 4 22" xfId="8033" xr:uid="{00000000-0005-0000-0000-0000FD150000}"/>
    <cellStyle name="Millares 2 4 23" xfId="8034" xr:uid="{00000000-0005-0000-0000-0000FE150000}"/>
    <cellStyle name="Millares 2 4 24" xfId="8035" xr:uid="{00000000-0005-0000-0000-0000FF150000}"/>
    <cellStyle name="Millares 2 4 25" xfId="8036" xr:uid="{00000000-0005-0000-0000-000000160000}"/>
    <cellStyle name="Millares 2 4 26" xfId="8037" xr:uid="{00000000-0005-0000-0000-000001160000}"/>
    <cellStyle name="Millares 2 4 27" xfId="8038" xr:uid="{00000000-0005-0000-0000-000002160000}"/>
    <cellStyle name="Millares 2 4 28" xfId="8039" xr:uid="{00000000-0005-0000-0000-000003160000}"/>
    <cellStyle name="Millares 2 4 29" xfId="8040" xr:uid="{00000000-0005-0000-0000-000004160000}"/>
    <cellStyle name="Millares 2 4 3" xfId="4372" xr:uid="{00000000-0005-0000-0000-000005160000}"/>
    <cellStyle name="Millares 2 4 30" xfId="8041" xr:uid="{00000000-0005-0000-0000-000006160000}"/>
    <cellStyle name="Millares 2 4 31" xfId="8042" xr:uid="{00000000-0005-0000-0000-000007160000}"/>
    <cellStyle name="Millares 2 4 32" xfId="8043" xr:uid="{00000000-0005-0000-0000-000008160000}"/>
    <cellStyle name="Millares 2 4 33" xfId="8044" xr:uid="{00000000-0005-0000-0000-000009160000}"/>
    <cellStyle name="Millares 2 4 34" xfId="8045" xr:uid="{00000000-0005-0000-0000-00000A160000}"/>
    <cellStyle name="Millares 2 4 35" xfId="8046" xr:uid="{00000000-0005-0000-0000-00000B160000}"/>
    <cellStyle name="Millares 2 4 36" xfId="8047" xr:uid="{00000000-0005-0000-0000-00000C160000}"/>
    <cellStyle name="Millares 2 4 37" xfId="8048" xr:uid="{00000000-0005-0000-0000-00000D160000}"/>
    <cellStyle name="Millares 2 4 38" xfId="8049" xr:uid="{00000000-0005-0000-0000-00000E160000}"/>
    <cellStyle name="Millares 2 4 39" xfId="8050" xr:uid="{00000000-0005-0000-0000-00000F160000}"/>
    <cellStyle name="Millares 2 4 4" xfId="4730" xr:uid="{00000000-0005-0000-0000-000010160000}"/>
    <cellStyle name="Millares 2 4 40" xfId="8051" xr:uid="{00000000-0005-0000-0000-000011160000}"/>
    <cellStyle name="Millares 2 4 41" xfId="8052" xr:uid="{00000000-0005-0000-0000-000012160000}"/>
    <cellStyle name="Millares 2 4 42" xfId="8053" xr:uid="{00000000-0005-0000-0000-000013160000}"/>
    <cellStyle name="Millares 2 4 43" xfId="8054" xr:uid="{00000000-0005-0000-0000-000014160000}"/>
    <cellStyle name="Millares 2 4 44" xfId="8055" xr:uid="{00000000-0005-0000-0000-000015160000}"/>
    <cellStyle name="Millares 2 4 45" xfId="8056" xr:uid="{00000000-0005-0000-0000-000016160000}"/>
    <cellStyle name="Millares 2 4 46" xfId="8057" xr:uid="{00000000-0005-0000-0000-000017160000}"/>
    <cellStyle name="Millares 2 4 47" xfId="8058" xr:uid="{00000000-0005-0000-0000-000018160000}"/>
    <cellStyle name="Millares 2 4 48" xfId="8059" xr:uid="{00000000-0005-0000-0000-000019160000}"/>
    <cellStyle name="Millares 2 4 49" xfId="8060" xr:uid="{00000000-0005-0000-0000-00001A160000}"/>
    <cellStyle name="Millares 2 4 5" xfId="8061" xr:uid="{00000000-0005-0000-0000-00001B160000}"/>
    <cellStyle name="Millares 2 4 50" xfId="8062" xr:uid="{00000000-0005-0000-0000-00001C160000}"/>
    <cellStyle name="Millares 2 4 51" xfId="8063" xr:uid="{00000000-0005-0000-0000-00001D160000}"/>
    <cellStyle name="Millares 2 4 52" xfId="8064" xr:uid="{00000000-0005-0000-0000-00001E160000}"/>
    <cellStyle name="Millares 2 4 53" xfId="8065" xr:uid="{00000000-0005-0000-0000-00001F160000}"/>
    <cellStyle name="Millares 2 4 54" xfId="8066" xr:uid="{00000000-0005-0000-0000-000020160000}"/>
    <cellStyle name="Millares 2 4 55" xfId="8067" xr:uid="{00000000-0005-0000-0000-000021160000}"/>
    <cellStyle name="Millares 2 4 56" xfId="8068" xr:uid="{00000000-0005-0000-0000-000022160000}"/>
    <cellStyle name="Millares 2 4 57" xfId="8069" xr:uid="{00000000-0005-0000-0000-000023160000}"/>
    <cellStyle name="Millares 2 4 58" xfId="8070" xr:uid="{00000000-0005-0000-0000-000024160000}"/>
    <cellStyle name="Millares 2 4 59" xfId="8071" xr:uid="{00000000-0005-0000-0000-000025160000}"/>
    <cellStyle name="Millares 2 4 6" xfId="8072" xr:uid="{00000000-0005-0000-0000-000026160000}"/>
    <cellStyle name="Millares 2 4 60" xfId="8073" xr:uid="{00000000-0005-0000-0000-000027160000}"/>
    <cellStyle name="Millares 2 4 61" xfId="8074" xr:uid="{00000000-0005-0000-0000-000028160000}"/>
    <cellStyle name="Millares 2 4 62" xfId="8075" xr:uid="{00000000-0005-0000-0000-000029160000}"/>
    <cellStyle name="Millares 2 4 63" xfId="8076" xr:uid="{00000000-0005-0000-0000-00002A160000}"/>
    <cellStyle name="Millares 2 4 64" xfId="8077" xr:uid="{00000000-0005-0000-0000-00002B160000}"/>
    <cellStyle name="Millares 2 4 65" xfId="8078" xr:uid="{00000000-0005-0000-0000-00002C160000}"/>
    <cellStyle name="Millares 2 4 66" xfId="8079" xr:uid="{00000000-0005-0000-0000-00002D160000}"/>
    <cellStyle name="Millares 2 4 7" xfId="8080" xr:uid="{00000000-0005-0000-0000-00002E160000}"/>
    <cellStyle name="Millares 2 4 8" xfId="8081" xr:uid="{00000000-0005-0000-0000-00002F160000}"/>
    <cellStyle name="Millares 2 4 9" xfId="8082" xr:uid="{00000000-0005-0000-0000-000030160000}"/>
    <cellStyle name="Millares 2 40" xfId="8083" xr:uid="{00000000-0005-0000-0000-000031160000}"/>
    <cellStyle name="Millares 2 41" xfId="8084" xr:uid="{00000000-0005-0000-0000-000032160000}"/>
    <cellStyle name="Millares 2 42" xfId="8085" xr:uid="{00000000-0005-0000-0000-000033160000}"/>
    <cellStyle name="Millares 2 43" xfId="8086" xr:uid="{00000000-0005-0000-0000-000034160000}"/>
    <cellStyle name="Millares 2 44" xfId="8087" xr:uid="{00000000-0005-0000-0000-000035160000}"/>
    <cellStyle name="Millares 2 45" xfId="8088" xr:uid="{00000000-0005-0000-0000-000036160000}"/>
    <cellStyle name="Millares 2 46" xfId="8089" xr:uid="{00000000-0005-0000-0000-000037160000}"/>
    <cellStyle name="Millares 2 47" xfId="8090" xr:uid="{00000000-0005-0000-0000-000038160000}"/>
    <cellStyle name="Millares 2 48" xfId="8091" xr:uid="{00000000-0005-0000-0000-000039160000}"/>
    <cellStyle name="Millares 2 49" xfId="8092" xr:uid="{00000000-0005-0000-0000-00003A160000}"/>
    <cellStyle name="Millares 2 5" xfId="469" xr:uid="{00000000-0005-0000-0000-00003B160000}"/>
    <cellStyle name="Millares 2 5 10" xfId="8093" xr:uid="{00000000-0005-0000-0000-00003C160000}"/>
    <cellStyle name="Millares 2 5 11" xfId="8094" xr:uid="{00000000-0005-0000-0000-00003D160000}"/>
    <cellStyle name="Millares 2 5 12" xfId="8095" xr:uid="{00000000-0005-0000-0000-00003E160000}"/>
    <cellStyle name="Millares 2 5 13" xfId="8096" xr:uid="{00000000-0005-0000-0000-00003F160000}"/>
    <cellStyle name="Millares 2 5 14" xfId="8097" xr:uid="{00000000-0005-0000-0000-000040160000}"/>
    <cellStyle name="Millares 2 5 15" xfId="8098" xr:uid="{00000000-0005-0000-0000-000041160000}"/>
    <cellStyle name="Millares 2 5 16" xfId="8099" xr:uid="{00000000-0005-0000-0000-000042160000}"/>
    <cellStyle name="Millares 2 5 17" xfId="8100" xr:uid="{00000000-0005-0000-0000-000043160000}"/>
    <cellStyle name="Millares 2 5 18" xfId="8101" xr:uid="{00000000-0005-0000-0000-000044160000}"/>
    <cellStyle name="Millares 2 5 19" xfId="8102" xr:uid="{00000000-0005-0000-0000-000045160000}"/>
    <cellStyle name="Millares 2 5 2" xfId="1495" xr:uid="{00000000-0005-0000-0000-000046160000}"/>
    <cellStyle name="Millares 2 5 20" xfId="8103" xr:uid="{00000000-0005-0000-0000-000047160000}"/>
    <cellStyle name="Millares 2 5 21" xfId="8104" xr:uid="{00000000-0005-0000-0000-000048160000}"/>
    <cellStyle name="Millares 2 5 22" xfId="8105" xr:uid="{00000000-0005-0000-0000-000049160000}"/>
    <cellStyle name="Millares 2 5 23" xfId="8106" xr:uid="{00000000-0005-0000-0000-00004A160000}"/>
    <cellStyle name="Millares 2 5 24" xfId="8107" xr:uid="{00000000-0005-0000-0000-00004B160000}"/>
    <cellStyle name="Millares 2 5 25" xfId="8108" xr:uid="{00000000-0005-0000-0000-00004C160000}"/>
    <cellStyle name="Millares 2 5 26" xfId="8109" xr:uid="{00000000-0005-0000-0000-00004D160000}"/>
    <cellStyle name="Millares 2 5 27" xfId="8110" xr:uid="{00000000-0005-0000-0000-00004E160000}"/>
    <cellStyle name="Millares 2 5 28" xfId="8111" xr:uid="{00000000-0005-0000-0000-00004F160000}"/>
    <cellStyle name="Millares 2 5 29" xfId="8112" xr:uid="{00000000-0005-0000-0000-000050160000}"/>
    <cellStyle name="Millares 2 5 3" xfId="4373" xr:uid="{00000000-0005-0000-0000-000051160000}"/>
    <cellStyle name="Millares 2 5 30" xfId="8113" xr:uid="{00000000-0005-0000-0000-000052160000}"/>
    <cellStyle name="Millares 2 5 31" xfId="8114" xr:uid="{00000000-0005-0000-0000-000053160000}"/>
    <cellStyle name="Millares 2 5 32" xfId="8115" xr:uid="{00000000-0005-0000-0000-000054160000}"/>
    <cellStyle name="Millares 2 5 33" xfId="8116" xr:uid="{00000000-0005-0000-0000-000055160000}"/>
    <cellStyle name="Millares 2 5 34" xfId="8117" xr:uid="{00000000-0005-0000-0000-000056160000}"/>
    <cellStyle name="Millares 2 5 35" xfId="8118" xr:uid="{00000000-0005-0000-0000-000057160000}"/>
    <cellStyle name="Millares 2 5 36" xfId="8119" xr:uid="{00000000-0005-0000-0000-000058160000}"/>
    <cellStyle name="Millares 2 5 37" xfId="8120" xr:uid="{00000000-0005-0000-0000-000059160000}"/>
    <cellStyle name="Millares 2 5 38" xfId="8121" xr:uid="{00000000-0005-0000-0000-00005A160000}"/>
    <cellStyle name="Millares 2 5 39" xfId="8122" xr:uid="{00000000-0005-0000-0000-00005B160000}"/>
    <cellStyle name="Millares 2 5 4" xfId="4729" xr:uid="{00000000-0005-0000-0000-00005C160000}"/>
    <cellStyle name="Millares 2 5 40" xfId="8123" xr:uid="{00000000-0005-0000-0000-00005D160000}"/>
    <cellStyle name="Millares 2 5 41" xfId="8124" xr:uid="{00000000-0005-0000-0000-00005E160000}"/>
    <cellStyle name="Millares 2 5 42" xfId="8125" xr:uid="{00000000-0005-0000-0000-00005F160000}"/>
    <cellStyle name="Millares 2 5 43" xfId="8126" xr:uid="{00000000-0005-0000-0000-000060160000}"/>
    <cellStyle name="Millares 2 5 44" xfId="8127" xr:uid="{00000000-0005-0000-0000-000061160000}"/>
    <cellStyle name="Millares 2 5 45" xfId="8128" xr:uid="{00000000-0005-0000-0000-000062160000}"/>
    <cellStyle name="Millares 2 5 46" xfId="8129" xr:uid="{00000000-0005-0000-0000-000063160000}"/>
    <cellStyle name="Millares 2 5 47" xfId="8130" xr:uid="{00000000-0005-0000-0000-000064160000}"/>
    <cellStyle name="Millares 2 5 48" xfId="8131" xr:uid="{00000000-0005-0000-0000-000065160000}"/>
    <cellStyle name="Millares 2 5 49" xfId="8132" xr:uid="{00000000-0005-0000-0000-000066160000}"/>
    <cellStyle name="Millares 2 5 5" xfId="8133" xr:uid="{00000000-0005-0000-0000-000067160000}"/>
    <cellStyle name="Millares 2 5 50" xfId="8134" xr:uid="{00000000-0005-0000-0000-000068160000}"/>
    <cellStyle name="Millares 2 5 51" xfId="8135" xr:uid="{00000000-0005-0000-0000-000069160000}"/>
    <cellStyle name="Millares 2 5 52" xfId="8136" xr:uid="{00000000-0005-0000-0000-00006A160000}"/>
    <cellStyle name="Millares 2 5 53" xfId="8137" xr:uid="{00000000-0005-0000-0000-00006B160000}"/>
    <cellStyle name="Millares 2 5 54" xfId="8138" xr:uid="{00000000-0005-0000-0000-00006C160000}"/>
    <cellStyle name="Millares 2 5 55" xfId="8139" xr:uid="{00000000-0005-0000-0000-00006D160000}"/>
    <cellStyle name="Millares 2 5 56" xfId="8140" xr:uid="{00000000-0005-0000-0000-00006E160000}"/>
    <cellStyle name="Millares 2 5 57" xfId="8141" xr:uid="{00000000-0005-0000-0000-00006F160000}"/>
    <cellStyle name="Millares 2 5 58" xfId="8142" xr:uid="{00000000-0005-0000-0000-000070160000}"/>
    <cellStyle name="Millares 2 5 59" xfId="8143" xr:uid="{00000000-0005-0000-0000-000071160000}"/>
    <cellStyle name="Millares 2 5 6" xfId="8144" xr:uid="{00000000-0005-0000-0000-000072160000}"/>
    <cellStyle name="Millares 2 5 60" xfId="8145" xr:uid="{00000000-0005-0000-0000-000073160000}"/>
    <cellStyle name="Millares 2 5 61" xfId="8146" xr:uid="{00000000-0005-0000-0000-000074160000}"/>
    <cellStyle name="Millares 2 5 62" xfId="8147" xr:uid="{00000000-0005-0000-0000-000075160000}"/>
    <cellStyle name="Millares 2 5 63" xfId="8148" xr:uid="{00000000-0005-0000-0000-000076160000}"/>
    <cellStyle name="Millares 2 5 64" xfId="8149" xr:uid="{00000000-0005-0000-0000-000077160000}"/>
    <cellStyle name="Millares 2 5 65" xfId="8150" xr:uid="{00000000-0005-0000-0000-000078160000}"/>
    <cellStyle name="Millares 2 5 66" xfId="8151" xr:uid="{00000000-0005-0000-0000-000079160000}"/>
    <cellStyle name="Millares 2 5 7" xfId="8152" xr:uid="{00000000-0005-0000-0000-00007A160000}"/>
    <cellStyle name="Millares 2 5 8" xfId="8153" xr:uid="{00000000-0005-0000-0000-00007B160000}"/>
    <cellStyle name="Millares 2 5 9" xfId="8154" xr:uid="{00000000-0005-0000-0000-00007C160000}"/>
    <cellStyle name="Millares 2 50" xfId="8155" xr:uid="{00000000-0005-0000-0000-00007D160000}"/>
    <cellStyle name="Millares 2 51" xfId="8156" xr:uid="{00000000-0005-0000-0000-00007E160000}"/>
    <cellStyle name="Millares 2 52" xfId="8157" xr:uid="{00000000-0005-0000-0000-00007F160000}"/>
    <cellStyle name="Millares 2 53" xfId="8158" xr:uid="{00000000-0005-0000-0000-000080160000}"/>
    <cellStyle name="Millares 2 54" xfId="8159" xr:uid="{00000000-0005-0000-0000-000081160000}"/>
    <cellStyle name="Millares 2 55" xfId="8160" xr:uid="{00000000-0005-0000-0000-000082160000}"/>
    <cellStyle name="Millares 2 56" xfId="8161" xr:uid="{00000000-0005-0000-0000-000083160000}"/>
    <cellStyle name="Millares 2 57" xfId="8162" xr:uid="{00000000-0005-0000-0000-000084160000}"/>
    <cellStyle name="Millares 2 58" xfId="8163" xr:uid="{00000000-0005-0000-0000-000085160000}"/>
    <cellStyle name="Millares 2 59" xfId="8164" xr:uid="{00000000-0005-0000-0000-000086160000}"/>
    <cellStyle name="Millares 2 6" xfId="470" xr:uid="{00000000-0005-0000-0000-000087160000}"/>
    <cellStyle name="Millares 2 6 2" xfId="1496" xr:uid="{00000000-0005-0000-0000-000088160000}"/>
    <cellStyle name="Millares 2 6 3" xfId="4374" xr:uid="{00000000-0005-0000-0000-000089160000}"/>
    <cellStyle name="Millares 2 6 4" xfId="4728" xr:uid="{00000000-0005-0000-0000-00008A160000}"/>
    <cellStyle name="Millares 2 60" xfId="8165" xr:uid="{00000000-0005-0000-0000-00008B160000}"/>
    <cellStyle name="Millares 2 61" xfId="8166" xr:uid="{00000000-0005-0000-0000-00008C160000}"/>
    <cellStyle name="Millares 2 62" xfId="8167" xr:uid="{00000000-0005-0000-0000-00008D160000}"/>
    <cellStyle name="Millares 2 63" xfId="8168" xr:uid="{00000000-0005-0000-0000-00008E160000}"/>
    <cellStyle name="Millares 2 64" xfId="8169" xr:uid="{00000000-0005-0000-0000-00008F160000}"/>
    <cellStyle name="Millares 2 65" xfId="8170" xr:uid="{00000000-0005-0000-0000-000090160000}"/>
    <cellStyle name="Millares 2 66" xfId="8171" xr:uid="{00000000-0005-0000-0000-000091160000}"/>
    <cellStyle name="Millares 2 67" xfId="8172" xr:uid="{00000000-0005-0000-0000-000092160000}"/>
    <cellStyle name="Millares 2 68" xfId="8173" xr:uid="{00000000-0005-0000-0000-000093160000}"/>
    <cellStyle name="Millares 2 69" xfId="8174" xr:uid="{00000000-0005-0000-0000-000094160000}"/>
    <cellStyle name="Millares 2 7" xfId="471" xr:uid="{00000000-0005-0000-0000-000095160000}"/>
    <cellStyle name="Millares 2 7 2" xfId="1497" xr:uid="{00000000-0005-0000-0000-000096160000}"/>
    <cellStyle name="Millares 2 7 3" xfId="4375" xr:uid="{00000000-0005-0000-0000-000097160000}"/>
    <cellStyle name="Millares 2 7 4" xfId="4430" xr:uid="{00000000-0005-0000-0000-000098160000}"/>
    <cellStyle name="Millares 2 70" xfId="8175" xr:uid="{00000000-0005-0000-0000-000099160000}"/>
    <cellStyle name="Millares 2 71" xfId="8176" xr:uid="{00000000-0005-0000-0000-00009A160000}"/>
    <cellStyle name="Millares 2 72" xfId="8177" xr:uid="{00000000-0005-0000-0000-00009B160000}"/>
    <cellStyle name="Millares 2 73" xfId="8178" xr:uid="{00000000-0005-0000-0000-00009C160000}"/>
    <cellStyle name="Millares 2 74" xfId="8179" xr:uid="{00000000-0005-0000-0000-00009D160000}"/>
    <cellStyle name="Millares 2 75" xfId="8180" xr:uid="{00000000-0005-0000-0000-00009E160000}"/>
    <cellStyle name="Millares 2 76" xfId="8181" xr:uid="{00000000-0005-0000-0000-00009F160000}"/>
    <cellStyle name="Millares 2 77" xfId="8182" xr:uid="{00000000-0005-0000-0000-0000A0160000}"/>
    <cellStyle name="Millares 2 78" xfId="8183" xr:uid="{00000000-0005-0000-0000-0000A1160000}"/>
    <cellStyle name="Millares 2 79" xfId="8184" xr:uid="{00000000-0005-0000-0000-0000A2160000}"/>
    <cellStyle name="Millares 2 8" xfId="472" xr:uid="{00000000-0005-0000-0000-0000A3160000}"/>
    <cellStyle name="Millares 2 8 2" xfId="1498" xr:uid="{00000000-0005-0000-0000-0000A4160000}"/>
    <cellStyle name="Millares 2 8 3" xfId="4376" xr:uid="{00000000-0005-0000-0000-0000A5160000}"/>
    <cellStyle name="Millares 2 8 4" xfId="4727" xr:uid="{00000000-0005-0000-0000-0000A6160000}"/>
    <cellStyle name="Millares 2 80" xfId="8185" xr:uid="{00000000-0005-0000-0000-0000A7160000}"/>
    <cellStyle name="Millares 2 81" xfId="8186" xr:uid="{00000000-0005-0000-0000-0000A8160000}"/>
    <cellStyle name="Millares 2 82" xfId="8187" xr:uid="{00000000-0005-0000-0000-0000A9160000}"/>
    <cellStyle name="Millares 2 83" xfId="8188" xr:uid="{00000000-0005-0000-0000-0000AA160000}"/>
    <cellStyle name="Millares 2 84" xfId="8189" xr:uid="{00000000-0005-0000-0000-0000AB160000}"/>
    <cellStyle name="Millares 2 85" xfId="8190" xr:uid="{00000000-0005-0000-0000-0000AC160000}"/>
    <cellStyle name="Millares 2 86" xfId="8191" xr:uid="{00000000-0005-0000-0000-0000AD160000}"/>
    <cellStyle name="Millares 2 87" xfId="8192" xr:uid="{00000000-0005-0000-0000-0000AE160000}"/>
    <cellStyle name="Millares 2 88" xfId="8193" xr:uid="{00000000-0005-0000-0000-0000AF160000}"/>
    <cellStyle name="Millares 2 89" xfId="8194" xr:uid="{00000000-0005-0000-0000-0000B0160000}"/>
    <cellStyle name="Millares 2 9" xfId="473" xr:uid="{00000000-0005-0000-0000-0000B1160000}"/>
    <cellStyle name="Millares 2 9 2" xfId="1499" xr:uid="{00000000-0005-0000-0000-0000B2160000}"/>
    <cellStyle name="Millares 2 9 3" xfId="4377" xr:uid="{00000000-0005-0000-0000-0000B3160000}"/>
    <cellStyle name="Millares 2 9 4" xfId="4429" xr:uid="{00000000-0005-0000-0000-0000B4160000}"/>
    <cellStyle name="Millares 2 90" xfId="8195" xr:uid="{00000000-0005-0000-0000-0000B5160000}"/>
    <cellStyle name="Millares 2 91" xfId="8196" xr:uid="{00000000-0005-0000-0000-0000B6160000}"/>
    <cellStyle name="Millares 2 92" xfId="8197" xr:uid="{00000000-0005-0000-0000-0000B7160000}"/>
    <cellStyle name="Millares 2 93" xfId="8198" xr:uid="{00000000-0005-0000-0000-0000B8160000}"/>
    <cellStyle name="Millares 2 94" xfId="8199" xr:uid="{00000000-0005-0000-0000-0000B9160000}"/>
    <cellStyle name="Millares 2 95" xfId="8200" xr:uid="{00000000-0005-0000-0000-0000BA160000}"/>
    <cellStyle name="Millares 2 96" xfId="12523" xr:uid="{00000000-0005-0000-0000-0000BB160000}"/>
    <cellStyle name="Millares 2_Anuario de Estadisticas Economicas 2010_Sector Servicios 2" xfId="8201" xr:uid="{00000000-0005-0000-0000-0000BC160000}"/>
    <cellStyle name="Millares 20" xfId="474" xr:uid="{00000000-0005-0000-0000-0000BD160000}"/>
    <cellStyle name="Millares 20 2" xfId="475" xr:uid="{00000000-0005-0000-0000-0000BE160000}"/>
    <cellStyle name="Millares 20 2 2" xfId="3713" xr:uid="{00000000-0005-0000-0000-0000BF160000}"/>
    <cellStyle name="Millares 20 3" xfId="476" xr:uid="{00000000-0005-0000-0000-0000C0160000}"/>
    <cellStyle name="Millares 20 3 2" xfId="3714" xr:uid="{00000000-0005-0000-0000-0000C1160000}"/>
    <cellStyle name="Millares 20 4" xfId="477" xr:uid="{00000000-0005-0000-0000-0000C2160000}"/>
    <cellStyle name="Millares 20 4 2" xfId="3715" xr:uid="{00000000-0005-0000-0000-0000C3160000}"/>
    <cellStyle name="Millares 20 5" xfId="478" xr:uid="{00000000-0005-0000-0000-0000C4160000}"/>
    <cellStyle name="Millares 20 5 2" xfId="3716" xr:uid="{00000000-0005-0000-0000-0000C5160000}"/>
    <cellStyle name="Millares 20 6" xfId="479" xr:uid="{00000000-0005-0000-0000-0000C6160000}"/>
    <cellStyle name="Millares 20 6 2" xfId="3717" xr:uid="{00000000-0005-0000-0000-0000C7160000}"/>
    <cellStyle name="Millares 20 7" xfId="480" xr:uid="{00000000-0005-0000-0000-0000C8160000}"/>
    <cellStyle name="Millares 20 7 2" xfId="3718" xr:uid="{00000000-0005-0000-0000-0000C9160000}"/>
    <cellStyle name="Millares 20 8" xfId="3712" xr:uid="{00000000-0005-0000-0000-0000CA160000}"/>
    <cellStyle name="Millares 21" xfId="481" xr:uid="{00000000-0005-0000-0000-0000CB160000}"/>
    <cellStyle name="Millares 21 2" xfId="482" xr:uid="{00000000-0005-0000-0000-0000CC160000}"/>
    <cellStyle name="Millares 21 2 2" xfId="3720" xr:uid="{00000000-0005-0000-0000-0000CD160000}"/>
    <cellStyle name="Millares 21 3" xfId="483" xr:uid="{00000000-0005-0000-0000-0000CE160000}"/>
    <cellStyle name="Millares 21 3 2" xfId="3721" xr:uid="{00000000-0005-0000-0000-0000CF160000}"/>
    <cellStyle name="Millares 21 4" xfId="484" xr:uid="{00000000-0005-0000-0000-0000D0160000}"/>
    <cellStyle name="Millares 21 4 2" xfId="3722" xr:uid="{00000000-0005-0000-0000-0000D1160000}"/>
    <cellStyle name="Millares 21 5" xfId="485" xr:uid="{00000000-0005-0000-0000-0000D2160000}"/>
    <cellStyle name="Millares 21 5 2" xfId="3723" xr:uid="{00000000-0005-0000-0000-0000D3160000}"/>
    <cellStyle name="Millares 21 6" xfId="486" xr:uid="{00000000-0005-0000-0000-0000D4160000}"/>
    <cellStyle name="Millares 21 6 2" xfId="3724" xr:uid="{00000000-0005-0000-0000-0000D5160000}"/>
    <cellStyle name="Millares 21 7" xfId="487" xr:uid="{00000000-0005-0000-0000-0000D6160000}"/>
    <cellStyle name="Millares 21 7 2" xfId="3725" xr:uid="{00000000-0005-0000-0000-0000D7160000}"/>
    <cellStyle name="Millares 21 8" xfId="3719" xr:uid="{00000000-0005-0000-0000-0000D8160000}"/>
    <cellStyle name="Millares 22" xfId="488" xr:uid="{00000000-0005-0000-0000-0000D9160000}"/>
    <cellStyle name="Millares 22 2" xfId="489" xr:uid="{00000000-0005-0000-0000-0000DA160000}"/>
    <cellStyle name="Millares 22 2 2" xfId="3727" xr:uid="{00000000-0005-0000-0000-0000DB160000}"/>
    <cellStyle name="Millares 22 3" xfId="490" xr:uid="{00000000-0005-0000-0000-0000DC160000}"/>
    <cellStyle name="Millares 22 3 2" xfId="3728" xr:uid="{00000000-0005-0000-0000-0000DD160000}"/>
    <cellStyle name="Millares 22 4" xfId="491" xr:uid="{00000000-0005-0000-0000-0000DE160000}"/>
    <cellStyle name="Millares 22 4 2" xfId="3729" xr:uid="{00000000-0005-0000-0000-0000DF160000}"/>
    <cellStyle name="Millares 22 5" xfId="492" xr:uid="{00000000-0005-0000-0000-0000E0160000}"/>
    <cellStyle name="Millares 22 5 2" xfId="3730" xr:uid="{00000000-0005-0000-0000-0000E1160000}"/>
    <cellStyle name="Millares 22 6" xfId="493" xr:uid="{00000000-0005-0000-0000-0000E2160000}"/>
    <cellStyle name="Millares 22 6 2" xfId="3731" xr:uid="{00000000-0005-0000-0000-0000E3160000}"/>
    <cellStyle name="Millares 22 7" xfId="494" xr:uid="{00000000-0005-0000-0000-0000E4160000}"/>
    <cellStyle name="Millares 22 7 2" xfId="3732" xr:uid="{00000000-0005-0000-0000-0000E5160000}"/>
    <cellStyle name="Millares 22 8" xfId="3726" xr:uid="{00000000-0005-0000-0000-0000E6160000}"/>
    <cellStyle name="Millares 23" xfId="495" xr:uid="{00000000-0005-0000-0000-0000E7160000}"/>
    <cellStyle name="Millares 23 2" xfId="496" xr:uid="{00000000-0005-0000-0000-0000E8160000}"/>
    <cellStyle name="Millares 23 2 2" xfId="3734" xr:uid="{00000000-0005-0000-0000-0000E9160000}"/>
    <cellStyle name="Millares 23 3" xfId="497" xr:uid="{00000000-0005-0000-0000-0000EA160000}"/>
    <cellStyle name="Millares 23 3 2" xfId="3735" xr:uid="{00000000-0005-0000-0000-0000EB160000}"/>
    <cellStyle name="Millares 23 4" xfId="3733" xr:uid="{00000000-0005-0000-0000-0000EC160000}"/>
    <cellStyle name="Millares 24" xfId="498" xr:uid="{00000000-0005-0000-0000-0000ED160000}"/>
    <cellStyle name="Millares 24 2" xfId="499" xr:uid="{00000000-0005-0000-0000-0000EE160000}"/>
    <cellStyle name="Millares 24 2 2" xfId="3737" xr:uid="{00000000-0005-0000-0000-0000EF160000}"/>
    <cellStyle name="Millares 24 3" xfId="500" xr:uid="{00000000-0005-0000-0000-0000F0160000}"/>
    <cellStyle name="Millares 24 3 2" xfId="3738" xr:uid="{00000000-0005-0000-0000-0000F1160000}"/>
    <cellStyle name="Millares 24 4" xfId="3736" xr:uid="{00000000-0005-0000-0000-0000F2160000}"/>
    <cellStyle name="Millares 25" xfId="501" xr:uid="{00000000-0005-0000-0000-0000F3160000}"/>
    <cellStyle name="Millares 25 2" xfId="502" xr:uid="{00000000-0005-0000-0000-0000F4160000}"/>
    <cellStyle name="Millares 25 2 2" xfId="3740" xr:uid="{00000000-0005-0000-0000-0000F5160000}"/>
    <cellStyle name="Millares 25 3" xfId="503" xr:uid="{00000000-0005-0000-0000-0000F6160000}"/>
    <cellStyle name="Millares 25 3 2" xfId="3741" xr:uid="{00000000-0005-0000-0000-0000F7160000}"/>
    <cellStyle name="Millares 25 4" xfId="3739" xr:uid="{00000000-0005-0000-0000-0000F8160000}"/>
    <cellStyle name="Millares 26" xfId="504" xr:uid="{00000000-0005-0000-0000-0000F9160000}"/>
    <cellStyle name="Millares 26 2" xfId="505" xr:uid="{00000000-0005-0000-0000-0000FA160000}"/>
    <cellStyle name="Millares 26 2 2" xfId="3743" xr:uid="{00000000-0005-0000-0000-0000FB160000}"/>
    <cellStyle name="Millares 26 3" xfId="506" xr:uid="{00000000-0005-0000-0000-0000FC160000}"/>
    <cellStyle name="Millares 26 3 2" xfId="3744" xr:uid="{00000000-0005-0000-0000-0000FD160000}"/>
    <cellStyle name="Millares 26 4" xfId="3742" xr:uid="{00000000-0005-0000-0000-0000FE160000}"/>
    <cellStyle name="Millares 27" xfId="507" xr:uid="{00000000-0005-0000-0000-0000FF160000}"/>
    <cellStyle name="Millares 27 2" xfId="3745" xr:uid="{00000000-0005-0000-0000-000000170000}"/>
    <cellStyle name="Millares 28" xfId="508" xr:uid="{00000000-0005-0000-0000-000001170000}"/>
    <cellStyle name="Millares 28 2" xfId="3746" xr:uid="{00000000-0005-0000-0000-000002170000}"/>
    <cellStyle name="Millares 29" xfId="509" xr:uid="{00000000-0005-0000-0000-000003170000}"/>
    <cellStyle name="Millares 3" xfId="510" xr:uid="{00000000-0005-0000-0000-000004170000}"/>
    <cellStyle name="Millares 3 10" xfId="511" xr:uid="{00000000-0005-0000-0000-000005170000}"/>
    <cellStyle name="Millares 3 10 2" xfId="3747" xr:uid="{00000000-0005-0000-0000-000006170000}"/>
    <cellStyle name="Millares 3 11" xfId="512" xr:uid="{00000000-0005-0000-0000-000007170000}"/>
    <cellStyle name="Millares 3 11 2" xfId="3748" xr:uid="{00000000-0005-0000-0000-000008170000}"/>
    <cellStyle name="Millares 3 12" xfId="513" xr:uid="{00000000-0005-0000-0000-000009170000}"/>
    <cellStyle name="Millares 3 12 2" xfId="3749" xr:uid="{00000000-0005-0000-0000-00000A170000}"/>
    <cellStyle name="Millares 3 13" xfId="514" xr:uid="{00000000-0005-0000-0000-00000B170000}"/>
    <cellStyle name="Millares 3 13 2" xfId="3750" xr:uid="{00000000-0005-0000-0000-00000C170000}"/>
    <cellStyle name="Millares 3 14" xfId="515" xr:uid="{00000000-0005-0000-0000-00000D170000}"/>
    <cellStyle name="Millares 3 14 2" xfId="3751" xr:uid="{00000000-0005-0000-0000-00000E170000}"/>
    <cellStyle name="Millares 3 15" xfId="516" xr:uid="{00000000-0005-0000-0000-00000F170000}"/>
    <cellStyle name="Millares 3 15 2" xfId="3752" xr:uid="{00000000-0005-0000-0000-000010170000}"/>
    <cellStyle name="Millares 3 16" xfId="517" xr:uid="{00000000-0005-0000-0000-000011170000}"/>
    <cellStyle name="Millares 3 16 2" xfId="3753" xr:uid="{00000000-0005-0000-0000-000012170000}"/>
    <cellStyle name="Millares 3 17" xfId="518" xr:uid="{00000000-0005-0000-0000-000013170000}"/>
    <cellStyle name="Millares 3 17 2" xfId="3754" xr:uid="{00000000-0005-0000-0000-000014170000}"/>
    <cellStyle name="Millares 3 18" xfId="519" xr:uid="{00000000-0005-0000-0000-000015170000}"/>
    <cellStyle name="Millares 3 18 2" xfId="3755" xr:uid="{00000000-0005-0000-0000-000016170000}"/>
    <cellStyle name="Millares 3 19" xfId="520" xr:uid="{00000000-0005-0000-0000-000017170000}"/>
    <cellStyle name="Millares 3 19 2" xfId="3756" xr:uid="{00000000-0005-0000-0000-000018170000}"/>
    <cellStyle name="Millares 3 2" xfId="521" xr:uid="{00000000-0005-0000-0000-000019170000}"/>
    <cellStyle name="Millares 3 2 10" xfId="8202" xr:uid="{00000000-0005-0000-0000-00001A170000}"/>
    <cellStyle name="Millares 3 2 11" xfId="8203" xr:uid="{00000000-0005-0000-0000-00001B170000}"/>
    <cellStyle name="Millares 3 2 12" xfId="8204" xr:uid="{00000000-0005-0000-0000-00001C170000}"/>
    <cellStyle name="Millares 3 2 13" xfId="8205" xr:uid="{00000000-0005-0000-0000-00001D170000}"/>
    <cellStyle name="Millares 3 2 14" xfId="8206" xr:uid="{00000000-0005-0000-0000-00001E170000}"/>
    <cellStyle name="Millares 3 2 15" xfId="8207" xr:uid="{00000000-0005-0000-0000-00001F170000}"/>
    <cellStyle name="Millares 3 2 16" xfId="8208" xr:uid="{00000000-0005-0000-0000-000020170000}"/>
    <cellStyle name="Millares 3 2 17" xfId="8209" xr:uid="{00000000-0005-0000-0000-000021170000}"/>
    <cellStyle name="Millares 3 2 18" xfId="8210" xr:uid="{00000000-0005-0000-0000-000022170000}"/>
    <cellStyle name="Millares 3 2 19" xfId="8211" xr:uid="{00000000-0005-0000-0000-000023170000}"/>
    <cellStyle name="Millares 3 2 2" xfId="2198" xr:uid="{00000000-0005-0000-0000-000024170000}"/>
    <cellStyle name="Millares 3 2 20" xfId="8212" xr:uid="{00000000-0005-0000-0000-000025170000}"/>
    <cellStyle name="Millares 3 2 21" xfId="8213" xr:uid="{00000000-0005-0000-0000-000026170000}"/>
    <cellStyle name="Millares 3 2 22" xfId="8214" xr:uid="{00000000-0005-0000-0000-000027170000}"/>
    <cellStyle name="Millares 3 2 23" xfId="8215" xr:uid="{00000000-0005-0000-0000-000028170000}"/>
    <cellStyle name="Millares 3 2 24" xfId="8216" xr:uid="{00000000-0005-0000-0000-000029170000}"/>
    <cellStyle name="Millares 3 2 25" xfId="8217" xr:uid="{00000000-0005-0000-0000-00002A170000}"/>
    <cellStyle name="Millares 3 2 26" xfId="8218" xr:uid="{00000000-0005-0000-0000-00002B170000}"/>
    <cellStyle name="Millares 3 2 27" xfId="8219" xr:uid="{00000000-0005-0000-0000-00002C170000}"/>
    <cellStyle name="Millares 3 2 28" xfId="8220" xr:uid="{00000000-0005-0000-0000-00002D170000}"/>
    <cellStyle name="Millares 3 2 29" xfId="8221" xr:uid="{00000000-0005-0000-0000-00002E170000}"/>
    <cellStyle name="Millares 3 2 3" xfId="4700" xr:uid="{00000000-0005-0000-0000-00002F170000}"/>
    <cellStyle name="Millares 3 2 3 10" xfId="8222" xr:uid="{00000000-0005-0000-0000-000030170000}"/>
    <cellStyle name="Millares 3 2 3 11" xfId="8223" xr:uid="{00000000-0005-0000-0000-000031170000}"/>
    <cellStyle name="Millares 3 2 3 12" xfId="8224" xr:uid="{00000000-0005-0000-0000-000032170000}"/>
    <cellStyle name="Millares 3 2 3 13" xfId="8225" xr:uid="{00000000-0005-0000-0000-000033170000}"/>
    <cellStyle name="Millares 3 2 3 14" xfId="8226" xr:uid="{00000000-0005-0000-0000-000034170000}"/>
    <cellStyle name="Millares 3 2 3 15" xfId="8227" xr:uid="{00000000-0005-0000-0000-000035170000}"/>
    <cellStyle name="Millares 3 2 3 16" xfId="8228" xr:uid="{00000000-0005-0000-0000-000036170000}"/>
    <cellStyle name="Millares 3 2 3 17" xfId="8229" xr:uid="{00000000-0005-0000-0000-000037170000}"/>
    <cellStyle name="Millares 3 2 3 18" xfId="8230" xr:uid="{00000000-0005-0000-0000-000038170000}"/>
    <cellStyle name="Millares 3 2 3 19" xfId="8231" xr:uid="{00000000-0005-0000-0000-000039170000}"/>
    <cellStyle name="Millares 3 2 3 2" xfId="8232" xr:uid="{00000000-0005-0000-0000-00003A170000}"/>
    <cellStyle name="Millares 3 2 3 20" xfId="8233" xr:uid="{00000000-0005-0000-0000-00003B170000}"/>
    <cellStyle name="Millares 3 2 3 21" xfId="8234" xr:uid="{00000000-0005-0000-0000-00003C170000}"/>
    <cellStyle name="Millares 3 2 3 22" xfId="8235" xr:uid="{00000000-0005-0000-0000-00003D170000}"/>
    <cellStyle name="Millares 3 2 3 23" xfId="8236" xr:uid="{00000000-0005-0000-0000-00003E170000}"/>
    <cellStyle name="Millares 3 2 3 24" xfId="8237" xr:uid="{00000000-0005-0000-0000-00003F170000}"/>
    <cellStyle name="Millares 3 2 3 25" xfId="8238" xr:uid="{00000000-0005-0000-0000-000040170000}"/>
    <cellStyle name="Millares 3 2 3 26" xfId="8239" xr:uid="{00000000-0005-0000-0000-000041170000}"/>
    <cellStyle name="Millares 3 2 3 27" xfId="8240" xr:uid="{00000000-0005-0000-0000-000042170000}"/>
    <cellStyle name="Millares 3 2 3 28" xfId="8241" xr:uid="{00000000-0005-0000-0000-000043170000}"/>
    <cellStyle name="Millares 3 2 3 29" xfId="8242" xr:uid="{00000000-0005-0000-0000-000044170000}"/>
    <cellStyle name="Millares 3 2 3 3" xfId="8243" xr:uid="{00000000-0005-0000-0000-000045170000}"/>
    <cellStyle name="Millares 3 2 3 30" xfId="8244" xr:uid="{00000000-0005-0000-0000-000046170000}"/>
    <cellStyle name="Millares 3 2 3 31" xfId="8245" xr:uid="{00000000-0005-0000-0000-000047170000}"/>
    <cellStyle name="Millares 3 2 3 32" xfId="8246" xr:uid="{00000000-0005-0000-0000-000048170000}"/>
    <cellStyle name="Millares 3 2 3 33" xfId="8247" xr:uid="{00000000-0005-0000-0000-000049170000}"/>
    <cellStyle name="Millares 3 2 3 34" xfId="8248" xr:uid="{00000000-0005-0000-0000-00004A170000}"/>
    <cellStyle name="Millares 3 2 3 35" xfId="8249" xr:uid="{00000000-0005-0000-0000-00004B170000}"/>
    <cellStyle name="Millares 3 2 3 36" xfId="8250" xr:uid="{00000000-0005-0000-0000-00004C170000}"/>
    <cellStyle name="Millares 3 2 3 37" xfId="8251" xr:uid="{00000000-0005-0000-0000-00004D170000}"/>
    <cellStyle name="Millares 3 2 3 38" xfId="8252" xr:uid="{00000000-0005-0000-0000-00004E170000}"/>
    <cellStyle name="Millares 3 2 3 39" xfId="8253" xr:uid="{00000000-0005-0000-0000-00004F170000}"/>
    <cellStyle name="Millares 3 2 3 4" xfId="8254" xr:uid="{00000000-0005-0000-0000-000050170000}"/>
    <cellStyle name="Millares 3 2 3 40" xfId="8255" xr:uid="{00000000-0005-0000-0000-000051170000}"/>
    <cellStyle name="Millares 3 2 3 41" xfId="8256" xr:uid="{00000000-0005-0000-0000-000052170000}"/>
    <cellStyle name="Millares 3 2 3 42" xfId="8257" xr:uid="{00000000-0005-0000-0000-000053170000}"/>
    <cellStyle name="Millares 3 2 3 43" xfId="8258" xr:uid="{00000000-0005-0000-0000-000054170000}"/>
    <cellStyle name="Millares 3 2 3 44" xfId="8259" xr:uid="{00000000-0005-0000-0000-000055170000}"/>
    <cellStyle name="Millares 3 2 3 45" xfId="8260" xr:uid="{00000000-0005-0000-0000-000056170000}"/>
    <cellStyle name="Millares 3 2 3 46" xfId="8261" xr:uid="{00000000-0005-0000-0000-000057170000}"/>
    <cellStyle name="Millares 3 2 3 47" xfId="8262" xr:uid="{00000000-0005-0000-0000-000058170000}"/>
    <cellStyle name="Millares 3 2 3 48" xfId="8263" xr:uid="{00000000-0005-0000-0000-000059170000}"/>
    <cellStyle name="Millares 3 2 3 49" xfId="8264" xr:uid="{00000000-0005-0000-0000-00005A170000}"/>
    <cellStyle name="Millares 3 2 3 5" xfId="8265" xr:uid="{00000000-0005-0000-0000-00005B170000}"/>
    <cellStyle name="Millares 3 2 3 50" xfId="8266" xr:uid="{00000000-0005-0000-0000-00005C170000}"/>
    <cellStyle name="Millares 3 2 3 51" xfId="8267" xr:uid="{00000000-0005-0000-0000-00005D170000}"/>
    <cellStyle name="Millares 3 2 3 52" xfId="8268" xr:uid="{00000000-0005-0000-0000-00005E170000}"/>
    <cellStyle name="Millares 3 2 3 53" xfId="8269" xr:uid="{00000000-0005-0000-0000-00005F170000}"/>
    <cellStyle name="Millares 3 2 3 54" xfId="8270" xr:uid="{00000000-0005-0000-0000-000060170000}"/>
    <cellStyle name="Millares 3 2 3 55" xfId="8271" xr:uid="{00000000-0005-0000-0000-000061170000}"/>
    <cellStyle name="Millares 3 2 3 56" xfId="8272" xr:uid="{00000000-0005-0000-0000-000062170000}"/>
    <cellStyle name="Millares 3 2 3 57" xfId="8273" xr:uid="{00000000-0005-0000-0000-000063170000}"/>
    <cellStyle name="Millares 3 2 3 58" xfId="8274" xr:uid="{00000000-0005-0000-0000-000064170000}"/>
    <cellStyle name="Millares 3 2 3 59" xfId="8275" xr:uid="{00000000-0005-0000-0000-000065170000}"/>
    <cellStyle name="Millares 3 2 3 6" xfId="8276" xr:uid="{00000000-0005-0000-0000-000066170000}"/>
    <cellStyle name="Millares 3 2 3 60" xfId="8277" xr:uid="{00000000-0005-0000-0000-000067170000}"/>
    <cellStyle name="Millares 3 2 3 61" xfId="8278" xr:uid="{00000000-0005-0000-0000-000068170000}"/>
    <cellStyle name="Millares 3 2 3 62" xfId="8279" xr:uid="{00000000-0005-0000-0000-000069170000}"/>
    <cellStyle name="Millares 3 2 3 63" xfId="8280" xr:uid="{00000000-0005-0000-0000-00006A170000}"/>
    <cellStyle name="Millares 3 2 3 7" xfId="8281" xr:uid="{00000000-0005-0000-0000-00006B170000}"/>
    <cellStyle name="Millares 3 2 3 8" xfId="8282" xr:uid="{00000000-0005-0000-0000-00006C170000}"/>
    <cellStyle name="Millares 3 2 3 9" xfId="8283" xr:uid="{00000000-0005-0000-0000-00006D170000}"/>
    <cellStyle name="Millares 3 2 30" xfId="8284" xr:uid="{00000000-0005-0000-0000-00006E170000}"/>
    <cellStyle name="Millares 3 2 31" xfId="8285" xr:uid="{00000000-0005-0000-0000-00006F170000}"/>
    <cellStyle name="Millares 3 2 32" xfId="8286" xr:uid="{00000000-0005-0000-0000-000070170000}"/>
    <cellStyle name="Millares 3 2 33" xfId="8287" xr:uid="{00000000-0005-0000-0000-000071170000}"/>
    <cellStyle name="Millares 3 2 34" xfId="8288" xr:uid="{00000000-0005-0000-0000-000072170000}"/>
    <cellStyle name="Millares 3 2 35" xfId="8289" xr:uid="{00000000-0005-0000-0000-000073170000}"/>
    <cellStyle name="Millares 3 2 36" xfId="8290" xr:uid="{00000000-0005-0000-0000-000074170000}"/>
    <cellStyle name="Millares 3 2 37" xfId="8291" xr:uid="{00000000-0005-0000-0000-000075170000}"/>
    <cellStyle name="Millares 3 2 38" xfId="8292" xr:uid="{00000000-0005-0000-0000-000076170000}"/>
    <cellStyle name="Millares 3 2 39" xfId="8293" xr:uid="{00000000-0005-0000-0000-000077170000}"/>
    <cellStyle name="Millares 3 2 4" xfId="4104" xr:uid="{00000000-0005-0000-0000-000078170000}"/>
    <cellStyle name="Millares 3 2 40" xfId="8294" xr:uid="{00000000-0005-0000-0000-000079170000}"/>
    <cellStyle name="Millares 3 2 41" xfId="8295" xr:uid="{00000000-0005-0000-0000-00007A170000}"/>
    <cellStyle name="Millares 3 2 42" xfId="8296" xr:uid="{00000000-0005-0000-0000-00007B170000}"/>
    <cellStyle name="Millares 3 2 43" xfId="8297" xr:uid="{00000000-0005-0000-0000-00007C170000}"/>
    <cellStyle name="Millares 3 2 44" xfId="8298" xr:uid="{00000000-0005-0000-0000-00007D170000}"/>
    <cellStyle name="Millares 3 2 45" xfId="8299" xr:uid="{00000000-0005-0000-0000-00007E170000}"/>
    <cellStyle name="Millares 3 2 46" xfId="8300" xr:uid="{00000000-0005-0000-0000-00007F170000}"/>
    <cellStyle name="Millares 3 2 47" xfId="8301" xr:uid="{00000000-0005-0000-0000-000080170000}"/>
    <cellStyle name="Millares 3 2 48" xfId="8302" xr:uid="{00000000-0005-0000-0000-000081170000}"/>
    <cellStyle name="Millares 3 2 49" xfId="8303" xr:uid="{00000000-0005-0000-0000-000082170000}"/>
    <cellStyle name="Millares 3 2 5" xfId="8304" xr:uid="{00000000-0005-0000-0000-000083170000}"/>
    <cellStyle name="Millares 3 2 50" xfId="8305" xr:uid="{00000000-0005-0000-0000-000084170000}"/>
    <cellStyle name="Millares 3 2 51" xfId="8306" xr:uid="{00000000-0005-0000-0000-000085170000}"/>
    <cellStyle name="Millares 3 2 52" xfId="8307" xr:uid="{00000000-0005-0000-0000-000086170000}"/>
    <cellStyle name="Millares 3 2 53" xfId="8308" xr:uid="{00000000-0005-0000-0000-000087170000}"/>
    <cellStyle name="Millares 3 2 54" xfId="8309" xr:uid="{00000000-0005-0000-0000-000088170000}"/>
    <cellStyle name="Millares 3 2 55" xfId="8310" xr:uid="{00000000-0005-0000-0000-000089170000}"/>
    <cellStyle name="Millares 3 2 56" xfId="8311" xr:uid="{00000000-0005-0000-0000-00008A170000}"/>
    <cellStyle name="Millares 3 2 57" xfId="8312" xr:uid="{00000000-0005-0000-0000-00008B170000}"/>
    <cellStyle name="Millares 3 2 58" xfId="8313" xr:uid="{00000000-0005-0000-0000-00008C170000}"/>
    <cellStyle name="Millares 3 2 59" xfId="8314" xr:uid="{00000000-0005-0000-0000-00008D170000}"/>
    <cellStyle name="Millares 3 2 6" xfId="8315" xr:uid="{00000000-0005-0000-0000-00008E170000}"/>
    <cellStyle name="Millares 3 2 60" xfId="8316" xr:uid="{00000000-0005-0000-0000-00008F170000}"/>
    <cellStyle name="Millares 3 2 61" xfId="8317" xr:uid="{00000000-0005-0000-0000-000090170000}"/>
    <cellStyle name="Millares 3 2 62" xfId="8318" xr:uid="{00000000-0005-0000-0000-000091170000}"/>
    <cellStyle name="Millares 3 2 63" xfId="8319" xr:uid="{00000000-0005-0000-0000-000092170000}"/>
    <cellStyle name="Millares 3 2 64" xfId="8320" xr:uid="{00000000-0005-0000-0000-000093170000}"/>
    <cellStyle name="Millares 3 2 65" xfId="8321" xr:uid="{00000000-0005-0000-0000-000094170000}"/>
    <cellStyle name="Millares 3 2 66" xfId="8322" xr:uid="{00000000-0005-0000-0000-000095170000}"/>
    <cellStyle name="Millares 3 2 7" xfId="8323" xr:uid="{00000000-0005-0000-0000-000096170000}"/>
    <cellStyle name="Millares 3 2 8" xfId="8324" xr:uid="{00000000-0005-0000-0000-000097170000}"/>
    <cellStyle name="Millares 3 2 9" xfId="8325" xr:uid="{00000000-0005-0000-0000-000098170000}"/>
    <cellStyle name="Millares 3 20" xfId="522" xr:uid="{00000000-0005-0000-0000-000099170000}"/>
    <cellStyle name="Millares 3 20 2" xfId="3757" xr:uid="{00000000-0005-0000-0000-00009A170000}"/>
    <cellStyle name="Millares 3 21" xfId="523" xr:uid="{00000000-0005-0000-0000-00009B170000}"/>
    <cellStyle name="Millares 3 21 2" xfId="3758" xr:uid="{00000000-0005-0000-0000-00009C170000}"/>
    <cellStyle name="Millares 3 22" xfId="524" xr:uid="{00000000-0005-0000-0000-00009D170000}"/>
    <cellStyle name="Millares 3 22 2" xfId="3759" xr:uid="{00000000-0005-0000-0000-00009E170000}"/>
    <cellStyle name="Millares 3 23" xfId="525" xr:uid="{00000000-0005-0000-0000-00009F170000}"/>
    <cellStyle name="Millares 3 23 2" xfId="3760" xr:uid="{00000000-0005-0000-0000-0000A0170000}"/>
    <cellStyle name="Millares 3 24" xfId="526" xr:uid="{00000000-0005-0000-0000-0000A1170000}"/>
    <cellStyle name="Millares 3 24 2" xfId="3761" xr:uid="{00000000-0005-0000-0000-0000A2170000}"/>
    <cellStyle name="Millares 3 25" xfId="527" xr:uid="{00000000-0005-0000-0000-0000A3170000}"/>
    <cellStyle name="Millares 3 25 2" xfId="3762" xr:uid="{00000000-0005-0000-0000-0000A4170000}"/>
    <cellStyle name="Millares 3 26" xfId="8326" xr:uid="{00000000-0005-0000-0000-0000A5170000}"/>
    <cellStyle name="Millares 3 27" xfId="8327" xr:uid="{00000000-0005-0000-0000-0000A6170000}"/>
    <cellStyle name="Millares 3 28" xfId="12525" xr:uid="{00000000-0005-0000-0000-0000A7170000}"/>
    <cellStyle name="Millares 3 29" xfId="12530" xr:uid="{236B4D33-0956-43DA-9D81-B1059045D903}"/>
    <cellStyle name="Millares 3 3" xfId="528" xr:uid="{00000000-0005-0000-0000-0000A8170000}"/>
    <cellStyle name="Millares 3 3 10" xfId="8328" xr:uid="{00000000-0005-0000-0000-0000A9170000}"/>
    <cellStyle name="Millares 3 3 11" xfId="8329" xr:uid="{00000000-0005-0000-0000-0000AA170000}"/>
    <cellStyle name="Millares 3 3 12" xfId="8330" xr:uid="{00000000-0005-0000-0000-0000AB170000}"/>
    <cellStyle name="Millares 3 3 13" xfId="8331" xr:uid="{00000000-0005-0000-0000-0000AC170000}"/>
    <cellStyle name="Millares 3 3 14" xfId="8332" xr:uid="{00000000-0005-0000-0000-0000AD170000}"/>
    <cellStyle name="Millares 3 3 15" xfId="8333" xr:uid="{00000000-0005-0000-0000-0000AE170000}"/>
    <cellStyle name="Millares 3 3 16" xfId="8334" xr:uid="{00000000-0005-0000-0000-0000AF170000}"/>
    <cellStyle name="Millares 3 3 17" xfId="8335" xr:uid="{00000000-0005-0000-0000-0000B0170000}"/>
    <cellStyle name="Millares 3 3 18" xfId="8336" xr:uid="{00000000-0005-0000-0000-0000B1170000}"/>
    <cellStyle name="Millares 3 3 19" xfId="8337" xr:uid="{00000000-0005-0000-0000-0000B2170000}"/>
    <cellStyle name="Millares 3 3 2" xfId="3763" xr:uid="{00000000-0005-0000-0000-0000B3170000}"/>
    <cellStyle name="Millares 3 3 20" xfId="8338" xr:uid="{00000000-0005-0000-0000-0000B4170000}"/>
    <cellStyle name="Millares 3 3 21" xfId="8339" xr:uid="{00000000-0005-0000-0000-0000B5170000}"/>
    <cellStyle name="Millares 3 3 22" xfId="8340" xr:uid="{00000000-0005-0000-0000-0000B6170000}"/>
    <cellStyle name="Millares 3 3 23" xfId="8341" xr:uid="{00000000-0005-0000-0000-0000B7170000}"/>
    <cellStyle name="Millares 3 3 24" xfId="8342" xr:uid="{00000000-0005-0000-0000-0000B8170000}"/>
    <cellStyle name="Millares 3 3 25" xfId="8343" xr:uid="{00000000-0005-0000-0000-0000B9170000}"/>
    <cellStyle name="Millares 3 3 26" xfId="8344" xr:uid="{00000000-0005-0000-0000-0000BA170000}"/>
    <cellStyle name="Millares 3 3 27" xfId="8345" xr:uid="{00000000-0005-0000-0000-0000BB170000}"/>
    <cellStyle name="Millares 3 3 28" xfId="8346" xr:uid="{00000000-0005-0000-0000-0000BC170000}"/>
    <cellStyle name="Millares 3 3 29" xfId="8347" xr:uid="{00000000-0005-0000-0000-0000BD170000}"/>
    <cellStyle name="Millares 3 3 3" xfId="8348" xr:uid="{00000000-0005-0000-0000-0000BE170000}"/>
    <cellStyle name="Millares 3 3 30" xfId="8349" xr:uid="{00000000-0005-0000-0000-0000BF170000}"/>
    <cellStyle name="Millares 3 3 31" xfId="8350" xr:uid="{00000000-0005-0000-0000-0000C0170000}"/>
    <cellStyle name="Millares 3 3 32" xfId="8351" xr:uid="{00000000-0005-0000-0000-0000C1170000}"/>
    <cellStyle name="Millares 3 3 33" xfId="8352" xr:uid="{00000000-0005-0000-0000-0000C2170000}"/>
    <cellStyle name="Millares 3 3 34" xfId="8353" xr:uid="{00000000-0005-0000-0000-0000C3170000}"/>
    <cellStyle name="Millares 3 3 35" xfId="8354" xr:uid="{00000000-0005-0000-0000-0000C4170000}"/>
    <cellStyle name="Millares 3 3 36" xfId="8355" xr:uid="{00000000-0005-0000-0000-0000C5170000}"/>
    <cellStyle name="Millares 3 3 37" xfId="8356" xr:uid="{00000000-0005-0000-0000-0000C6170000}"/>
    <cellStyle name="Millares 3 3 38" xfId="8357" xr:uid="{00000000-0005-0000-0000-0000C7170000}"/>
    <cellStyle name="Millares 3 3 39" xfId="8358" xr:uid="{00000000-0005-0000-0000-0000C8170000}"/>
    <cellStyle name="Millares 3 3 4" xfId="8359" xr:uid="{00000000-0005-0000-0000-0000C9170000}"/>
    <cellStyle name="Millares 3 3 40" xfId="8360" xr:uid="{00000000-0005-0000-0000-0000CA170000}"/>
    <cellStyle name="Millares 3 3 41" xfId="8361" xr:uid="{00000000-0005-0000-0000-0000CB170000}"/>
    <cellStyle name="Millares 3 3 42" xfId="8362" xr:uid="{00000000-0005-0000-0000-0000CC170000}"/>
    <cellStyle name="Millares 3 3 43" xfId="8363" xr:uid="{00000000-0005-0000-0000-0000CD170000}"/>
    <cellStyle name="Millares 3 3 44" xfId="8364" xr:uid="{00000000-0005-0000-0000-0000CE170000}"/>
    <cellStyle name="Millares 3 3 45" xfId="8365" xr:uid="{00000000-0005-0000-0000-0000CF170000}"/>
    <cellStyle name="Millares 3 3 46" xfId="8366" xr:uid="{00000000-0005-0000-0000-0000D0170000}"/>
    <cellStyle name="Millares 3 3 47" xfId="8367" xr:uid="{00000000-0005-0000-0000-0000D1170000}"/>
    <cellStyle name="Millares 3 3 48" xfId="8368" xr:uid="{00000000-0005-0000-0000-0000D2170000}"/>
    <cellStyle name="Millares 3 3 49" xfId="8369" xr:uid="{00000000-0005-0000-0000-0000D3170000}"/>
    <cellStyle name="Millares 3 3 5" xfId="8370" xr:uid="{00000000-0005-0000-0000-0000D4170000}"/>
    <cellStyle name="Millares 3 3 50" xfId="8371" xr:uid="{00000000-0005-0000-0000-0000D5170000}"/>
    <cellStyle name="Millares 3 3 51" xfId="8372" xr:uid="{00000000-0005-0000-0000-0000D6170000}"/>
    <cellStyle name="Millares 3 3 52" xfId="8373" xr:uid="{00000000-0005-0000-0000-0000D7170000}"/>
    <cellStyle name="Millares 3 3 53" xfId="8374" xr:uid="{00000000-0005-0000-0000-0000D8170000}"/>
    <cellStyle name="Millares 3 3 54" xfId="8375" xr:uid="{00000000-0005-0000-0000-0000D9170000}"/>
    <cellStyle name="Millares 3 3 55" xfId="8376" xr:uid="{00000000-0005-0000-0000-0000DA170000}"/>
    <cellStyle name="Millares 3 3 56" xfId="8377" xr:uid="{00000000-0005-0000-0000-0000DB170000}"/>
    <cellStyle name="Millares 3 3 57" xfId="8378" xr:uid="{00000000-0005-0000-0000-0000DC170000}"/>
    <cellStyle name="Millares 3 3 58" xfId="8379" xr:uid="{00000000-0005-0000-0000-0000DD170000}"/>
    <cellStyle name="Millares 3 3 59" xfId="8380" xr:uid="{00000000-0005-0000-0000-0000DE170000}"/>
    <cellStyle name="Millares 3 3 6" xfId="8381" xr:uid="{00000000-0005-0000-0000-0000DF170000}"/>
    <cellStyle name="Millares 3 3 60" xfId="8382" xr:uid="{00000000-0005-0000-0000-0000E0170000}"/>
    <cellStyle name="Millares 3 3 61" xfId="8383" xr:uid="{00000000-0005-0000-0000-0000E1170000}"/>
    <cellStyle name="Millares 3 3 62" xfId="8384" xr:uid="{00000000-0005-0000-0000-0000E2170000}"/>
    <cellStyle name="Millares 3 3 63" xfId="8385" xr:uid="{00000000-0005-0000-0000-0000E3170000}"/>
    <cellStyle name="Millares 3 3 64" xfId="8386" xr:uid="{00000000-0005-0000-0000-0000E4170000}"/>
    <cellStyle name="Millares 3 3 7" xfId="8387" xr:uid="{00000000-0005-0000-0000-0000E5170000}"/>
    <cellStyle name="Millares 3 3 8" xfId="8388" xr:uid="{00000000-0005-0000-0000-0000E6170000}"/>
    <cellStyle name="Millares 3 3 9" xfId="8389" xr:uid="{00000000-0005-0000-0000-0000E7170000}"/>
    <cellStyle name="Millares 3 4" xfId="529" xr:uid="{00000000-0005-0000-0000-0000E8170000}"/>
    <cellStyle name="Millares 3 4 10" xfId="8390" xr:uid="{00000000-0005-0000-0000-0000E9170000}"/>
    <cellStyle name="Millares 3 4 11" xfId="8391" xr:uid="{00000000-0005-0000-0000-0000EA170000}"/>
    <cellStyle name="Millares 3 4 12" xfId="8392" xr:uid="{00000000-0005-0000-0000-0000EB170000}"/>
    <cellStyle name="Millares 3 4 13" xfId="8393" xr:uid="{00000000-0005-0000-0000-0000EC170000}"/>
    <cellStyle name="Millares 3 4 14" xfId="8394" xr:uid="{00000000-0005-0000-0000-0000ED170000}"/>
    <cellStyle name="Millares 3 4 15" xfId="8395" xr:uid="{00000000-0005-0000-0000-0000EE170000}"/>
    <cellStyle name="Millares 3 4 16" xfId="8396" xr:uid="{00000000-0005-0000-0000-0000EF170000}"/>
    <cellStyle name="Millares 3 4 17" xfId="8397" xr:uid="{00000000-0005-0000-0000-0000F0170000}"/>
    <cellStyle name="Millares 3 4 18" xfId="8398" xr:uid="{00000000-0005-0000-0000-0000F1170000}"/>
    <cellStyle name="Millares 3 4 19" xfId="8399" xr:uid="{00000000-0005-0000-0000-0000F2170000}"/>
    <cellStyle name="Millares 3 4 2" xfId="3764" xr:uid="{00000000-0005-0000-0000-0000F3170000}"/>
    <cellStyle name="Millares 3 4 20" xfId="8400" xr:uid="{00000000-0005-0000-0000-0000F4170000}"/>
    <cellStyle name="Millares 3 4 21" xfId="8401" xr:uid="{00000000-0005-0000-0000-0000F5170000}"/>
    <cellStyle name="Millares 3 4 22" xfId="8402" xr:uid="{00000000-0005-0000-0000-0000F6170000}"/>
    <cellStyle name="Millares 3 4 23" xfId="8403" xr:uid="{00000000-0005-0000-0000-0000F7170000}"/>
    <cellStyle name="Millares 3 4 24" xfId="8404" xr:uid="{00000000-0005-0000-0000-0000F8170000}"/>
    <cellStyle name="Millares 3 4 25" xfId="8405" xr:uid="{00000000-0005-0000-0000-0000F9170000}"/>
    <cellStyle name="Millares 3 4 26" xfId="8406" xr:uid="{00000000-0005-0000-0000-0000FA170000}"/>
    <cellStyle name="Millares 3 4 27" xfId="8407" xr:uid="{00000000-0005-0000-0000-0000FB170000}"/>
    <cellStyle name="Millares 3 4 28" xfId="8408" xr:uid="{00000000-0005-0000-0000-0000FC170000}"/>
    <cellStyle name="Millares 3 4 29" xfId="8409" xr:uid="{00000000-0005-0000-0000-0000FD170000}"/>
    <cellStyle name="Millares 3 4 3" xfId="8410" xr:uid="{00000000-0005-0000-0000-0000FE170000}"/>
    <cellStyle name="Millares 3 4 30" xfId="8411" xr:uid="{00000000-0005-0000-0000-0000FF170000}"/>
    <cellStyle name="Millares 3 4 31" xfId="8412" xr:uid="{00000000-0005-0000-0000-000000180000}"/>
    <cellStyle name="Millares 3 4 32" xfId="8413" xr:uid="{00000000-0005-0000-0000-000001180000}"/>
    <cellStyle name="Millares 3 4 33" xfId="8414" xr:uid="{00000000-0005-0000-0000-000002180000}"/>
    <cellStyle name="Millares 3 4 34" xfId="8415" xr:uid="{00000000-0005-0000-0000-000003180000}"/>
    <cellStyle name="Millares 3 4 35" xfId="8416" xr:uid="{00000000-0005-0000-0000-000004180000}"/>
    <cellStyle name="Millares 3 4 36" xfId="8417" xr:uid="{00000000-0005-0000-0000-000005180000}"/>
    <cellStyle name="Millares 3 4 37" xfId="8418" xr:uid="{00000000-0005-0000-0000-000006180000}"/>
    <cellStyle name="Millares 3 4 38" xfId="8419" xr:uid="{00000000-0005-0000-0000-000007180000}"/>
    <cellStyle name="Millares 3 4 39" xfId="8420" xr:uid="{00000000-0005-0000-0000-000008180000}"/>
    <cellStyle name="Millares 3 4 4" xfId="8421" xr:uid="{00000000-0005-0000-0000-000009180000}"/>
    <cellStyle name="Millares 3 4 40" xfId="8422" xr:uid="{00000000-0005-0000-0000-00000A180000}"/>
    <cellStyle name="Millares 3 4 41" xfId="8423" xr:uid="{00000000-0005-0000-0000-00000B180000}"/>
    <cellStyle name="Millares 3 4 42" xfId="8424" xr:uid="{00000000-0005-0000-0000-00000C180000}"/>
    <cellStyle name="Millares 3 4 43" xfId="8425" xr:uid="{00000000-0005-0000-0000-00000D180000}"/>
    <cellStyle name="Millares 3 4 44" xfId="8426" xr:uid="{00000000-0005-0000-0000-00000E180000}"/>
    <cellStyle name="Millares 3 4 45" xfId="8427" xr:uid="{00000000-0005-0000-0000-00000F180000}"/>
    <cellStyle name="Millares 3 4 46" xfId="8428" xr:uid="{00000000-0005-0000-0000-000010180000}"/>
    <cellStyle name="Millares 3 4 47" xfId="8429" xr:uid="{00000000-0005-0000-0000-000011180000}"/>
    <cellStyle name="Millares 3 4 48" xfId="8430" xr:uid="{00000000-0005-0000-0000-000012180000}"/>
    <cellStyle name="Millares 3 4 49" xfId="8431" xr:uid="{00000000-0005-0000-0000-000013180000}"/>
    <cellStyle name="Millares 3 4 5" xfId="8432" xr:uid="{00000000-0005-0000-0000-000014180000}"/>
    <cellStyle name="Millares 3 4 50" xfId="8433" xr:uid="{00000000-0005-0000-0000-000015180000}"/>
    <cellStyle name="Millares 3 4 51" xfId="8434" xr:uid="{00000000-0005-0000-0000-000016180000}"/>
    <cellStyle name="Millares 3 4 52" xfId="8435" xr:uid="{00000000-0005-0000-0000-000017180000}"/>
    <cellStyle name="Millares 3 4 53" xfId="8436" xr:uid="{00000000-0005-0000-0000-000018180000}"/>
    <cellStyle name="Millares 3 4 54" xfId="8437" xr:uid="{00000000-0005-0000-0000-000019180000}"/>
    <cellStyle name="Millares 3 4 55" xfId="8438" xr:uid="{00000000-0005-0000-0000-00001A180000}"/>
    <cellStyle name="Millares 3 4 56" xfId="8439" xr:uid="{00000000-0005-0000-0000-00001B180000}"/>
    <cellStyle name="Millares 3 4 57" xfId="8440" xr:uid="{00000000-0005-0000-0000-00001C180000}"/>
    <cellStyle name="Millares 3 4 58" xfId="8441" xr:uid="{00000000-0005-0000-0000-00001D180000}"/>
    <cellStyle name="Millares 3 4 59" xfId="8442" xr:uid="{00000000-0005-0000-0000-00001E180000}"/>
    <cellStyle name="Millares 3 4 6" xfId="8443" xr:uid="{00000000-0005-0000-0000-00001F180000}"/>
    <cellStyle name="Millares 3 4 60" xfId="8444" xr:uid="{00000000-0005-0000-0000-000020180000}"/>
    <cellStyle name="Millares 3 4 61" xfId="8445" xr:uid="{00000000-0005-0000-0000-000021180000}"/>
    <cellStyle name="Millares 3 4 62" xfId="8446" xr:uid="{00000000-0005-0000-0000-000022180000}"/>
    <cellStyle name="Millares 3 4 63" xfId="8447" xr:uid="{00000000-0005-0000-0000-000023180000}"/>
    <cellStyle name="Millares 3 4 64" xfId="8448" xr:uid="{00000000-0005-0000-0000-000024180000}"/>
    <cellStyle name="Millares 3 4 7" xfId="8449" xr:uid="{00000000-0005-0000-0000-000025180000}"/>
    <cellStyle name="Millares 3 4 8" xfId="8450" xr:uid="{00000000-0005-0000-0000-000026180000}"/>
    <cellStyle name="Millares 3 4 9" xfId="8451" xr:uid="{00000000-0005-0000-0000-000027180000}"/>
    <cellStyle name="Millares 3 5" xfId="530" xr:uid="{00000000-0005-0000-0000-000028180000}"/>
    <cellStyle name="Millares 3 5 10" xfId="8452" xr:uid="{00000000-0005-0000-0000-000029180000}"/>
    <cellStyle name="Millares 3 5 11" xfId="8453" xr:uid="{00000000-0005-0000-0000-00002A180000}"/>
    <cellStyle name="Millares 3 5 12" xfId="8454" xr:uid="{00000000-0005-0000-0000-00002B180000}"/>
    <cellStyle name="Millares 3 5 13" xfId="8455" xr:uid="{00000000-0005-0000-0000-00002C180000}"/>
    <cellStyle name="Millares 3 5 14" xfId="8456" xr:uid="{00000000-0005-0000-0000-00002D180000}"/>
    <cellStyle name="Millares 3 5 15" xfId="8457" xr:uid="{00000000-0005-0000-0000-00002E180000}"/>
    <cellStyle name="Millares 3 5 16" xfId="8458" xr:uid="{00000000-0005-0000-0000-00002F180000}"/>
    <cellStyle name="Millares 3 5 17" xfId="8459" xr:uid="{00000000-0005-0000-0000-000030180000}"/>
    <cellStyle name="Millares 3 5 18" xfId="8460" xr:uid="{00000000-0005-0000-0000-000031180000}"/>
    <cellStyle name="Millares 3 5 19" xfId="8461" xr:uid="{00000000-0005-0000-0000-000032180000}"/>
    <cellStyle name="Millares 3 5 2" xfId="3765" xr:uid="{00000000-0005-0000-0000-000033180000}"/>
    <cellStyle name="Millares 3 5 20" xfId="8462" xr:uid="{00000000-0005-0000-0000-000034180000}"/>
    <cellStyle name="Millares 3 5 21" xfId="8463" xr:uid="{00000000-0005-0000-0000-000035180000}"/>
    <cellStyle name="Millares 3 5 22" xfId="8464" xr:uid="{00000000-0005-0000-0000-000036180000}"/>
    <cellStyle name="Millares 3 5 23" xfId="8465" xr:uid="{00000000-0005-0000-0000-000037180000}"/>
    <cellStyle name="Millares 3 5 24" xfId="8466" xr:uid="{00000000-0005-0000-0000-000038180000}"/>
    <cellStyle name="Millares 3 5 25" xfId="8467" xr:uid="{00000000-0005-0000-0000-000039180000}"/>
    <cellStyle name="Millares 3 5 26" xfId="8468" xr:uid="{00000000-0005-0000-0000-00003A180000}"/>
    <cellStyle name="Millares 3 5 27" xfId="8469" xr:uid="{00000000-0005-0000-0000-00003B180000}"/>
    <cellStyle name="Millares 3 5 28" xfId="8470" xr:uid="{00000000-0005-0000-0000-00003C180000}"/>
    <cellStyle name="Millares 3 5 29" xfId="8471" xr:uid="{00000000-0005-0000-0000-00003D180000}"/>
    <cellStyle name="Millares 3 5 3" xfId="8472" xr:uid="{00000000-0005-0000-0000-00003E180000}"/>
    <cellStyle name="Millares 3 5 30" xfId="8473" xr:uid="{00000000-0005-0000-0000-00003F180000}"/>
    <cellStyle name="Millares 3 5 31" xfId="8474" xr:uid="{00000000-0005-0000-0000-000040180000}"/>
    <cellStyle name="Millares 3 5 32" xfId="8475" xr:uid="{00000000-0005-0000-0000-000041180000}"/>
    <cellStyle name="Millares 3 5 33" xfId="8476" xr:uid="{00000000-0005-0000-0000-000042180000}"/>
    <cellStyle name="Millares 3 5 34" xfId="8477" xr:uid="{00000000-0005-0000-0000-000043180000}"/>
    <cellStyle name="Millares 3 5 35" xfId="8478" xr:uid="{00000000-0005-0000-0000-000044180000}"/>
    <cellStyle name="Millares 3 5 36" xfId="8479" xr:uid="{00000000-0005-0000-0000-000045180000}"/>
    <cellStyle name="Millares 3 5 37" xfId="8480" xr:uid="{00000000-0005-0000-0000-000046180000}"/>
    <cellStyle name="Millares 3 5 38" xfId="8481" xr:uid="{00000000-0005-0000-0000-000047180000}"/>
    <cellStyle name="Millares 3 5 39" xfId="8482" xr:uid="{00000000-0005-0000-0000-000048180000}"/>
    <cellStyle name="Millares 3 5 4" xfId="8483" xr:uid="{00000000-0005-0000-0000-000049180000}"/>
    <cellStyle name="Millares 3 5 40" xfId="8484" xr:uid="{00000000-0005-0000-0000-00004A180000}"/>
    <cellStyle name="Millares 3 5 41" xfId="8485" xr:uid="{00000000-0005-0000-0000-00004B180000}"/>
    <cellStyle name="Millares 3 5 42" xfId="8486" xr:uid="{00000000-0005-0000-0000-00004C180000}"/>
    <cellStyle name="Millares 3 5 43" xfId="8487" xr:uid="{00000000-0005-0000-0000-00004D180000}"/>
    <cellStyle name="Millares 3 5 44" xfId="8488" xr:uid="{00000000-0005-0000-0000-00004E180000}"/>
    <cellStyle name="Millares 3 5 45" xfId="8489" xr:uid="{00000000-0005-0000-0000-00004F180000}"/>
    <cellStyle name="Millares 3 5 46" xfId="8490" xr:uid="{00000000-0005-0000-0000-000050180000}"/>
    <cellStyle name="Millares 3 5 47" xfId="8491" xr:uid="{00000000-0005-0000-0000-000051180000}"/>
    <cellStyle name="Millares 3 5 48" xfId="8492" xr:uid="{00000000-0005-0000-0000-000052180000}"/>
    <cellStyle name="Millares 3 5 49" xfId="8493" xr:uid="{00000000-0005-0000-0000-000053180000}"/>
    <cellStyle name="Millares 3 5 5" xfId="8494" xr:uid="{00000000-0005-0000-0000-000054180000}"/>
    <cellStyle name="Millares 3 5 50" xfId="8495" xr:uid="{00000000-0005-0000-0000-000055180000}"/>
    <cellStyle name="Millares 3 5 51" xfId="8496" xr:uid="{00000000-0005-0000-0000-000056180000}"/>
    <cellStyle name="Millares 3 5 52" xfId="8497" xr:uid="{00000000-0005-0000-0000-000057180000}"/>
    <cellStyle name="Millares 3 5 53" xfId="8498" xr:uid="{00000000-0005-0000-0000-000058180000}"/>
    <cellStyle name="Millares 3 5 54" xfId="8499" xr:uid="{00000000-0005-0000-0000-000059180000}"/>
    <cellStyle name="Millares 3 5 55" xfId="8500" xr:uid="{00000000-0005-0000-0000-00005A180000}"/>
    <cellStyle name="Millares 3 5 56" xfId="8501" xr:uid="{00000000-0005-0000-0000-00005B180000}"/>
    <cellStyle name="Millares 3 5 57" xfId="8502" xr:uid="{00000000-0005-0000-0000-00005C180000}"/>
    <cellStyle name="Millares 3 5 58" xfId="8503" xr:uid="{00000000-0005-0000-0000-00005D180000}"/>
    <cellStyle name="Millares 3 5 59" xfId="8504" xr:uid="{00000000-0005-0000-0000-00005E180000}"/>
    <cellStyle name="Millares 3 5 6" xfId="8505" xr:uid="{00000000-0005-0000-0000-00005F180000}"/>
    <cellStyle name="Millares 3 5 60" xfId="8506" xr:uid="{00000000-0005-0000-0000-000060180000}"/>
    <cellStyle name="Millares 3 5 61" xfId="8507" xr:uid="{00000000-0005-0000-0000-000061180000}"/>
    <cellStyle name="Millares 3 5 62" xfId="8508" xr:uid="{00000000-0005-0000-0000-000062180000}"/>
    <cellStyle name="Millares 3 5 63" xfId="8509" xr:uid="{00000000-0005-0000-0000-000063180000}"/>
    <cellStyle name="Millares 3 5 64" xfId="8510" xr:uid="{00000000-0005-0000-0000-000064180000}"/>
    <cellStyle name="Millares 3 5 7" xfId="8511" xr:uid="{00000000-0005-0000-0000-000065180000}"/>
    <cellStyle name="Millares 3 5 8" xfId="8512" xr:uid="{00000000-0005-0000-0000-000066180000}"/>
    <cellStyle name="Millares 3 5 9" xfId="8513" xr:uid="{00000000-0005-0000-0000-000067180000}"/>
    <cellStyle name="Millares 3 6" xfId="531" xr:uid="{00000000-0005-0000-0000-000068180000}"/>
    <cellStyle name="Millares 3 6 2" xfId="3766" xr:uid="{00000000-0005-0000-0000-000069180000}"/>
    <cellStyle name="Millares 3 7" xfId="532" xr:uid="{00000000-0005-0000-0000-00006A180000}"/>
    <cellStyle name="Millares 3 7 2" xfId="3767" xr:uid="{00000000-0005-0000-0000-00006B180000}"/>
    <cellStyle name="Millares 3 8" xfId="533" xr:uid="{00000000-0005-0000-0000-00006C180000}"/>
    <cellStyle name="Millares 3 8 2" xfId="3768" xr:uid="{00000000-0005-0000-0000-00006D180000}"/>
    <cellStyle name="Millares 3 9" xfId="534" xr:uid="{00000000-0005-0000-0000-00006E180000}"/>
    <cellStyle name="Millares 3 9 2" xfId="3769" xr:uid="{00000000-0005-0000-0000-00006F180000}"/>
    <cellStyle name="Millares 3_DGA" xfId="8514" xr:uid="{00000000-0005-0000-0000-000070180000}"/>
    <cellStyle name="Millares 30" xfId="835" xr:uid="{00000000-0005-0000-0000-000071180000}"/>
    <cellStyle name="Millares 30 2" xfId="3925" xr:uid="{00000000-0005-0000-0000-000072180000}"/>
    <cellStyle name="Millares 31" xfId="838" xr:uid="{00000000-0005-0000-0000-000073180000}"/>
    <cellStyle name="Millares 32" xfId="840" xr:uid="{00000000-0005-0000-0000-000074180000}"/>
    <cellStyle name="Millares 32 2" xfId="3927" xr:uid="{00000000-0005-0000-0000-000075180000}"/>
    <cellStyle name="Millares 33" xfId="8515" xr:uid="{00000000-0005-0000-0000-000076180000}"/>
    <cellStyle name="Millares 34" xfId="8516" xr:uid="{00000000-0005-0000-0000-000077180000}"/>
    <cellStyle name="Millares 35" xfId="8517" xr:uid="{00000000-0005-0000-0000-000078180000}"/>
    <cellStyle name="Millares 36" xfId="8518" xr:uid="{00000000-0005-0000-0000-000079180000}"/>
    <cellStyle name="Millares 37" xfId="12522" xr:uid="{00000000-0005-0000-0000-00007A180000}"/>
    <cellStyle name="Millares 38" xfId="8519" xr:uid="{00000000-0005-0000-0000-00007B180000}"/>
    <cellStyle name="Millares 39" xfId="8520" xr:uid="{00000000-0005-0000-0000-00007C180000}"/>
    <cellStyle name="Millares 4" xfId="535" xr:uid="{00000000-0005-0000-0000-00007D180000}"/>
    <cellStyle name="Millares 4 10" xfId="536" xr:uid="{00000000-0005-0000-0000-00007E180000}"/>
    <cellStyle name="Millares 4 10 2" xfId="3771" xr:uid="{00000000-0005-0000-0000-00007F180000}"/>
    <cellStyle name="Millares 4 11" xfId="537" xr:uid="{00000000-0005-0000-0000-000080180000}"/>
    <cellStyle name="Millares 4 11 2" xfId="3772" xr:uid="{00000000-0005-0000-0000-000081180000}"/>
    <cellStyle name="Millares 4 12" xfId="538" xr:uid="{00000000-0005-0000-0000-000082180000}"/>
    <cellStyle name="Millares 4 12 2" xfId="3773" xr:uid="{00000000-0005-0000-0000-000083180000}"/>
    <cellStyle name="Millares 4 13" xfId="539" xr:uid="{00000000-0005-0000-0000-000084180000}"/>
    <cellStyle name="Millares 4 13 2" xfId="3774" xr:uid="{00000000-0005-0000-0000-000085180000}"/>
    <cellStyle name="Millares 4 14" xfId="540" xr:uid="{00000000-0005-0000-0000-000086180000}"/>
    <cellStyle name="Millares 4 14 2" xfId="3775" xr:uid="{00000000-0005-0000-0000-000087180000}"/>
    <cellStyle name="Millares 4 15" xfId="541" xr:uid="{00000000-0005-0000-0000-000088180000}"/>
    <cellStyle name="Millares 4 15 2" xfId="3776" xr:uid="{00000000-0005-0000-0000-000089180000}"/>
    <cellStyle name="Millares 4 16" xfId="542" xr:uid="{00000000-0005-0000-0000-00008A180000}"/>
    <cellStyle name="Millares 4 16 2" xfId="3777" xr:uid="{00000000-0005-0000-0000-00008B180000}"/>
    <cellStyle name="Millares 4 17" xfId="543" xr:uid="{00000000-0005-0000-0000-00008C180000}"/>
    <cellStyle name="Millares 4 17 2" xfId="3778" xr:uid="{00000000-0005-0000-0000-00008D180000}"/>
    <cellStyle name="Millares 4 18" xfId="544" xr:uid="{00000000-0005-0000-0000-00008E180000}"/>
    <cellStyle name="Millares 4 18 2" xfId="3779" xr:uid="{00000000-0005-0000-0000-00008F180000}"/>
    <cellStyle name="Millares 4 19" xfId="545" xr:uid="{00000000-0005-0000-0000-000090180000}"/>
    <cellStyle name="Millares 4 19 2" xfId="3780" xr:uid="{00000000-0005-0000-0000-000091180000}"/>
    <cellStyle name="Millares 4 2" xfId="546" xr:uid="{00000000-0005-0000-0000-000092180000}"/>
    <cellStyle name="Millares 4 2 10" xfId="8521" xr:uid="{00000000-0005-0000-0000-000093180000}"/>
    <cellStyle name="Millares 4 2 11" xfId="8522" xr:uid="{00000000-0005-0000-0000-000094180000}"/>
    <cellStyle name="Millares 4 2 12" xfId="8523" xr:uid="{00000000-0005-0000-0000-000095180000}"/>
    <cellStyle name="Millares 4 2 13" xfId="8524" xr:uid="{00000000-0005-0000-0000-000096180000}"/>
    <cellStyle name="Millares 4 2 14" xfId="8525" xr:uid="{00000000-0005-0000-0000-000097180000}"/>
    <cellStyle name="Millares 4 2 15" xfId="8526" xr:uid="{00000000-0005-0000-0000-000098180000}"/>
    <cellStyle name="Millares 4 2 16" xfId="8527" xr:uid="{00000000-0005-0000-0000-000099180000}"/>
    <cellStyle name="Millares 4 2 17" xfId="8528" xr:uid="{00000000-0005-0000-0000-00009A180000}"/>
    <cellStyle name="Millares 4 2 18" xfId="8529" xr:uid="{00000000-0005-0000-0000-00009B180000}"/>
    <cellStyle name="Millares 4 2 19" xfId="8530" xr:uid="{00000000-0005-0000-0000-00009C180000}"/>
    <cellStyle name="Millares 4 2 2" xfId="2199" xr:uid="{00000000-0005-0000-0000-00009D180000}"/>
    <cellStyle name="Millares 4 2 2 2" xfId="3781" xr:uid="{00000000-0005-0000-0000-00009E180000}"/>
    <cellStyle name="Millares 4 2 20" xfId="8531" xr:uid="{00000000-0005-0000-0000-00009F180000}"/>
    <cellStyle name="Millares 4 2 21" xfId="8532" xr:uid="{00000000-0005-0000-0000-0000A0180000}"/>
    <cellStyle name="Millares 4 2 22" xfId="8533" xr:uid="{00000000-0005-0000-0000-0000A1180000}"/>
    <cellStyle name="Millares 4 2 23" xfId="8534" xr:uid="{00000000-0005-0000-0000-0000A2180000}"/>
    <cellStyle name="Millares 4 2 24" xfId="8535" xr:uid="{00000000-0005-0000-0000-0000A3180000}"/>
    <cellStyle name="Millares 4 2 25" xfId="8536" xr:uid="{00000000-0005-0000-0000-0000A4180000}"/>
    <cellStyle name="Millares 4 2 26" xfId="8537" xr:uid="{00000000-0005-0000-0000-0000A5180000}"/>
    <cellStyle name="Millares 4 2 27" xfId="8538" xr:uid="{00000000-0005-0000-0000-0000A6180000}"/>
    <cellStyle name="Millares 4 2 28" xfId="8539" xr:uid="{00000000-0005-0000-0000-0000A7180000}"/>
    <cellStyle name="Millares 4 2 29" xfId="8540" xr:uid="{00000000-0005-0000-0000-0000A8180000}"/>
    <cellStyle name="Millares 4 2 3" xfId="4701" xr:uid="{00000000-0005-0000-0000-0000A9180000}"/>
    <cellStyle name="Millares 4 2 30" xfId="8541" xr:uid="{00000000-0005-0000-0000-0000AA180000}"/>
    <cellStyle name="Millares 4 2 31" xfId="8542" xr:uid="{00000000-0005-0000-0000-0000AB180000}"/>
    <cellStyle name="Millares 4 2 32" xfId="8543" xr:uid="{00000000-0005-0000-0000-0000AC180000}"/>
    <cellStyle name="Millares 4 2 33" xfId="8544" xr:uid="{00000000-0005-0000-0000-0000AD180000}"/>
    <cellStyle name="Millares 4 2 34" xfId="8545" xr:uid="{00000000-0005-0000-0000-0000AE180000}"/>
    <cellStyle name="Millares 4 2 35" xfId="8546" xr:uid="{00000000-0005-0000-0000-0000AF180000}"/>
    <cellStyle name="Millares 4 2 36" xfId="8547" xr:uid="{00000000-0005-0000-0000-0000B0180000}"/>
    <cellStyle name="Millares 4 2 37" xfId="8548" xr:uid="{00000000-0005-0000-0000-0000B1180000}"/>
    <cellStyle name="Millares 4 2 38" xfId="8549" xr:uid="{00000000-0005-0000-0000-0000B2180000}"/>
    <cellStyle name="Millares 4 2 39" xfId="8550" xr:uid="{00000000-0005-0000-0000-0000B3180000}"/>
    <cellStyle name="Millares 4 2 4" xfId="4103" xr:uid="{00000000-0005-0000-0000-0000B4180000}"/>
    <cellStyle name="Millares 4 2 40" xfId="8551" xr:uid="{00000000-0005-0000-0000-0000B5180000}"/>
    <cellStyle name="Millares 4 2 41" xfId="8552" xr:uid="{00000000-0005-0000-0000-0000B6180000}"/>
    <cellStyle name="Millares 4 2 42" xfId="8553" xr:uid="{00000000-0005-0000-0000-0000B7180000}"/>
    <cellStyle name="Millares 4 2 43" xfId="8554" xr:uid="{00000000-0005-0000-0000-0000B8180000}"/>
    <cellStyle name="Millares 4 2 44" xfId="8555" xr:uid="{00000000-0005-0000-0000-0000B9180000}"/>
    <cellStyle name="Millares 4 2 45" xfId="8556" xr:uid="{00000000-0005-0000-0000-0000BA180000}"/>
    <cellStyle name="Millares 4 2 46" xfId="8557" xr:uid="{00000000-0005-0000-0000-0000BB180000}"/>
    <cellStyle name="Millares 4 2 47" xfId="8558" xr:uid="{00000000-0005-0000-0000-0000BC180000}"/>
    <cellStyle name="Millares 4 2 48" xfId="8559" xr:uid="{00000000-0005-0000-0000-0000BD180000}"/>
    <cellStyle name="Millares 4 2 49" xfId="8560" xr:uid="{00000000-0005-0000-0000-0000BE180000}"/>
    <cellStyle name="Millares 4 2 5" xfId="8561" xr:uid="{00000000-0005-0000-0000-0000BF180000}"/>
    <cellStyle name="Millares 4 2 50" xfId="8562" xr:uid="{00000000-0005-0000-0000-0000C0180000}"/>
    <cellStyle name="Millares 4 2 51" xfId="8563" xr:uid="{00000000-0005-0000-0000-0000C1180000}"/>
    <cellStyle name="Millares 4 2 52" xfId="8564" xr:uid="{00000000-0005-0000-0000-0000C2180000}"/>
    <cellStyle name="Millares 4 2 53" xfId="8565" xr:uid="{00000000-0005-0000-0000-0000C3180000}"/>
    <cellStyle name="Millares 4 2 54" xfId="8566" xr:uid="{00000000-0005-0000-0000-0000C4180000}"/>
    <cellStyle name="Millares 4 2 55" xfId="8567" xr:uid="{00000000-0005-0000-0000-0000C5180000}"/>
    <cellStyle name="Millares 4 2 56" xfId="8568" xr:uid="{00000000-0005-0000-0000-0000C6180000}"/>
    <cellStyle name="Millares 4 2 57" xfId="8569" xr:uid="{00000000-0005-0000-0000-0000C7180000}"/>
    <cellStyle name="Millares 4 2 58" xfId="8570" xr:uid="{00000000-0005-0000-0000-0000C8180000}"/>
    <cellStyle name="Millares 4 2 59" xfId="8571" xr:uid="{00000000-0005-0000-0000-0000C9180000}"/>
    <cellStyle name="Millares 4 2 6" xfId="8572" xr:uid="{00000000-0005-0000-0000-0000CA180000}"/>
    <cellStyle name="Millares 4 2 60" xfId="8573" xr:uid="{00000000-0005-0000-0000-0000CB180000}"/>
    <cellStyle name="Millares 4 2 61" xfId="8574" xr:uid="{00000000-0005-0000-0000-0000CC180000}"/>
    <cellStyle name="Millares 4 2 62" xfId="8575" xr:uid="{00000000-0005-0000-0000-0000CD180000}"/>
    <cellStyle name="Millares 4 2 63" xfId="8576" xr:uid="{00000000-0005-0000-0000-0000CE180000}"/>
    <cellStyle name="Millares 4 2 64" xfId="8577" xr:uid="{00000000-0005-0000-0000-0000CF180000}"/>
    <cellStyle name="Millares 4 2 65" xfId="8578" xr:uid="{00000000-0005-0000-0000-0000D0180000}"/>
    <cellStyle name="Millares 4 2 66" xfId="8579" xr:uid="{00000000-0005-0000-0000-0000D1180000}"/>
    <cellStyle name="Millares 4 2 7" xfId="8580" xr:uid="{00000000-0005-0000-0000-0000D2180000}"/>
    <cellStyle name="Millares 4 2 8" xfId="8581" xr:uid="{00000000-0005-0000-0000-0000D3180000}"/>
    <cellStyle name="Millares 4 2 9" xfId="8582" xr:uid="{00000000-0005-0000-0000-0000D4180000}"/>
    <cellStyle name="Millares 4 20" xfId="547" xr:uid="{00000000-0005-0000-0000-0000D5180000}"/>
    <cellStyle name="Millares 4 20 2" xfId="3782" xr:uid="{00000000-0005-0000-0000-0000D6180000}"/>
    <cellStyle name="Millares 4 21" xfId="548" xr:uid="{00000000-0005-0000-0000-0000D7180000}"/>
    <cellStyle name="Millares 4 21 2" xfId="3783" xr:uid="{00000000-0005-0000-0000-0000D8180000}"/>
    <cellStyle name="Millares 4 22" xfId="549" xr:uid="{00000000-0005-0000-0000-0000D9180000}"/>
    <cellStyle name="Millares 4 22 2" xfId="3784" xr:uid="{00000000-0005-0000-0000-0000DA180000}"/>
    <cellStyle name="Millares 4 23" xfId="550" xr:uid="{00000000-0005-0000-0000-0000DB180000}"/>
    <cellStyle name="Millares 4 23 2" xfId="3785" xr:uid="{00000000-0005-0000-0000-0000DC180000}"/>
    <cellStyle name="Millares 4 24" xfId="551" xr:uid="{00000000-0005-0000-0000-0000DD180000}"/>
    <cellStyle name="Millares 4 24 2" xfId="3786" xr:uid="{00000000-0005-0000-0000-0000DE180000}"/>
    <cellStyle name="Millares 4 25" xfId="552" xr:uid="{00000000-0005-0000-0000-0000DF180000}"/>
    <cellStyle name="Millares 4 25 2" xfId="3787" xr:uid="{00000000-0005-0000-0000-0000E0180000}"/>
    <cellStyle name="Millares 4 26" xfId="1500" xr:uid="{00000000-0005-0000-0000-0000E1180000}"/>
    <cellStyle name="Millares 4 27" xfId="4378" xr:uid="{00000000-0005-0000-0000-0000E2180000}"/>
    <cellStyle name="Millares 4 28" xfId="4428" xr:uid="{00000000-0005-0000-0000-0000E3180000}"/>
    <cellStyle name="Millares 4 3" xfId="553" xr:uid="{00000000-0005-0000-0000-0000E4180000}"/>
    <cellStyle name="Millares 4 3 10" xfId="8583" xr:uid="{00000000-0005-0000-0000-0000E5180000}"/>
    <cellStyle name="Millares 4 3 11" xfId="8584" xr:uid="{00000000-0005-0000-0000-0000E6180000}"/>
    <cellStyle name="Millares 4 3 12" xfId="8585" xr:uid="{00000000-0005-0000-0000-0000E7180000}"/>
    <cellStyle name="Millares 4 3 13" xfId="8586" xr:uid="{00000000-0005-0000-0000-0000E8180000}"/>
    <cellStyle name="Millares 4 3 14" xfId="8587" xr:uid="{00000000-0005-0000-0000-0000E9180000}"/>
    <cellStyle name="Millares 4 3 15" xfId="8588" xr:uid="{00000000-0005-0000-0000-0000EA180000}"/>
    <cellStyle name="Millares 4 3 16" xfId="8589" xr:uid="{00000000-0005-0000-0000-0000EB180000}"/>
    <cellStyle name="Millares 4 3 17" xfId="8590" xr:uid="{00000000-0005-0000-0000-0000EC180000}"/>
    <cellStyle name="Millares 4 3 18" xfId="8591" xr:uid="{00000000-0005-0000-0000-0000ED180000}"/>
    <cellStyle name="Millares 4 3 19" xfId="8592" xr:uid="{00000000-0005-0000-0000-0000EE180000}"/>
    <cellStyle name="Millares 4 3 2" xfId="3770" xr:uid="{00000000-0005-0000-0000-0000EF180000}"/>
    <cellStyle name="Millares 4 3 20" xfId="8593" xr:uid="{00000000-0005-0000-0000-0000F0180000}"/>
    <cellStyle name="Millares 4 3 21" xfId="8594" xr:uid="{00000000-0005-0000-0000-0000F1180000}"/>
    <cellStyle name="Millares 4 3 22" xfId="8595" xr:uid="{00000000-0005-0000-0000-0000F2180000}"/>
    <cellStyle name="Millares 4 3 23" xfId="8596" xr:uid="{00000000-0005-0000-0000-0000F3180000}"/>
    <cellStyle name="Millares 4 3 24" xfId="8597" xr:uid="{00000000-0005-0000-0000-0000F4180000}"/>
    <cellStyle name="Millares 4 3 25" xfId="8598" xr:uid="{00000000-0005-0000-0000-0000F5180000}"/>
    <cellStyle name="Millares 4 3 26" xfId="8599" xr:uid="{00000000-0005-0000-0000-0000F6180000}"/>
    <cellStyle name="Millares 4 3 27" xfId="8600" xr:uid="{00000000-0005-0000-0000-0000F7180000}"/>
    <cellStyle name="Millares 4 3 28" xfId="8601" xr:uid="{00000000-0005-0000-0000-0000F8180000}"/>
    <cellStyle name="Millares 4 3 29" xfId="8602" xr:uid="{00000000-0005-0000-0000-0000F9180000}"/>
    <cellStyle name="Millares 4 3 3" xfId="8603" xr:uid="{00000000-0005-0000-0000-0000FA180000}"/>
    <cellStyle name="Millares 4 3 30" xfId="8604" xr:uid="{00000000-0005-0000-0000-0000FB180000}"/>
    <cellStyle name="Millares 4 3 31" xfId="8605" xr:uid="{00000000-0005-0000-0000-0000FC180000}"/>
    <cellStyle name="Millares 4 3 32" xfId="8606" xr:uid="{00000000-0005-0000-0000-0000FD180000}"/>
    <cellStyle name="Millares 4 3 33" xfId="8607" xr:uid="{00000000-0005-0000-0000-0000FE180000}"/>
    <cellStyle name="Millares 4 3 34" xfId="8608" xr:uid="{00000000-0005-0000-0000-0000FF180000}"/>
    <cellStyle name="Millares 4 3 35" xfId="8609" xr:uid="{00000000-0005-0000-0000-000000190000}"/>
    <cellStyle name="Millares 4 3 36" xfId="8610" xr:uid="{00000000-0005-0000-0000-000001190000}"/>
    <cellStyle name="Millares 4 3 37" xfId="8611" xr:uid="{00000000-0005-0000-0000-000002190000}"/>
    <cellStyle name="Millares 4 3 38" xfId="8612" xr:uid="{00000000-0005-0000-0000-000003190000}"/>
    <cellStyle name="Millares 4 3 39" xfId="8613" xr:uid="{00000000-0005-0000-0000-000004190000}"/>
    <cellStyle name="Millares 4 3 4" xfId="8614" xr:uid="{00000000-0005-0000-0000-000005190000}"/>
    <cellStyle name="Millares 4 3 40" xfId="8615" xr:uid="{00000000-0005-0000-0000-000006190000}"/>
    <cellStyle name="Millares 4 3 41" xfId="8616" xr:uid="{00000000-0005-0000-0000-000007190000}"/>
    <cellStyle name="Millares 4 3 42" xfId="8617" xr:uid="{00000000-0005-0000-0000-000008190000}"/>
    <cellStyle name="Millares 4 3 43" xfId="8618" xr:uid="{00000000-0005-0000-0000-000009190000}"/>
    <cellStyle name="Millares 4 3 44" xfId="8619" xr:uid="{00000000-0005-0000-0000-00000A190000}"/>
    <cellStyle name="Millares 4 3 45" xfId="8620" xr:uid="{00000000-0005-0000-0000-00000B190000}"/>
    <cellStyle name="Millares 4 3 46" xfId="8621" xr:uid="{00000000-0005-0000-0000-00000C190000}"/>
    <cellStyle name="Millares 4 3 47" xfId="8622" xr:uid="{00000000-0005-0000-0000-00000D190000}"/>
    <cellStyle name="Millares 4 3 48" xfId="8623" xr:uid="{00000000-0005-0000-0000-00000E190000}"/>
    <cellStyle name="Millares 4 3 49" xfId="8624" xr:uid="{00000000-0005-0000-0000-00000F190000}"/>
    <cellStyle name="Millares 4 3 5" xfId="8625" xr:uid="{00000000-0005-0000-0000-000010190000}"/>
    <cellStyle name="Millares 4 3 50" xfId="8626" xr:uid="{00000000-0005-0000-0000-000011190000}"/>
    <cellStyle name="Millares 4 3 51" xfId="8627" xr:uid="{00000000-0005-0000-0000-000012190000}"/>
    <cellStyle name="Millares 4 3 52" xfId="8628" xr:uid="{00000000-0005-0000-0000-000013190000}"/>
    <cellStyle name="Millares 4 3 53" xfId="8629" xr:uid="{00000000-0005-0000-0000-000014190000}"/>
    <cellStyle name="Millares 4 3 54" xfId="8630" xr:uid="{00000000-0005-0000-0000-000015190000}"/>
    <cellStyle name="Millares 4 3 55" xfId="8631" xr:uid="{00000000-0005-0000-0000-000016190000}"/>
    <cellStyle name="Millares 4 3 56" xfId="8632" xr:uid="{00000000-0005-0000-0000-000017190000}"/>
    <cellStyle name="Millares 4 3 57" xfId="8633" xr:uid="{00000000-0005-0000-0000-000018190000}"/>
    <cellStyle name="Millares 4 3 58" xfId="8634" xr:uid="{00000000-0005-0000-0000-000019190000}"/>
    <cellStyle name="Millares 4 3 59" xfId="8635" xr:uid="{00000000-0005-0000-0000-00001A190000}"/>
    <cellStyle name="Millares 4 3 6" xfId="8636" xr:uid="{00000000-0005-0000-0000-00001B190000}"/>
    <cellStyle name="Millares 4 3 60" xfId="8637" xr:uid="{00000000-0005-0000-0000-00001C190000}"/>
    <cellStyle name="Millares 4 3 61" xfId="8638" xr:uid="{00000000-0005-0000-0000-00001D190000}"/>
    <cellStyle name="Millares 4 3 62" xfId="8639" xr:uid="{00000000-0005-0000-0000-00001E190000}"/>
    <cellStyle name="Millares 4 3 63" xfId="8640" xr:uid="{00000000-0005-0000-0000-00001F190000}"/>
    <cellStyle name="Millares 4 3 64" xfId="8641" xr:uid="{00000000-0005-0000-0000-000020190000}"/>
    <cellStyle name="Millares 4 3 7" xfId="8642" xr:uid="{00000000-0005-0000-0000-000021190000}"/>
    <cellStyle name="Millares 4 3 8" xfId="8643" xr:uid="{00000000-0005-0000-0000-000022190000}"/>
    <cellStyle name="Millares 4 3 9" xfId="8644" xr:uid="{00000000-0005-0000-0000-000023190000}"/>
    <cellStyle name="Millares 4 4" xfId="554" xr:uid="{00000000-0005-0000-0000-000024190000}"/>
    <cellStyle name="Millares 4 4 10" xfId="8645" xr:uid="{00000000-0005-0000-0000-000025190000}"/>
    <cellStyle name="Millares 4 4 11" xfId="8646" xr:uid="{00000000-0005-0000-0000-000026190000}"/>
    <cellStyle name="Millares 4 4 12" xfId="8647" xr:uid="{00000000-0005-0000-0000-000027190000}"/>
    <cellStyle name="Millares 4 4 13" xfId="8648" xr:uid="{00000000-0005-0000-0000-000028190000}"/>
    <cellStyle name="Millares 4 4 14" xfId="8649" xr:uid="{00000000-0005-0000-0000-000029190000}"/>
    <cellStyle name="Millares 4 4 15" xfId="8650" xr:uid="{00000000-0005-0000-0000-00002A190000}"/>
    <cellStyle name="Millares 4 4 16" xfId="8651" xr:uid="{00000000-0005-0000-0000-00002B190000}"/>
    <cellStyle name="Millares 4 4 17" xfId="8652" xr:uid="{00000000-0005-0000-0000-00002C190000}"/>
    <cellStyle name="Millares 4 4 18" xfId="8653" xr:uid="{00000000-0005-0000-0000-00002D190000}"/>
    <cellStyle name="Millares 4 4 19" xfId="8654" xr:uid="{00000000-0005-0000-0000-00002E190000}"/>
    <cellStyle name="Millares 4 4 2" xfId="3788" xr:uid="{00000000-0005-0000-0000-00002F190000}"/>
    <cellStyle name="Millares 4 4 20" xfId="8655" xr:uid="{00000000-0005-0000-0000-000030190000}"/>
    <cellStyle name="Millares 4 4 21" xfId="8656" xr:uid="{00000000-0005-0000-0000-000031190000}"/>
    <cellStyle name="Millares 4 4 22" xfId="8657" xr:uid="{00000000-0005-0000-0000-000032190000}"/>
    <cellStyle name="Millares 4 4 23" xfId="8658" xr:uid="{00000000-0005-0000-0000-000033190000}"/>
    <cellStyle name="Millares 4 4 24" xfId="8659" xr:uid="{00000000-0005-0000-0000-000034190000}"/>
    <cellStyle name="Millares 4 4 25" xfId="8660" xr:uid="{00000000-0005-0000-0000-000035190000}"/>
    <cellStyle name="Millares 4 4 26" xfId="8661" xr:uid="{00000000-0005-0000-0000-000036190000}"/>
    <cellStyle name="Millares 4 4 27" xfId="8662" xr:uid="{00000000-0005-0000-0000-000037190000}"/>
    <cellStyle name="Millares 4 4 28" xfId="8663" xr:uid="{00000000-0005-0000-0000-000038190000}"/>
    <cellStyle name="Millares 4 4 29" xfId="8664" xr:uid="{00000000-0005-0000-0000-000039190000}"/>
    <cellStyle name="Millares 4 4 3" xfId="8665" xr:uid="{00000000-0005-0000-0000-00003A190000}"/>
    <cellStyle name="Millares 4 4 30" xfId="8666" xr:uid="{00000000-0005-0000-0000-00003B190000}"/>
    <cellStyle name="Millares 4 4 31" xfId="8667" xr:uid="{00000000-0005-0000-0000-00003C190000}"/>
    <cellStyle name="Millares 4 4 32" xfId="8668" xr:uid="{00000000-0005-0000-0000-00003D190000}"/>
    <cellStyle name="Millares 4 4 33" xfId="8669" xr:uid="{00000000-0005-0000-0000-00003E190000}"/>
    <cellStyle name="Millares 4 4 34" xfId="8670" xr:uid="{00000000-0005-0000-0000-00003F190000}"/>
    <cellStyle name="Millares 4 4 35" xfId="8671" xr:uid="{00000000-0005-0000-0000-000040190000}"/>
    <cellStyle name="Millares 4 4 36" xfId="8672" xr:uid="{00000000-0005-0000-0000-000041190000}"/>
    <cellStyle name="Millares 4 4 37" xfId="8673" xr:uid="{00000000-0005-0000-0000-000042190000}"/>
    <cellStyle name="Millares 4 4 38" xfId="8674" xr:uid="{00000000-0005-0000-0000-000043190000}"/>
    <cellStyle name="Millares 4 4 39" xfId="8675" xr:uid="{00000000-0005-0000-0000-000044190000}"/>
    <cellStyle name="Millares 4 4 4" xfId="8676" xr:uid="{00000000-0005-0000-0000-000045190000}"/>
    <cellStyle name="Millares 4 4 40" xfId="8677" xr:uid="{00000000-0005-0000-0000-000046190000}"/>
    <cellStyle name="Millares 4 4 41" xfId="8678" xr:uid="{00000000-0005-0000-0000-000047190000}"/>
    <cellStyle name="Millares 4 4 42" xfId="8679" xr:uid="{00000000-0005-0000-0000-000048190000}"/>
    <cellStyle name="Millares 4 4 43" xfId="8680" xr:uid="{00000000-0005-0000-0000-000049190000}"/>
    <cellStyle name="Millares 4 4 44" xfId="8681" xr:uid="{00000000-0005-0000-0000-00004A190000}"/>
    <cellStyle name="Millares 4 4 45" xfId="8682" xr:uid="{00000000-0005-0000-0000-00004B190000}"/>
    <cellStyle name="Millares 4 4 46" xfId="8683" xr:uid="{00000000-0005-0000-0000-00004C190000}"/>
    <cellStyle name="Millares 4 4 47" xfId="8684" xr:uid="{00000000-0005-0000-0000-00004D190000}"/>
    <cellStyle name="Millares 4 4 48" xfId="8685" xr:uid="{00000000-0005-0000-0000-00004E190000}"/>
    <cellStyle name="Millares 4 4 49" xfId="8686" xr:uid="{00000000-0005-0000-0000-00004F190000}"/>
    <cellStyle name="Millares 4 4 5" xfId="8687" xr:uid="{00000000-0005-0000-0000-000050190000}"/>
    <cellStyle name="Millares 4 4 50" xfId="8688" xr:uid="{00000000-0005-0000-0000-000051190000}"/>
    <cellStyle name="Millares 4 4 51" xfId="8689" xr:uid="{00000000-0005-0000-0000-000052190000}"/>
    <cellStyle name="Millares 4 4 52" xfId="8690" xr:uid="{00000000-0005-0000-0000-000053190000}"/>
    <cellStyle name="Millares 4 4 53" xfId="8691" xr:uid="{00000000-0005-0000-0000-000054190000}"/>
    <cellStyle name="Millares 4 4 54" xfId="8692" xr:uid="{00000000-0005-0000-0000-000055190000}"/>
    <cellStyle name="Millares 4 4 55" xfId="8693" xr:uid="{00000000-0005-0000-0000-000056190000}"/>
    <cellStyle name="Millares 4 4 56" xfId="8694" xr:uid="{00000000-0005-0000-0000-000057190000}"/>
    <cellStyle name="Millares 4 4 57" xfId="8695" xr:uid="{00000000-0005-0000-0000-000058190000}"/>
    <cellStyle name="Millares 4 4 58" xfId="8696" xr:uid="{00000000-0005-0000-0000-000059190000}"/>
    <cellStyle name="Millares 4 4 59" xfId="8697" xr:uid="{00000000-0005-0000-0000-00005A190000}"/>
    <cellStyle name="Millares 4 4 6" xfId="8698" xr:uid="{00000000-0005-0000-0000-00005B190000}"/>
    <cellStyle name="Millares 4 4 60" xfId="8699" xr:uid="{00000000-0005-0000-0000-00005C190000}"/>
    <cellStyle name="Millares 4 4 61" xfId="8700" xr:uid="{00000000-0005-0000-0000-00005D190000}"/>
    <cellStyle name="Millares 4 4 62" xfId="8701" xr:uid="{00000000-0005-0000-0000-00005E190000}"/>
    <cellStyle name="Millares 4 4 63" xfId="8702" xr:uid="{00000000-0005-0000-0000-00005F190000}"/>
    <cellStyle name="Millares 4 4 64" xfId="8703" xr:uid="{00000000-0005-0000-0000-000060190000}"/>
    <cellStyle name="Millares 4 4 7" xfId="8704" xr:uid="{00000000-0005-0000-0000-000061190000}"/>
    <cellStyle name="Millares 4 4 8" xfId="8705" xr:uid="{00000000-0005-0000-0000-000062190000}"/>
    <cellStyle name="Millares 4 4 9" xfId="8706" xr:uid="{00000000-0005-0000-0000-000063190000}"/>
    <cellStyle name="Millares 4 5" xfId="555" xr:uid="{00000000-0005-0000-0000-000064190000}"/>
    <cellStyle name="Millares 4 5 10" xfId="8707" xr:uid="{00000000-0005-0000-0000-000065190000}"/>
    <cellStyle name="Millares 4 5 11" xfId="8708" xr:uid="{00000000-0005-0000-0000-000066190000}"/>
    <cellStyle name="Millares 4 5 12" xfId="8709" xr:uid="{00000000-0005-0000-0000-000067190000}"/>
    <cellStyle name="Millares 4 5 13" xfId="8710" xr:uid="{00000000-0005-0000-0000-000068190000}"/>
    <cellStyle name="Millares 4 5 14" xfId="8711" xr:uid="{00000000-0005-0000-0000-000069190000}"/>
    <cellStyle name="Millares 4 5 15" xfId="8712" xr:uid="{00000000-0005-0000-0000-00006A190000}"/>
    <cellStyle name="Millares 4 5 16" xfId="8713" xr:uid="{00000000-0005-0000-0000-00006B190000}"/>
    <cellStyle name="Millares 4 5 17" xfId="8714" xr:uid="{00000000-0005-0000-0000-00006C190000}"/>
    <cellStyle name="Millares 4 5 18" xfId="8715" xr:uid="{00000000-0005-0000-0000-00006D190000}"/>
    <cellStyle name="Millares 4 5 19" xfId="8716" xr:uid="{00000000-0005-0000-0000-00006E190000}"/>
    <cellStyle name="Millares 4 5 2" xfId="3789" xr:uid="{00000000-0005-0000-0000-00006F190000}"/>
    <cellStyle name="Millares 4 5 20" xfId="8717" xr:uid="{00000000-0005-0000-0000-000070190000}"/>
    <cellStyle name="Millares 4 5 21" xfId="8718" xr:uid="{00000000-0005-0000-0000-000071190000}"/>
    <cellStyle name="Millares 4 5 22" xfId="8719" xr:uid="{00000000-0005-0000-0000-000072190000}"/>
    <cellStyle name="Millares 4 5 23" xfId="8720" xr:uid="{00000000-0005-0000-0000-000073190000}"/>
    <cellStyle name="Millares 4 5 24" xfId="8721" xr:uid="{00000000-0005-0000-0000-000074190000}"/>
    <cellStyle name="Millares 4 5 25" xfId="8722" xr:uid="{00000000-0005-0000-0000-000075190000}"/>
    <cellStyle name="Millares 4 5 26" xfId="8723" xr:uid="{00000000-0005-0000-0000-000076190000}"/>
    <cellStyle name="Millares 4 5 27" xfId="8724" xr:uid="{00000000-0005-0000-0000-000077190000}"/>
    <cellStyle name="Millares 4 5 28" xfId="8725" xr:uid="{00000000-0005-0000-0000-000078190000}"/>
    <cellStyle name="Millares 4 5 29" xfId="8726" xr:uid="{00000000-0005-0000-0000-000079190000}"/>
    <cellStyle name="Millares 4 5 3" xfId="8727" xr:uid="{00000000-0005-0000-0000-00007A190000}"/>
    <cellStyle name="Millares 4 5 30" xfId="8728" xr:uid="{00000000-0005-0000-0000-00007B190000}"/>
    <cellStyle name="Millares 4 5 31" xfId="8729" xr:uid="{00000000-0005-0000-0000-00007C190000}"/>
    <cellStyle name="Millares 4 5 32" xfId="8730" xr:uid="{00000000-0005-0000-0000-00007D190000}"/>
    <cellStyle name="Millares 4 5 33" xfId="8731" xr:uid="{00000000-0005-0000-0000-00007E190000}"/>
    <cellStyle name="Millares 4 5 34" xfId="8732" xr:uid="{00000000-0005-0000-0000-00007F190000}"/>
    <cellStyle name="Millares 4 5 35" xfId="8733" xr:uid="{00000000-0005-0000-0000-000080190000}"/>
    <cellStyle name="Millares 4 5 36" xfId="8734" xr:uid="{00000000-0005-0000-0000-000081190000}"/>
    <cellStyle name="Millares 4 5 37" xfId="8735" xr:uid="{00000000-0005-0000-0000-000082190000}"/>
    <cellStyle name="Millares 4 5 38" xfId="8736" xr:uid="{00000000-0005-0000-0000-000083190000}"/>
    <cellStyle name="Millares 4 5 39" xfId="8737" xr:uid="{00000000-0005-0000-0000-000084190000}"/>
    <cellStyle name="Millares 4 5 4" xfId="8738" xr:uid="{00000000-0005-0000-0000-000085190000}"/>
    <cellStyle name="Millares 4 5 40" xfId="8739" xr:uid="{00000000-0005-0000-0000-000086190000}"/>
    <cellStyle name="Millares 4 5 41" xfId="8740" xr:uid="{00000000-0005-0000-0000-000087190000}"/>
    <cellStyle name="Millares 4 5 42" xfId="8741" xr:uid="{00000000-0005-0000-0000-000088190000}"/>
    <cellStyle name="Millares 4 5 43" xfId="8742" xr:uid="{00000000-0005-0000-0000-000089190000}"/>
    <cellStyle name="Millares 4 5 44" xfId="8743" xr:uid="{00000000-0005-0000-0000-00008A190000}"/>
    <cellStyle name="Millares 4 5 45" xfId="8744" xr:uid="{00000000-0005-0000-0000-00008B190000}"/>
    <cellStyle name="Millares 4 5 46" xfId="8745" xr:uid="{00000000-0005-0000-0000-00008C190000}"/>
    <cellStyle name="Millares 4 5 47" xfId="8746" xr:uid="{00000000-0005-0000-0000-00008D190000}"/>
    <cellStyle name="Millares 4 5 48" xfId="8747" xr:uid="{00000000-0005-0000-0000-00008E190000}"/>
    <cellStyle name="Millares 4 5 49" xfId="8748" xr:uid="{00000000-0005-0000-0000-00008F190000}"/>
    <cellStyle name="Millares 4 5 5" xfId="8749" xr:uid="{00000000-0005-0000-0000-000090190000}"/>
    <cellStyle name="Millares 4 5 50" xfId="8750" xr:uid="{00000000-0005-0000-0000-000091190000}"/>
    <cellStyle name="Millares 4 5 51" xfId="8751" xr:uid="{00000000-0005-0000-0000-000092190000}"/>
    <cellStyle name="Millares 4 5 52" xfId="8752" xr:uid="{00000000-0005-0000-0000-000093190000}"/>
    <cellStyle name="Millares 4 5 53" xfId="8753" xr:uid="{00000000-0005-0000-0000-000094190000}"/>
    <cellStyle name="Millares 4 5 54" xfId="8754" xr:uid="{00000000-0005-0000-0000-000095190000}"/>
    <cellStyle name="Millares 4 5 55" xfId="8755" xr:uid="{00000000-0005-0000-0000-000096190000}"/>
    <cellStyle name="Millares 4 5 56" xfId="8756" xr:uid="{00000000-0005-0000-0000-000097190000}"/>
    <cellStyle name="Millares 4 5 57" xfId="8757" xr:uid="{00000000-0005-0000-0000-000098190000}"/>
    <cellStyle name="Millares 4 5 58" xfId="8758" xr:uid="{00000000-0005-0000-0000-000099190000}"/>
    <cellStyle name="Millares 4 5 59" xfId="8759" xr:uid="{00000000-0005-0000-0000-00009A190000}"/>
    <cellStyle name="Millares 4 5 6" xfId="8760" xr:uid="{00000000-0005-0000-0000-00009B190000}"/>
    <cellStyle name="Millares 4 5 60" xfId="8761" xr:uid="{00000000-0005-0000-0000-00009C190000}"/>
    <cellStyle name="Millares 4 5 61" xfId="8762" xr:uid="{00000000-0005-0000-0000-00009D190000}"/>
    <cellStyle name="Millares 4 5 62" xfId="8763" xr:uid="{00000000-0005-0000-0000-00009E190000}"/>
    <cellStyle name="Millares 4 5 63" xfId="8764" xr:uid="{00000000-0005-0000-0000-00009F190000}"/>
    <cellStyle name="Millares 4 5 64" xfId="8765" xr:uid="{00000000-0005-0000-0000-0000A0190000}"/>
    <cellStyle name="Millares 4 5 7" xfId="8766" xr:uid="{00000000-0005-0000-0000-0000A1190000}"/>
    <cellStyle name="Millares 4 5 8" xfId="8767" xr:uid="{00000000-0005-0000-0000-0000A2190000}"/>
    <cellStyle name="Millares 4 5 9" xfId="8768" xr:uid="{00000000-0005-0000-0000-0000A3190000}"/>
    <cellStyle name="Millares 4 6" xfId="556" xr:uid="{00000000-0005-0000-0000-0000A4190000}"/>
    <cellStyle name="Millares 4 6 10" xfId="8769" xr:uid="{00000000-0005-0000-0000-0000A5190000}"/>
    <cellStyle name="Millares 4 6 11" xfId="8770" xr:uid="{00000000-0005-0000-0000-0000A6190000}"/>
    <cellStyle name="Millares 4 6 12" xfId="8771" xr:uid="{00000000-0005-0000-0000-0000A7190000}"/>
    <cellStyle name="Millares 4 6 13" xfId="8772" xr:uid="{00000000-0005-0000-0000-0000A8190000}"/>
    <cellStyle name="Millares 4 6 14" xfId="8773" xr:uid="{00000000-0005-0000-0000-0000A9190000}"/>
    <cellStyle name="Millares 4 6 15" xfId="8774" xr:uid="{00000000-0005-0000-0000-0000AA190000}"/>
    <cellStyle name="Millares 4 6 16" xfId="8775" xr:uid="{00000000-0005-0000-0000-0000AB190000}"/>
    <cellStyle name="Millares 4 6 17" xfId="8776" xr:uid="{00000000-0005-0000-0000-0000AC190000}"/>
    <cellStyle name="Millares 4 6 18" xfId="8777" xr:uid="{00000000-0005-0000-0000-0000AD190000}"/>
    <cellStyle name="Millares 4 6 19" xfId="8778" xr:uid="{00000000-0005-0000-0000-0000AE190000}"/>
    <cellStyle name="Millares 4 6 2" xfId="3790" xr:uid="{00000000-0005-0000-0000-0000AF190000}"/>
    <cellStyle name="Millares 4 6 20" xfId="8779" xr:uid="{00000000-0005-0000-0000-0000B0190000}"/>
    <cellStyle name="Millares 4 6 21" xfId="8780" xr:uid="{00000000-0005-0000-0000-0000B1190000}"/>
    <cellStyle name="Millares 4 6 22" xfId="8781" xr:uid="{00000000-0005-0000-0000-0000B2190000}"/>
    <cellStyle name="Millares 4 6 23" xfId="8782" xr:uid="{00000000-0005-0000-0000-0000B3190000}"/>
    <cellStyle name="Millares 4 6 24" xfId="8783" xr:uid="{00000000-0005-0000-0000-0000B4190000}"/>
    <cellStyle name="Millares 4 6 25" xfId="8784" xr:uid="{00000000-0005-0000-0000-0000B5190000}"/>
    <cellStyle name="Millares 4 6 26" xfId="8785" xr:uid="{00000000-0005-0000-0000-0000B6190000}"/>
    <cellStyle name="Millares 4 6 27" xfId="8786" xr:uid="{00000000-0005-0000-0000-0000B7190000}"/>
    <cellStyle name="Millares 4 6 28" xfId="8787" xr:uid="{00000000-0005-0000-0000-0000B8190000}"/>
    <cellStyle name="Millares 4 6 29" xfId="8788" xr:uid="{00000000-0005-0000-0000-0000B9190000}"/>
    <cellStyle name="Millares 4 6 3" xfId="8789" xr:uid="{00000000-0005-0000-0000-0000BA190000}"/>
    <cellStyle name="Millares 4 6 30" xfId="8790" xr:uid="{00000000-0005-0000-0000-0000BB190000}"/>
    <cellStyle name="Millares 4 6 31" xfId="8791" xr:uid="{00000000-0005-0000-0000-0000BC190000}"/>
    <cellStyle name="Millares 4 6 32" xfId="8792" xr:uid="{00000000-0005-0000-0000-0000BD190000}"/>
    <cellStyle name="Millares 4 6 33" xfId="8793" xr:uid="{00000000-0005-0000-0000-0000BE190000}"/>
    <cellStyle name="Millares 4 6 34" xfId="8794" xr:uid="{00000000-0005-0000-0000-0000BF190000}"/>
    <cellStyle name="Millares 4 6 35" xfId="8795" xr:uid="{00000000-0005-0000-0000-0000C0190000}"/>
    <cellStyle name="Millares 4 6 36" xfId="8796" xr:uid="{00000000-0005-0000-0000-0000C1190000}"/>
    <cellStyle name="Millares 4 6 37" xfId="8797" xr:uid="{00000000-0005-0000-0000-0000C2190000}"/>
    <cellStyle name="Millares 4 6 38" xfId="8798" xr:uid="{00000000-0005-0000-0000-0000C3190000}"/>
    <cellStyle name="Millares 4 6 39" xfId="8799" xr:uid="{00000000-0005-0000-0000-0000C4190000}"/>
    <cellStyle name="Millares 4 6 4" xfId="8800" xr:uid="{00000000-0005-0000-0000-0000C5190000}"/>
    <cellStyle name="Millares 4 6 40" xfId="8801" xr:uid="{00000000-0005-0000-0000-0000C6190000}"/>
    <cellStyle name="Millares 4 6 41" xfId="8802" xr:uid="{00000000-0005-0000-0000-0000C7190000}"/>
    <cellStyle name="Millares 4 6 42" xfId="8803" xr:uid="{00000000-0005-0000-0000-0000C8190000}"/>
    <cellStyle name="Millares 4 6 43" xfId="8804" xr:uid="{00000000-0005-0000-0000-0000C9190000}"/>
    <cellStyle name="Millares 4 6 44" xfId="8805" xr:uid="{00000000-0005-0000-0000-0000CA190000}"/>
    <cellStyle name="Millares 4 6 45" xfId="8806" xr:uid="{00000000-0005-0000-0000-0000CB190000}"/>
    <cellStyle name="Millares 4 6 46" xfId="8807" xr:uid="{00000000-0005-0000-0000-0000CC190000}"/>
    <cellStyle name="Millares 4 6 47" xfId="8808" xr:uid="{00000000-0005-0000-0000-0000CD190000}"/>
    <cellStyle name="Millares 4 6 48" xfId="8809" xr:uid="{00000000-0005-0000-0000-0000CE190000}"/>
    <cellStyle name="Millares 4 6 49" xfId="8810" xr:uid="{00000000-0005-0000-0000-0000CF190000}"/>
    <cellStyle name="Millares 4 6 5" xfId="8811" xr:uid="{00000000-0005-0000-0000-0000D0190000}"/>
    <cellStyle name="Millares 4 6 50" xfId="8812" xr:uid="{00000000-0005-0000-0000-0000D1190000}"/>
    <cellStyle name="Millares 4 6 51" xfId="8813" xr:uid="{00000000-0005-0000-0000-0000D2190000}"/>
    <cellStyle name="Millares 4 6 52" xfId="8814" xr:uid="{00000000-0005-0000-0000-0000D3190000}"/>
    <cellStyle name="Millares 4 6 53" xfId="8815" xr:uid="{00000000-0005-0000-0000-0000D4190000}"/>
    <cellStyle name="Millares 4 6 54" xfId="8816" xr:uid="{00000000-0005-0000-0000-0000D5190000}"/>
    <cellStyle name="Millares 4 6 55" xfId="8817" xr:uid="{00000000-0005-0000-0000-0000D6190000}"/>
    <cellStyle name="Millares 4 6 56" xfId="8818" xr:uid="{00000000-0005-0000-0000-0000D7190000}"/>
    <cellStyle name="Millares 4 6 57" xfId="8819" xr:uid="{00000000-0005-0000-0000-0000D8190000}"/>
    <cellStyle name="Millares 4 6 58" xfId="8820" xr:uid="{00000000-0005-0000-0000-0000D9190000}"/>
    <cellStyle name="Millares 4 6 59" xfId="8821" xr:uid="{00000000-0005-0000-0000-0000DA190000}"/>
    <cellStyle name="Millares 4 6 6" xfId="8822" xr:uid="{00000000-0005-0000-0000-0000DB190000}"/>
    <cellStyle name="Millares 4 6 60" xfId="8823" xr:uid="{00000000-0005-0000-0000-0000DC190000}"/>
    <cellStyle name="Millares 4 6 61" xfId="8824" xr:uid="{00000000-0005-0000-0000-0000DD190000}"/>
    <cellStyle name="Millares 4 6 62" xfId="8825" xr:uid="{00000000-0005-0000-0000-0000DE190000}"/>
    <cellStyle name="Millares 4 6 63" xfId="8826" xr:uid="{00000000-0005-0000-0000-0000DF190000}"/>
    <cellStyle name="Millares 4 6 64" xfId="8827" xr:uid="{00000000-0005-0000-0000-0000E0190000}"/>
    <cellStyle name="Millares 4 6 7" xfId="8828" xr:uid="{00000000-0005-0000-0000-0000E1190000}"/>
    <cellStyle name="Millares 4 6 8" xfId="8829" xr:uid="{00000000-0005-0000-0000-0000E2190000}"/>
    <cellStyle name="Millares 4 6 9" xfId="8830" xr:uid="{00000000-0005-0000-0000-0000E3190000}"/>
    <cellStyle name="Millares 4 7" xfId="557" xr:uid="{00000000-0005-0000-0000-0000E4190000}"/>
    <cellStyle name="Millares 4 7 2" xfId="3791" xr:uid="{00000000-0005-0000-0000-0000E5190000}"/>
    <cellStyle name="Millares 4 8" xfId="558" xr:uid="{00000000-0005-0000-0000-0000E6190000}"/>
    <cellStyle name="Millares 4 8 2" xfId="3792" xr:uid="{00000000-0005-0000-0000-0000E7190000}"/>
    <cellStyle name="Millares 4 9" xfId="559" xr:uid="{00000000-0005-0000-0000-0000E8190000}"/>
    <cellStyle name="Millares 4 9 2" xfId="3793" xr:uid="{00000000-0005-0000-0000-0000E9190000}"/>
    <cellStyle name="Millares 4_DGA" xfId="8831" xr:uid="{00000000-0005-0000-0000-0000EA190000}"/>
    <cellStyle name="Millares 40" xfId="8832" xr:uid="{00000000-0005-0000-0000-0000EB190000}"/>
    <cellStyle name="Millares 41" xfId="8833" xr:uid="{00000000-0005-0000-0000-0000EC190000}"/>
    <cellStyle name="Millares 42" xfId="8834" xr:uid="{00000000-0005-0000-0000-0000ED190000}"/>
    <cellStyle name="Millares 43" xfId="8835" xr:uid="{00000000-0005-0000-0000-0000EE190000}"/>
    <cellStyle name="Millares 44" xfId="8836" xr:uid="{00000000-0005-0000-0000-0000EF190000}"/>
    <cellStyle name="Millares 45" xfId="12521" xr:uid="{00000000-0005-0000-0000-0000F0190000}"/>
    <cellStyle name="Millares 46" xfId="12529" xr:uid="{17816EDA-8E7D-4171-9C1A-CA8AF4CE9EF7}"/>
    <cellStyle name="Millares 47" xfId="12531" xr:uid="{9E99DD19-A79A-4B32-BB0B-183C451F899A}"/>
    <cellStyle name="Millares 5" xfId="560" xr:uid="{00000000-0005-0000-0000-0000F1190000}"/>
    <cellStyle name="Millares 5 10" xfId="561" xr:uid="{00000000-0005-0000-0000-0000F2190000}"/>
    <cellStyle name="Millares 5 10 2" xfId="3794" xr:uid="{00000000-0005-0000-0000-0000F3190000}"/>
    <cellStyle name="Millares 5 11" xfId="562" xr:uid="{00000000-0005-0000-0000-0000F4190000}"/>
    <cellStyle name="Millares 5 11 2" xfId="3795" xr:uid="{00000000-0005-0000-0000-0000F5190000}"/>
    <cellStyle name="Millares 5 12" xfId="563" xr:uid="{00000000-0005-0000-0000-0000F6190000}"/>
    <cellStyle name="Millares 5 12 2" xfId="3796" xr:uid="{00000000-0005-0000-0000-0000F7190000}"/>
    <cellStyle name="Millares 5 13" xfId="564" xr:uid="{00000000-0005-0000-0000-0000F8190000}"/>
    <cellStyle name="Millares 5 13 2" xfId="3797" xr:uid="{00000000-0005-0000-0000-0000F9190000}"/>
    <cellStyle name="Millares 5 14" xfId="565" xr:uid="{00000000-0005-0000-0000-0000FA190000}"/>
    <cellStyle name="Millares 5 14 2" xfId="3798" xr:uid="{00000000-0005-0000-0000-0000FB190000}"/>
    <cellStyle name="Millares 5 15" xfId="566" xr:uid="{00000000-0005-0000-0000-0000FC190000}"/>
    <cellStyle name="Millares 5 15 2" xfId="3799" xr:uid="{00000000-0005-0000-0000-0000FD190000}"/>
    <cellStyle name="Millares 5 16" xfId="567" xr:uid="{00000000-0005-0000-0000-0000FE190000}"/>
    <cellStyle name="Millares 5 16 2" xfId="3800" xr:uid="{00000000-0005-0000-0000-0000FF190000}"/>
    <cellStyle name="Millares 5 17" xfId="568" xr:uid="{00000000-0005-0000-0000-0000001A0000}"/>
    <cellStyle name="Millares 5 17 2" xfId="3801" xr:uid="{00000000-0005-0000-0000-0000011A0000}"/>
    <cellStyle name="Millares 5 18" xfId="569" xr:uid="{00000000-0005-0000-0000-0000021A0000}"/>
    <cellStyle name="Millares 5 18 2" xfId="3802" xr:uid="{00000000-0005-0000-0000-0000031A0000}"/>
    <cellStyle name="Millares 5 19" xfId="570" xr:uid="{00000000-0005-0000-0000-0000041A0000}"/>
    <cellStyle name="Millares 5 19 2" xfId="3803" xr:uid="{00000000-0005-0000-0000-0000051A0000}"/>
    <cellStyle name="Millares 5 2" xfId="571" xr:uid="{00000000-0005-0000-0000-0000061A0000}"/>
    <cellStyle name="Millares 5 2 10" xfId="8837" xr:uid="{00000000-0005-0000-0000-0000071A0000}"/>
    <cellStyle name="Millares 5 2 11" xfId="8838" xr:uid="{00000000-0005-0000-0000-0000081A0000}"/>
    <cellStyle name="Millares 5 2 12" xfId="8839" xr:uid="{00000000-0005-0000-0000-0000091A0000}"/>
    <cellStyle name="Millares 5 2 13" xfId="8840" xr:uid="{00000000-0005-0000-0000-00000A1A0000}"/>
    <cellStyle name="Millares 5 2 14" xfId="8841" xr:uid="{00000000-0005-0000-0000-00000B1A0000}"/>
    <cellStyle name="Millares 5 2 15" xfId="8842" xr:uid="{00000000-0005-0000-0000-00000C1A0000}"/>
    <cellStyle name="Millares 5 2 16" xfId="8843" xr:uid="{00000000-0005-0000-0000-00000D1A0000}"/>
    <cellStyle name="Millares 5 2 17" xfId="8844" xr:uid="{00000000-0005-0000-0000-00000E1A0000}"/>
    <cellStyle name="Millares 5 2 18" xfId="8845" xr:uid="{00000000-0005-0000-0000-00000F1A0000}"/>
    <cellStyle name="Millares 5 2 19" xfId="8846" xr:uid="{00000000-0005-0000-0000-0000101A0000}"/>
    <cellStyle name="Millares 5 2 2" xfId="1502" xr:uid="{00000000-0005-0000-0000-0000111A0000}"/>
    <cellStyle name="Millares 5 2 20" xfId="8847" xr:uid="{00000000-0005-0000-0000-0000121A0000}"/>
    <cellStyle name="Millares 5 2 21" xfId="8848" xr:uid="{00000000-0005-0000-0000-0000131A0000}"/>
    <cellStyle name="Millares 5 2 22" xfId="8849" xr:uid="{00000000-0005-0000-0000-0000141A0000}"/>
    <cellStyle name="Millares 5 2 23" xfId="8850" xr:uid="{00000000-0005-0000-0000-0000151A0000}"/>
    <cellStyle name="Millares 5 2 24" xfId="8851" xr:uid="{00000000-0005-0000-0000-0000161A0000}"/>
    <cellStyle name="Millares 5 2 25" xfId="8852" xr:uid="{00000000-0005-0000-0000-0000171A0000}"/>
    <cellStyle name="Millares 5 2 26" xfId="8853" xr:uid="{00000000-0005-0000-0000-0000181A0000}"/>
    <cellStyle name="Millares 5 2 27" xfId="8854" xr:uid="{00000000-0005-0000-0000-0000191A0000}"/>
    <cellStyle name="Millares 5 2 28" xfId="8855" xr:uid="{00000000-0005-0000-0000-00001A1A0000}"/>
    <cellStyle name="Millares 5 2 29" xfId="8856" xr:uid="{00000000-0005-0000-0000-00001B1A0000}"/>
    <cellStyle name="Millares 5 2 3" xfId="4380" xr:uid="{00000000-0005-0000-0000-00001C1A0000}"/>
    <cellStyle name="Millares 5 2 30" xfId="8857" xr:uid="{00000000-0005-0000-0000-00001D1A0000}"/>
    <cellStyle name="Millares 5 2 31" xfId="8858" xr:uid="{00000000-0005-0000-0000-00001E1A0000}"/>
    <cellStyle name="Millares 5 2 32" xfId="8859" xr:uid="{00000000-0005-0000-0000-00001F1A0000}"/>
    <cellStyle name="Millares 5 2 33" xfId="8860" xr:uid="{00000000-0005-0000-0000-0000201A0000}"/>
    <cellStyle name="Millares 5 2 34" xfId="8861" xr:uid="{00000000-0005-0000-0000-0000211A0000}"/>
    <cellStyle name="Millares 5 2 35" xfId="8862" xr:uid="{00000000-0005-0000-0000-0000221A0000}"/>
    <cellStyle name="Millares 5 2 36" xfId="8863" xr:uid="{00000000-0005-0000-0000-0000231A0000}"/>
    <cellStyle name="Millares 5 2 37" xfId="8864" xr:uid="{00000000-0005-0000-0000-0000241A0000}"/>
    <cellStyle name="Millares 5 2 38" xfId="8865" xr:uid="{00000000-0005-0000-0000-0000251A0000}"/>
    <cellStyle name="Millares 5 2 39" xfId="8866" xr:uid="{00000000-0005-0000-0000-0000261A0000}"/>
    <cellStyle name="Millares 5 2 4" xfId="4427" xr:uid="{00000000-0005-0000-0000-0000271A0000}"/>
    <cellStyle name="Millares 5 2 40" xfId="8867" xr:uid="{00000000-0005-0000-0000-0000281A0000}"/>
    <cellStyle name="Millares 5 2 41" xfId="8868" xr:uid="{00000000-0005-0000-0000-0000291A0000}"/>
    <cellStyle name="Millares 5 2 42" xfId="8869" xr:uid="{00000000-0005-0000-0000-00002A1A0000}"/>
    <cellStyle name="Millares 5 2 43" xfId="8870" xr:uid="{00000000-0005-0000-0000-00002B1A0000}"/>
    <cellStyle name="Millares 5 2 44" xfId="8871" xr:uid="{00000000-0005-0000-0000-00002C1A0000}"/>
    <cellStyle name="Millares 5 2 45" xfId="8872" xr:uid="{00000000-0005-0000-0000-00002D1A0000}"/>
    <cellStyle name="Millares 5 2 46" xfId="8873" xr:uid="{00000000-0005-0000-0000-00002E1A0000}"/>
    <cellStyle name="Millares 5 2 47" xfId="8874" xr:uid="{00000000-0005-0000-0000-00002F1A0000}"/>
    <cellStyle name="Millares 5 2 48" xfId="8875" xr:uid="{00000000-0005-0000-0000-0000301A0000}"/>
    <cellStyle name="Millares 5 2 49" xfId="8876" xr:uid="{00000000-0005-0000-0000-0000311A0000}"/>
    <cellStyle name="Millares 5 2 5" xfId="8877" xr:uid="{00000000-0005-0000-0000-0000321A0000}"/>
    <cellStyle name="Millares 5 2 50" xfId="8878" xr:uid="{00000000-0005-0000-0000-0000331A0000}"/>
    <cellStyle name="Millares 5 2 51" xfId="8879" xr:uid="{00000000-0005-0000-0000-0000341A0000}"/>
    <cellStyle name="Millares 5 2 52" xfId="8880" xr:uid="{00000000-0005-0000-0000-0000351A0000}"/>
    <cellStyle name="Millares 5 2 53" xfId="8881" xr:uid="{00000000-0005-0000-0000-0000361A0000}"/>
    <cellStyle name="Millares 5 2 54" xfId="8882" xr:uid="{00000000-0005-0000-0000-0000371A0000}"/>
    <cellStyle name="Millares 5 2 55" xfId="8883" xr:uid="{00000000-0005-0000-0000-0000381A0000}"/>
    <cellStyle name="Millares 5 2 56" xfId="8884" xr:uid="{00000000-0005-0000-0000-0000391A0000}"/>
    <cellStyle name="Millares 5 2 57" xfId="8885" xr:uid="{00000000-0005-0000-0000-00003A1A0000}"/>
    <cellStyle name="Millares 5 2 58" xfId="8886" xr:uid="{00000000-0005-0000-0000-00003B1A0000}"/>
    <cellStyle name="Millares 5 2 59" xfId="8887" xr:uid="{00000000-0005-0000-0000-00003C1A0000}"/>
    <cellStyle name="Millares 5 2 6" xfId="8888" xr:uid="{00000000-0005-0000-0000-00003D1A0000}"/>
    <cellStyle name="Millares 5 2 60" xfId="8889" xr:uid="{00000000-0005-0000-0000-00003E1A0000}"/>
    <cellStyle name="Millares 5 2 61" xfId="8890" xr:uid="{00000000-0005-0000-0000-00003F1A0000}"/>
    <cellStyle name="Millares 5 2 62" xfId="8891" xr:uid="{00000000-0005-0000-0000-0000401A0000}"/>
    <cellStyle name="Millares 5 2 63" xfId="8892" xr:uid="{00000000-0005-0000-0000-0000411A0000}"/>
    <cellStyle name="Millares 5 2 64" xfId="8893" xr:uid="{00000000-0005-0000-0000-0000421A0000}"/>
    <cellStyle name="Millares 5 2 65" xfId="8894" xr:uid="{00000000-0005-0000-0000-0000431A0000}"/>
    <cellStyle name="Millares 5 2 66" xfId="8895" xr:uid="{00000000-0005-0000-0000-0000441A0000}"/>
    <cellStyle name="Millares 5 2 7" xfId="8896" xr:uid="{00000000-0005-0000-0000-0000451A0000}"/>
    <cellStyle name="Millares 5 2 8" xfId="8897" xr:uid="{00000000-0005-0000-0000-0000461A0000}"/>
    <cellStyle name="Millares 5 2 9" xfId="8898" xr:uid="{00000000-0005-0000-0000-0000471A0000}"/>
    <cellStyle name="Millares 5 20" xfId="572" xr:uid="{00000000-0005-0000-0000-0000481A0000}"/>
    <cellStyle name="Millares 5 20 2" xfId="3804" xr:uid="{00000000-0005-0000-0000-0000491A0000}"/>
    <cellStyle name="Millares 5 21" xfId="573" xr:uid="{00000000-0005-0000-0000-00004A1A0000}"/>
    <cellStyle name="Millares 5 21 2" xfId="3805" xr:uid="{00000000-0005-0000-0000-00004B1A0000}"/>
    <cellStyle name="Millares 5 22" xfId="574" xr:uid="{00000000-0005-0000-0000-00004C1A0000}"/>
    <cellStyle name="Millares 5 22 2" xfId="3806" xr:uid="{00000000-0005-0000-0000-00004D1A0000}"/>
    <cellStyle name="Millares 5 23" xfId="575" xr:uid="{00000000-0005-0000-0000-00004E1A0000}"/>
    <cellStyle name="Millares 5 23 2" xfId="3807" xr:uid="{00000000-0005-0000-0000-00004F1A0000}"/>
    <cellStyle name="Millares 5 24" xfId="1501" xr:uid="{00000000-0005-0000-0000-0000501A0000}"/>
    <cellStyle name="Millares 5 25" xfId="4379" xr:uid="{00000000-0005-0000-0000-0000511A0000}"/>
    <cellStyle name="Millares 5 26" xfId="4726" xr:uid="{00000000-0005-0000-0000-0000521A0000}"/>
    <cellStyle name="Millares 5 27" xfId="8899" xr:uid="{00000000-0005-0000-0000-0000531A0000}"/>
    <cellStyle name="Millares 5 28" xfId="8900" xr:uid="{00000000-0005-0000-0000-0000541A0000}"/>
    <cellStyle name="Millares 5 29" xfId="8901" xr:uid="{00000000-0005-0000-0000-0000551A0000}"/>
    <cellStyle name="Millares 5 3" xfId="576" xr:uid="{00000000-0005-0000-0000-0000561A0000}"/>
    <cellStyle name="Millares 5 3 10" xfId="8902" xr:uid="{00000000-0005-0000-0000-0000571A0000}"/>
    <cellStyle name="Millares 5 3 11" xfId="8903" xr:uid="{00000000-0005-0000-0000-0000581A0000}"/>
    <cellStyle name="Millares 5 3 12" xfId="8904" xr:uid="{00000000-0005-0000-0000-0000591A0000}"/>
    <cellStyle name="Millares 5 3 13" xfId="8905" xr:uid="{00000000-0005-0000-0000-00005A1A0000}"/>
    <cellStyle name="Millares 5 3 14" xfId="8906" xr:uid="{00000000-0005-0000-0000-00005B1A0000}"/>
    <cellStyle name="Millares 5 3 15" xfId="8907" xr:uid="{00000000-0005-0000-0000-00005C1A0000}"/>
    <cellStyle name="Millares 5 3 16" xfId="8908" xr:uid="{00000000-0005-0000-0000-00005D1A0000}"/>
    <cellStyle name="Millares 5 3 17" xfId="8909" xr:uid="{00000000-0005-0000-0000-00005E1A0000}"/>
    <cellStyle name="Millares 5 3 18" xfId="8910" xr:uid="{00000000-0005-0000-0000-00005F1A0000}"/>
    <cellStyle name="Millares 5 3 19" xfId="8911" xr:uid="{00000000-0005-0000-0000-0000601A0000}"/>
    <cellStyle name="Millares 5 3 2" xfId="1503" xr:uid="{00000000-0005-0000-0000-0000611A0000}"/>
    <cellStyle name="Millares 5 3 2 2" xfId="3808" xr:uid="{00000000-0005-0000-0000-0000621A0000}"/>
    <cellStyle name="Millares 5 3 20" xfId="8912" xr:uid="{00000000-0005-0000-0000-0000631A0000}"/>
    <cellStyle name="Millares 5 3 21" xfId="8913" xr:uid="{00000000-0005-0000-0000-0000641A0000}"/>
    <cellStyle name="Millares 5 3 22" xfId="8914" xr:uid="{00000000-0005-0000-0000-0000651A0000}"/>
    <cellStyle name="Millares 5 3 23" xfId="8915" xr:uid="{00000000-0005-0000-0000-0000661A0000}"/>
    <cellStyle name="Millares 5 3 24" xfId="8916" xr:uid="{00000000-0005-0000-0000-0000671A0000}"/>
    <cellStyle name="Millares 5 3 25" xfId="8917" xr:uid="{00000000-0005-0000-0000-0000681A0000}"/>
    <cellStyle name="Millares 5 3 26" xfId="8918" xr:uid="{00000000-0005-0000-0000-0000691A0000}"/>
    <cellStyle name="Millares 5 3 27" xfId="8919" xr:uid="{00000000-0005-0000-0000-00006A1A0000}"/>
    <cellStyle name="Millares 5 3 28" xfId="8920" xr:uid="{00000000-0005-0000-0000-00006B1A0000}"/>
    <cellStyle name="Millares 5 3 29" xfId="8921" xr:uid="{00000000-0005-0000-0000-00006C1A0000}"/>
    <cellStyle name="Millares 5 3 3" xfId="4381" xr:uid="{00000000-0005-0000-0000-00006D1A0000}"/>
    <cellStyle name="Millares 5 3 30" xfId="8922" xr:uid="{00000000-0005-0000-0000-00006E1A0000}"/>
    <cellStyle name="Millares 5 3 31" xfId="8923" xr:uid="{00000000-0005-0000-0000-00006F1A0000}"/>
    <cellStyle name="Millares 5 3 32" xfId="8924" xr:uid="{00000000-0005-0000-0000-0000701A0000}"/>
    <cellStyle name="Millares 5 3 33" xfId="8925" xr:uid="{00000000-0005-0000-0000-0000711A0000}"/>
    <cellStyle name="Millares 5 3 34" xfId="8926" xr:uid="{00000000-0005-0000-0000-0000721A0000}"/>
    <cellStyle name="Millares 5 3 35" xfId="8927" xr:uid="{00000000-0005-0000-0000-0000731A0000}"/>
    <cellStyle name="Millares 5 3 36" xfId="8928" xr:uid="{00000000-0005-0000-0000-0000741A0000}"/>
    <cellStyle name="Millares 5 3 37" xfId="8929" xr:uid="{00000000-0005-0000-0000-0000751A0000}"/>
    <cellStyle name="Millares 5 3 38" xfId="8930" xr:uid="{00000000-0005-0000-0000-0000761A0000}"/>
    <cellStyle name="Millares 5 3 39" xfId="8931" xr:uid="{00000000-0005-0000-0000-0000771A0000}"/>
    <cellStyle name="Millares 5 3 4" xfId="4425" xr:uid="{00000000-0005-0000-0000-0000781A0000}"/>
    <cellStyle name="Millares 5 3 40" xfId="8932" xr:uid="{00000000-0005-0000-0000-0000791A0000}"/>
    <cellStyle name="Millares 5 3 41" xfId="8933" xr:uid="{00000000-0005-0000-0000-00007A1A0000}"/>
    <cellStyle name="Millares 5 3 42" xfId="8934" xr:uid="{00000000-0005-0000-0000-00007B1A0000}"/>
    <cellStyle name="Millares 5 3 43" xfId="8935" xr:uid="{00000000-0005-0000-0000-00007C1A0000}"/>
    <cellStyle name="Millares 5 3 44" xfId="8936" xr:uid="{00000000-0005-0000-0000-00007D1A0000}"/>
    <cellStyle name="Millares 5 3 45" xfId="8937" xr:uid="{00000000-0005-0000-0000-00007E1A0000}"/>
    <cellStyle name="Millares 5 3 46" xfId="8938" xr:uid="{00000000-0005-0000-0000-00007F1A0000}"/>
    <cellStyle name="Millares 5 3 47" xfId="8939" xr:uid="{00000000-0005-0000-0000-0000801A0000}"/>
    <cellStyle name="Millares 5 3 48" xfId="8940" xr:uid="{00000000-0005-0000-0000-0000811A0000}"/>
    <cellStyle name="Millares 5 3 49" xfId="8941" xr:uid="{00000000-0005-0000-0000-0000821A0000}"/>
    <cellStyle name="Millares 5 3 5" xfId="8942" xr:uid="{00000000-0005-0000-0000-0000831A0000}"/>
    <cellStyle name="Millares 5 3 50" xfId="8943" xr:uid="{00000000-0005-0000-0000-0000841A0000}"/>
    <cellStyle name="Millares 5 3 51" xfId="8944" xr:uid="{00000000-0005-0000-0000-0000851A0000}"/>
    <cellStyle name="Millares 5 3 52" xfId="8945" xr:uid="{00000000-0005-0000-0000-0000861A0000}"/>
    <cellStyle name="Millares 5 3 53" xfId="8946" xr:uid="{00000000-0005-0000-0000-0000871A0000}"/>
    <cellStyle name="Millares 5 3 54" xfId="8947" xr:uid="{00000000-0005-0000-0000-0000881A0000}"/>
    <cellStyle name="Millares 5 3 55" xfId="8948" xr:uid="{00000000-0005-0000-0000-0000891A0000}"/>
    <cellStyle name="Millares 5 3 56" xfId="8949" xr:uid="{00000000-0005-0000-0000-00008A1A0000}"/>
    <cellStyle name="Millares 5 3 57" xfId="8950" xr:uid="{00000000-0005-0000-0000-00008B1A0000}"/>
    <cellStyle name="Millares 5 3 58" xfId="8951" xr:uid="{00000000-0005-0000-0000-00008C1A0000}"/>
    <cellStyle name="Millares 5 3 59" xfId="8952" xr:uid="{00000000-0005-0000-0000-00008D1A0000}"/>
    <cellStyle name="Millares 5 3 6" xfId="8953" xr:uid="{00000000-0005-0000-0000-00008E1A0000}"/>
    <cellStyle name="Millares 5 3 60" xfId="8954" xr:uid="{00000000-0005-0000-0000-00008F1A0000}"/>
    <cellStyle name="Millares 5 3 61" xfId="8955" xr:uid="{00000000-0005-0000-0000-0000901A0000}"/>
    <cellStyle name="Millares 5 3 62" xfId="8956" xr:uid="{00000000-0005-0000-0000-0000911A0000}"/>
    <cellStyle name="Millares 5 3 63" xfId="8957" xr:uid="{00000000-0005-0000-0000-0000921A0000}"/>
    <cellStyle name="Millares 5 3 64" xfId="8958" xr:uid="{00000000-0005-0000-0000-0000931A0000}"/>
    <cellStyle name="Millares 5 3 65" xfId="8959" xr:uid="{00000000-0005-0000-0000-0000941A0000}"/>
    <cellStyle name="Millares 5 3 66" xfId="8960" xr:uid="{00000000-0005-0000-0000-0000951A0000}"/>
    <cellStyle name="Millares 5 3 7" xfId="8961" xr:uid="{00000000-0005-0000-0000-0000961A0000}"/>
    <cellStyle name="Millares 5 3 8" xfId="8962" xr:uid="{00000000-0005-0000-0000-0000971A0000}"/>
    <cellStyle name="Millares 5 3 9" xfId="8963" xr:uid="{00000000-0005-0000-0000-0000981A0000}"/>
    <cellStyle name="Millares 5 30" xfId="8964" xr:uid="{00000000-0005-0000-0000-0000991A0000}"/>
    <cellStyle name="Millares 5 31" xfId="8965" xr:uid="{00000000-0005-0000-0000-00009A1A0000}"/>
    <cellStyle name="Millares 5 32" xfId="8966" xr:uid="{00000000-0005-0000-0000-00009B1A0000}"/>
    <cellStyle name="Millares 5 33" xfId="8967" xr:uid="{00000000-0005-0000-0000-00009C1A0000}"/>
    <cellStyle name="Millares 5 34" xfId="8968" xr:uid="{00000000-0005-0000-0000-00009D1A0000}"/>
    <cellStyle name="Millares 5 35" xfId="8969" xr:uid="{00000000-0005-0000-0000-00009E1A0000}"/>
    <cellStyle name="Millares 5 36" xfId="8970" xr:uid="{00000000-0005-0000-0000-00009F1A0000}"/>
    <cellStyle name="Millares 5 37" xfId="8971" xr:uid="{00000000-0005-0000-0000-0000A01A0000}"/>
    <cellStyle name="Millares 5 38" xfId="8972" xr:uid="{00000000-0005-0000-0000-0000A11A0000}"/>
    <cellStyle name="Millares 5 39" xfId="8973" xr:uid="{00000000-0005-0000-0000-0000A21A0000}"/>
    <cellStyle name="Millares 5 4" xfId="577" xr:uid="{00000000-0005-0000-0000-0000A31A0000}"/>
    <cellStyle name="Millares 5 4 2" xfId="3809" xr:uid="{00000000-0005-0000-0000-0000A41A0000}"/>
    <cellStyle name="Millares 5 40" xfId="8974" xr:uid="{00000000-0005-0000-0000-0000A51A0000}"/>
    <cellStyle name="Millares 5 41" xfId="8975" xr:uid="{00000000-0005-0000-0000-0000A61A0000}"/>
    <cellStyle name="Millares 5 42" xfId="8976" xr:uid="{00000000-0005-0000-0000-0000A71A0000}"/>
    <cellStyle name="Millares 5 43" xfId="8977" xr:uid="{00000000-0005-0000-0000-0000A81A0000}"/>
    <cellStyle name="Millares 5 44" xfId="8978" xr:uid="{00000000-0005-0000-0000-0000A91A0000}"/>
    <cellStyle name="Millares 5 45" xfId="8979" xr:uid="{00000000-0005-0000-0000-0000AA1A0000}"/>
    <cellStyle name="Millares 5 46" xfId="8980" xr:uid="{00000000-0005-0000-0000-0000AB1A0000}"/>
    <cellStyle name="Millares 5 47" xfId="8981" xr:uid="{00000000-0005-0000-0000-0000AC1A0000}"/>
    <cellStyle name="Millares 5 48" xfId="8982" xr:uid="{00000000-0005-0000-0000-0000AD1A0000}"/>
    <cellStyle name="Millares 5 49" xfId="8983" xr:uid="{00000000-0005-0000-0000-0000AE1A0000}"/>
    <cellStyle name="Millares 5 5" xfId="578" xr:uid="{00000000-0005-0000-0000-0000AF1A0000}"/>
    <cellStyle name="Millares 5 5 2" xfId="3810" xr:uid="{00000000-0005-0000-0000-0000B01A0000}"/>
    <cellStyle name="Millares 5 50" xfId="8984" xr:uid="{00000000-0005-0000-0000-0000B11A0000}"/>
    <cellStyle name="Millares 5 51" xfId="8985" xr:uid="{00000000-0005-0000-0000-0000B21A0000}"/>
    <cellStyle name="Millares 5 52" xfId="8986" xr:uid="{00000000-0005-0000-0000-0000B31A0000}"/>
    <cellStyle name="Millares 5 53" xfId="8987" xr:uid="{00000000-0005-0000-0000-0000B41A0000}"/>
    <cellStyle name="Millares 5 54" xfId="8988" xr:uid="{00000000-0005-0000-0000-0000B51A0000}"/>
    <cellStyle name="Millares 5 55" xfId="8989" xr:uid="{00000000-0005-0000-0000-0000B61A0000}"/>
    <cellStyle name="Millares 5 56" xfId="8990" xr:uid="{00000000-0005-0000-0000-0000B71A0000}"/>
    <cellStyle name="Millares 5 57" xfId="8991" xr:uid="{00000000-0005-0000-0000-0000B81A0000}"/>
    <cellStyle name="Millares 5 58" xfId="8992" xr:uid="{00000000-0005-0000-0000-0000B91A0000}"/>
    <cellStyle name="Millares 5 59" xfId="8993" xr:uid="{00000000-0005-0000-0000-0000BA1A0000}"/>
    <cellStyle name="Millares 5 6" xfId="579" xr:uid="{00000000-0005-0000-0000-0000BB1A0000}"/>
    <cellStyle name="Millares 5 6 2" xfId="3811" xr:uid="{00000000-0005-0000-0000-0000BC1A0000}"/>
    <cellStyle name="Millares 5 60" xfId="8994" xr:uid="{00000000-0005-0000-0000-0000BD1A0000}"/>
    <cellStyle name="Millares 5 61" xfId="8995" xr:uid="{00000000-0005-0000-0000-0000BE1A0000}"/>
    <cellStyle name="Millares 5 62" xfId="8996" xr:uid="{00000000-0005-0000-0000-0000BF1A0000}"/>
    <cellStyle name="Millares 5 63" xfId="8997" xr:uid="{00000000-0005-0000-0000-0000C01A0000}"/>
    <cellStyle name="Millares 5 64" xfId="8998" xr:uid="{00000000-0005-0000-0000-0000C11A0000}"/>
    <cellStyle name="Millares 5 65" xfId="8999" xr:uid="{00000000-0005-0000-0000-0000C21A0000}"/>
    <cellStyle name="Millares 5 66" xfId="9000" xr:uid="{00000000-0005-0000-0000-0000C31A0000}"/>
    <cellStyle name="Millares 5 67" xfId="9001" xr:uid="{00000000-0005-0000-0000-0000C41A0000}"/>
    <cellStyle name="Millares 5 68" xfId="9002" xr:uid="{00000000-0005-0000-0000-0000C51A0000}"/>
    <cellStyle name="Millares 5 69" xfId="9003" xr:uid="{00000000-0005-0000-0000-0000C61A0000}"/>
    <cellStyle name="Millares 5 7" xfId="580" xr:uid="{00000000-0005-0000-0000-0000C71A0000}"/>
    <cellStyle name="Millares 5 7 2" xfId="3812" xr:uid="{00000000-0005-0000-0000-0000C81A0000}"/>
    <cellStyle name="Millares 5 70" xfId="9004" xr:uid="{00000000-0005-0000-0000-0000C91A0000}"/>
    <cellStyle name="Millares 5 71" xfId="9005" xr:uid="{00000000-0005-0000-0000-0000CA1A0000}"/>
    <cellStyle name="Millares 5 72" xfId="9006" xr:uid="{00000000-0005-0000-0000-0000CB1A0000}"/>
    <cellStyle name="Millares 5 73" xfId="9007" xr:uid="{00000000-0005-0000-0000-0000CC1A0000}"/>
    <cellStyle name="Millares 5 74" xfId="9008" xr:uid="{00000000-0005-0000-0000-0000CD1A0000}"/>
    <cellStyle name="Millares 5 75" xfId="9009" xr:uid="{00000000-0005-0000-0000-0000CE1A0000}"/>
    <cellStyle name="Millares 5 76" xfId="9010" xr:uid="{00000000-0005-0000-0000-0000CF1A0000}"/>
    <cellStyle name="Millares 5 77" xfId="9011" xr:uid="{00000000-0005-0000-0000-0000D01A0000}"/>
    <cellStyle name="Millares 5 78" xfId="9012" xr:uid="{00000000-0005-0000-0000-0000D11A0000}"/>
    <cellStyle name="Millares 5 79" xfId="9013" xr:uid="{00000000-0005-0000-0000-0000D21A0000}"/>
    <cellStyle name="Millares 5 8" xfId="581" xr:uid="{00000000-0005-0000-0000-0000D31A0000}"/>
    <cellStyle name="Millares 5 8 2" xfId="3813" xr:uid="{00000000-0005-0000-0000-0000D41A0000}"/>
    <cellStyle name="Millares 5 80" xfId="9014" xr:uid="{00000000-0005-0000-0000-0000D51A0000}"/>
    <cellStyle name="Millares 5 81" xfId="9015" xr:uid="{00000000-0005-0000-0000-0000D61A0000}"/>
    <cellStyle name="Millares 5 82" xfId="9016" xr:uid="{00000000-0005-0000-0000-0000D71A0000}"/>
    <cellStyle name="Millares 5 83" xfId="9017" xr:uid="{00000000-0005-0000-0000-0000D81A0000}"/>
    <cellStyle name="Millares 5 84" xfId="9018" xr:uid="{00000000-0005-0000-0000-0000D91A0000}"/>
    <cellStyle name="Millares 5 85" xfId="9019" xr:uid="{00000000-0005-0000-0000-0000DA1A0000}"/>
    <cellStyle name="Millares 5 86" xfId="9020" xr:uid="{00000000-0005-0000-0000-0000DB1A0000}"/>
    <cellStyle name="Millares 5 87" xfId="9021" xr:uid="{00000000-0005-0000-0000-0000DC1A0000}"/>
    <cellStyle name="Millares 5 88" xfId="9022" xr:uid="{00000000-0005-0000-0000-0000DD1A0000}"/>
    <cellStyle name="Millares 5 9" xfId="582" xr:uid="{00000000-0005-0000-0000-0000DE1A0000}"/>
    <cellStyle name="Millares 5 9 2" xfId="3814" xr:uid="{00000000-0005-0000-0000-0000DF1A0000}"/>
    <cellStyle name="Millares 5_DGA" xfId="9023" xr:uid="{00000000-0005-0000-0000-0000E01A0000}"/>
    <cellStyle name="Millares 6" xfId="583" xr:uid="{00000000-0005-0000-0000-0000E11A0000}"/>
    <cellStyle name="Millares 6 10" xfId="584" xr:uid="{00000000-0005-0000-0000-0000E21A0000}"/>
    <cellStyle name="Millares 6 10 2" xfId="3326" xr:uid="{00000000-0005-0000-0000-0000E31A0000}"/>
    <cellStyle name="Millares 6 10 3" xfId="5431" xr:uid="{00000000-0005-0000-0000-0000E41A0000}"/>
    <cellStyle name="Millares 6 10 4" xfId="5985" xr:uid="{00000000-0005-0000-0000-0000E51A0000}"/>
    <cellStyle name="Millares 6 11" xfId="585" xr:uid="{00000000-0005-0000-0000-0000E61A0000}"/>
    <cellStyle name="Millares 6 11 2" xfId="3147" xr:uid="{00000000-0005-0000-0000-0000E71A0000}"/>
    <cellStyle name="Millares 6 11 3" xfId="5291" xr:uid="{00000000-0005-0000-0000-0000E81A0000}"/>
    <cellStyle name="Millares 6 11 4" xfId="5854" xr:uid="{00000000-0005-0000-0000-0000E91A0000}"/>
    <cellStyle name="Millares 6 12" xfId="586" xr:uid="{00000000-0005-0000-0000-0000EA1A0000}"/>
    <cellStyle name="Millares 6 12 2" xfId="3431" xr:uid="{00000000-0005-0000-0000-0000EB1A0000}"/>
    <cellStyle name="Millares 6 12 3" xfId="5521" xr:uid="{00000000-0005-0000-0000-0000EC1A0000}"/>
    <cellStyle name="Millares 6 12 4" xfId="6071" xr:uid="{00000000-0005-0000-0000-0000ED1A0000}"/>
    <cellStyle name="Millares 6 13" xfId="587" xr:uid="{00000000-0005-0000-0000-0000EE1A0000}"/>
    <cellStyle name="Millares 6 13 2" xfId="3815" xr:uid="{00000000-0005-0000-0000-0000EF1A0000}"/>
    <cellStyle name="Millares 6 14" xfId="588" xr:uid="{00000000-0005-0000-0000-0000F01A0000}"/>
    <cellStyle name="Millares 6 14 2" xfId="3816" xr:uid="{00000000-0005-0000-0000-0000F11A0000}"/>
    <cellStyle name="Millares 6 15" xfId="589" xr:uid="{00000000-0005-0000-0000-0000F21A0000}"/>
    <cellStyle name="Millares 6 15 2" xfId="3817" xr:uid="{00000000-0005-0000-0000-0000F31A0000}"/>
    <cellStyle name="Millares 6 16" xfId="590" xr:uid="{00000000-0005-0000-0000-0000F41A0000}"/>
    <cellStyle name="Millares 6 16 2" xfId="3818" xr:uid="{00000000-0005-0000-0000-0000F51A0000}"/>
    <cellStyle name="Millares 6 17" xfId="591" xr:uid="{00000000-0005-0000-0000-0000F61A0000}"/>
    <cellStyle name="Millares 6 17 2" xfId="3819" xr:uid="{00000000-0005-0000-0000-0000F71A0000}"/>
    <cellStyle name="Millares 6 18" xfId="592" xr:uid="{00000000-0005-0000-0000-0000F81A0000}"/>
    <cellStyle name="Millares 6 18 2" xfId="3820" xr:uid="{00000000-0005-0000-0000-0000F91A0000}"/>
    <cellStyle name="Millares 6 19" xfId="593" xr:uid="{00000000-0005-0000-0000-0000FA1A0000}"/>
    <cellStyle name="Millares 6 19 2" xfId="3821" xr:uid="{00000000-0005-0000-0000-0000FB1A0000}"/>
    <cellStyle name="Millares 6 2" xfId="594" xr:uid="{00000000-0005-0000-0000-0000FC1A0000}"/>
    <cellStyle name="Millares 6 2 2" xfId="1933" xr:uid="{00000000-0005-0000-0000-0000FD1A0000}"/>
    <cellStyle name="Millares 6 2 3" xfId="4655" xr:uid="{00000000-0005-0000-0000-0000FE1A0000}"/>
    <cellStyle name="Millares 6 2 4" xfId="4995" xr:uid="{00000000-0005-0000-0000-0000FF1A0000}"/>
    <cellStyle name="Millares 6 20" xfId="595" xr:uid="{00000000-0005-0000-0000-0000001B0000}"/>
    <cellStyle name="Millares 6 20 2" xfId="3822" xr:uid="{00000000-0005-0000-0000-0000011B0000}"/>
    <cellStyle name="Millares 6 21" xfId="596" xr:uid="{00000000-0005-0000-0000-0000021B0000}"/>
    <cellStyle name="Millares 6 21 2" xfId="3823" xr:uid="{00000000-0005-0000-0000-0000031B0000}"/>
    <cellStyle name="Millares 6 22" xfId="597" xr:uid="{00000000-0005-0000-0000-0000041B0000}"/>
    <cellStyle name="Millares 6 22 2" xfId="3824" xr:uid="{00000000-0005-0000-0000-0000051B0000}"/>
    <cellStyle name="Millares 6 23" xfId="598" xr:uid="{00000000-0005-0000-0000-0000061B0000}"/>
    <cellStyle name="Millares 6 23 2" xfId="3825" xr:uid="{00000000-0005-0000-0000-0000071B0000}"/>
    <cellStyle name="Millares 6 24" xfId="1504" xr:uid="{00000000-0005-0000-0000-0000081B0000}"/>
    <cellStyle name="Millares 6 25" xfId="4382" xr:uid="{00000000-0005-0000-0000-0000091B0000}"/>
    <cellStyle name="Millares 6 26" xfId="4725" xr:uid="{00000000-0005-0000-0000-00000A1B0000}"/>
    <cellStyle name="Millares 6 27" xfId="9024" xr:uid="{00000000-0005-0000-0000-00000B1B0000}"/>
    <cellStyle name="Millares 6 28" xfId="9025" xr:uid="{00000000-0005-0000-0000-00000C1B0000}"/>
    <cellStyle name="Millares 6 29" xfId="9026" xr:uid="{00000000-0005-0000-0000-00000D1B0000}"/>
    <cellStyle name="Millares 6 3" xfId="599" xr:uid="{00000000-0005-0000-0000-00000E1B0000}"/>
    <cellStyle name="Millares 6 3 2" xfId="2936" xr:uid="{00000000-0005-0000-0000-00000F1B0000}"/>
    <cellStyle name="Millares 6 3 3" xfId="5110" xr:uid="{00000000-0005-0000-0000-0000101B0000}"/>
    <cellStyle name="Millares 6 3 4" xfId="5684" xr:uid="{00000000-0005-0000-0000-0000111B0000}"/>
    <cellStyle name="Millares 6 30" xfId="9027" xr:uid="{00000000-0005-0000-0000-0000121B0000}"/>
    <cellStyle name="Millares 6 31" xfId="9028" xr:uid="{00000000-0005-0000-0000-0000131B0000}"/>
    <cellStyle name="Millares 6 32" xfId="9029" xr:uid="{00000000-0005-0000-0000-0000141B0000}"/>
    <cellStyle name="Millares 6 33" xfId="9030" xr:uid="{00000000-0005-0000-0000-0000151B0000}"/>
    <cellStyle name="Millares 6 34" xfId="9031" xr:uid="{00000000-0005-0000-0000-0000161B0000}"/>
    <cellStyle name="Millares 6 35" xfId="9032" xr:uid="{00000000-0005-0000-0000-0000171B0000}"/>
    <cellStyle name="Millares 6 36" xfId="9033" xr:uid="{00000000-0005-0000-0000-0000181B0000}"/>
    <cellStyle name="Millares 6 37" xfId="9034" xr:uid="{00000000-0005-0000-0000-0000191B0000}"/>
    <cellStyle name="Millares 6 38" xfId="9035" xr:uid="{00000000-0005-0000-0000-00001A1B0000}"/>
    <cellStyle name="Millares 6 39" xfId="9036" xr:uid="{00000000-0005-0000-0000-00001B1B0000}"/>
    <cellStyle name="Millares 6 4" xfId="600" xr:uid="{00000000-0005-0000-0000-00001C1B0000}"/>
    <cellStyle name="Millares 6 4 2" xfId="3041" xr:uid="{00000000-0005-0000-0000-00001D1B0000}"/>
    <cellStyle name="Millares 6 4 3" xfId="5197" xr:uid="{00000000-0005-0000-0000-00001E1B0000}"/>
    <cellStyle name="Millares 6 4 4" xfId="5763" xr:uid="{00000000-0005-0000-0000-00001F1B0000}"/>
    <cellStyle name="Millares 6 40" xfId="9037" xr:uid="{00000000-0005-0000-0000-0000201B0000}"/>
    <cellStyle name="Millares 6 41" xfId="9038" xr:uid="{00000000-0005-0000-0000-0000211B0000}"/>
    <cellStyle name="Millares 6 42" xfId="9039" xr:uid="{00000000-0005-0000-0000-0000221B0000}"/>
    <cellStyle name="Millares 6 43" xfId="9040" xr:uid="{00000000-0005-0000-0000-0000231B0000}"/>
    <cellStyle name="Millares 6 44" xfId="9041" xr:uid="{00000000-0005-0000-0000-0000241B0000}"/>
    <cellStyle name="Millares 6 45" xfId="9042" xr:uid="{00000000-0005-0000-0000-0000251B0000}"/>
    <cellStyle name="Millares 6 46" xfId="9043" xr:uid="{00000000-0005-0000-0000-0000261B0000}"/>
    <cellStyle name="Millares 6 47" xfId="9044" xr:uid="{00000000-0005-0000-0000-0000271B0000}"/>
    <cellStyle name="Millares 6 48" xfId="9045" xr:uid="{00000000-0005-0000-0000-0000281B0000}"/>
    <cellStyle name="Millares 6 49" xfId="9046" xr:uid="{00000000-0005-0000-0000-0000291B0000}"/>
    <cellStyle name="Millares 6 5" xfId="601" xr:uid="{00000000-0005-0000-0000-00002A1B0000}"/>
    <cellStyle name="Millares 6 5 2" xfId="2942" xr:uid="{00000000-0005-0000-0000-00002B1B0000}"/>
    <cellStyle name="Millares 6 5 3" xfId="5114" xr:uid="{00000000-0005-0000-0000-00002C1B0000}"/>
    <cellStyle name="Millares 6 5 4" xfId="5687" xr:uid="{00000000-0005-0000-0000-00002D1B0000}"/>
    <cellStyle name="Millares 6 50" xfId="9047" xr:uid="{00000000-0005-0000-0000-00002E1B0000}"/>
    <cellStyle name="Millares 6 51" xfId="9048" xr:uid="{00000000-0005-0000-0000-00002F1B0000}"/>
    <cellStyle name="Millares 6 52" xfId="9049" xr:uid="{00000000-0005-0000-0000-0000301B0000}"/>
    <cellStyle name="Millares 6 53" xfId="9050" xr:uid="{00000000-0005-0000-0000-0000311B0000}"/>
    <cellStyle name="Millares 6 54" xfId="9051" xr:uid="{00000000-0005-0000-0000-0000321B0000}"/>
    <cellStyle name="Millares 6 55" xfId="9052" xr:uid="{00000000-0005-0000-0000-0000331B0000}"/>
    <cellStyle name="Millares 6 56" xfId="9053" xr:uid="{00000000-0005-0000-0000-0000341B0000}"/>
    <cellStyle name="Millares 6 57" xfId="9054" xr:uid="{00000000-0005-0000-0000-0000351B0000}"/>
    <cellStyle name="Millares 6 58" xfId="9055" xr:uid="{00000000-0005-0000-0000-0000361B0000}"/>
    <cellStyle name="Millares 6 59" xfId="9056" xr:uid="{00000000-0005-0000-0000-0000371B0000}"/>
    <cellStyle name="Millares 6 6" xfId="602" xr:uid="{00000000-0005-0000-0000-0000381B0000}"/>
    <cellStyle name="Millares 6 6 2" xfId="3037" xr:uid="{00000000-0005-0000-0000-0000391B0000}"/>
    <cellStyle name="Millares 6 6 3" xfId="5195" xr:uid="{00000000-0005-0000-0000-00003A1B0000}"/>
    <cellStyle name="Millares 6 6 4" xfId="5761" xr:uid="{00000000-0005-0000-0000-00003B1B0000}"/>
    <cellStyle name="Millares 6 60" xfId="9057" xr:uid="{00000000-0005-0000-0000-00003C1B0000}"/>
    <cellStyle name="Millares 6 61" xfId="9058" xr:uid="{00000000-0005-0000-0000-00003D1B0000}"/>
    <cellStyle name="Millares 6 62" xfId="9059" xr:uid="{00000000-0005-0000-0000-00003E1B0000}"/>
    <cellStyle name="Millares 6 63" xfId="9060" xr:uid="{00000000-0005-0000-0000-00003F1B0000}"/>
    <cellStyle name="Millares 6 64" xfId="9061" xr:uid="{00000000-0005-0000-0000-0000401B0000}"/>
    <cellStyle name="Millares 6 65" xfId="9062" xr:uid="{00000000-0005-0000-0000-0000411B0000}"/>
    <cellStyle name="Millares 6 66" xfId="9063" xr:uid="{00000000-0005-0000-0000-0000421B0000}"/>
    <cellStyle name="Millares 6 67" xfId="9064" xr:uid="{00000000-0005-0000-0000-0000431B0000}"/>
    <cellStyle name="Millares 6 68" xfId="9065" xr:uid="{00000000-0005-0000-0000-0000441B0000}"/>
    <cellStyle name="Millares 6 69" xfId="9066" xr:uid="{00000000-0005-0000-0000-0000451B0000}"/>
    <cellStyle name="Millares 6 7" xfId="603" xr:uid="{00000000-0005-0000-0000-0000461B0000}"/>
    <cellStyle name="Millares 6 7 2" xfId="3187" xr:uid="{00000000-0005-0000-0000-0000471B0000}"/>
    <cellStyle name="Millares 6 7 3" xfId="5321" xr:uid="{00000000-0005-0000-0000-0000481B0000}"/>
    <cellStyle name="Millares 6 7 4" xfId="5883" xr:uid="{00000000-0005-0000-0000-0000491B0000}"/>
    <cellStyle name="Millares 6 70" xfId="9067" xr:uid="{00000000-0005-0000-0000-00004A1B0000}"/>
    <cellStyle name="Millares 6 71" xfId="9068" xr:uid="{00000000-0005-0000-0000-00004B1B0000}"/>
    <cellStyle name="Millares 6 72" xfId="9069" xr:uid="{00000000-0005-0000-0000-00004C1B0000}"/>
    <cellStyle name="Millares 6 73" xfId="9070" xr:uid="{00000000-0005-0000-0000-00004D1B0000}"/>
    <cellStyle name="Millares 6 74" xfId="9071" xr:uid="{00000000-0005-0000-0000-00004E1B0000}"/>
    <cellStyle name="Millares 6 75" xfId="9072" xr:uid="{00000000-0005-0000-0000-00004F1B0000}"/>
    <cellStyle name="Millares 6 76" xfId="9073" xr:uid="{00000000-0005-0000-0000-0000501B0000}"/>
    <cellStyle name="Millares 6 77" xfId="9074" xr:uid="{00000000-0005-0000-0000-0000511B0000}"/>
    <cellStyle name="Millares 6 78" xfId="9075" xr:uid="{00000000-0005-0000-0000-0000521B0000}"/>
    <cellStyle name="Millares 6 79" xfId="9076" xr:uid="{00000000-0005-0000-0000-0000531B0000}"/>
    <cellStyle name="Millares 6 8" xfId="604" xr:uid="{00000000-0005-0000-0000-0000541B0000}"/>
    <cellStyle name="Millares 6 8 2" xfId="3207" xr:uid="{00000000-0005-0000-0000-0000551B0000}"/>
    <cellStyle name="Millares 6 8 3" xfId="5332" xr:uid="{00000000-0005-0000-0000-0000561B0000}"/>
    <cellStyle name="Millares 6 8 4" xfId="5892" xr:uid="{00000000-0005-0000-0000-0000571B0000}"/>
    <cellStyle name="Millares 6 80" xfId="9077" xr:uid="{00000000-0005-0000-0000-0000581B0000}"/>
    <cellStyle name="Millares 6 81" xfId="9078" xr:uid="{00000000-0005-0000-0000-0000591B0000}"/>
    <cellStyle name="Millares 6 82" xfId="9079" xr:uid="{00000000-0005-0000-0000-00005A1B0000}"/>
    <cellStyle name="Millares 6 83" xfId="9080" xr:uid="{00000000-0005-0000-0000-00005B1B0000}"/>
    <cellStyle name="Millares 6 84" xfId="9081" xr:uid="{00000000-0005-0000-0000-00005C1B0000}"/>
    <cellStyle name="Millares 6 85" xfId="9082" xr:uid="{00000000-0005-0000-0000-00005D1B0000}"/>
    <cellStyle name="Millares 6 86" xfId="9083" xr:uid="{00000000-0005-0000-0000-00005E1B0000}"/>
    <cellStyle name="Millares 6 87" xfId="9084" xr:uid="{00000000-0005-0000-0000-00005F1B0000}"/>
    <cellStyle name="Millares 6 88" xfId="9085" xr:uid="{00000000-0005-0000-0000-0000601B0000}"/>
    <cellStyle name="Millares 6 9" xfId="605" xr:uid="{00000000-0005-0000-0000-0000611B0000}"/>
    <cellStyle name="Millares 6 9 2" xfId="3199" xr:uid="{00000000-0005-0000-0000-0000621B0000}"/>
    <cellStyle name="Millares 6 9 3" xfId="5329" xr:uid="{00000000-0005-0000-0000-0000631B0000}"/>
    <cellStyle name="Millares 6 9 4" xfId="5890" xr:uid="{00000000-0005-0000-0000-0000641B0000}"/>
    <cellStyle name="Millares 7" xfId="606" xr:uid="{00000000-0005-0000-0000-0000651B0000}"/>
    <cellStyle name="Millares 7 10" xfId="607" xr:uid="{00000000-0005-0000-0000-0000661B0000}"/>
    <cellStyle name="Millares 7 10 2" xfId="3372" xr:uid="{00000000-0005-0000-0000-0000671B0000}"/>
    <cellStyle name="Millares 7 10 2 2" xfId="3827" xr:uid="{00000000-0005-0000-0000-0000681B0000}"/>
    <cellStyle name="Millares 7 10 3" xfId="5468" xr:uid="{00000000-0005-0000-0000-0000691B0000}"/>
    <cellStyle name="Millares 7 10 4" xfId="6018" xr:uid="{00000000-0005-0000-0000-00006A1B0000}"/>
    <cellStyle name="Millares 7 11" xfId="608" xr:uid="{00000000-0005-0000-0000-00006B1B0000}"/>
    <cellStyle name="Millares 7 11 2" xfId="3432" xr:uid="{00000000-0005-0000-0000-00006C1B0000}"/>
    <cellStyle name="Millares 7 11 2 2" xfId="3828" xr:uid="{00000000-0005-0000-0000-00006D1B0000}"/>
    <cellStyle name="Millares 7 11 3" xfId="5522" xr:uid="{00000000-0005-0000-0000-00006E1B0000}"/>
    <cellStyle name="Millares 7 11 4" xfId="6072" xr:uid="{00000000-0005-0000-0000-00006F1B0000}"/>
    <cellStyle name="Millares 7 12" xfId="609" xr:uid="{00000000-0005-0000-0000-0000701B0000}"/>
    <cellStyle name="Millares 7 12 2" xfId="3826" xr:uid="{00000000-0005-0000-0000-0000711B0000}"/>
    <cellStyle name="Millares 7 13" xfId="610" xr:uid="{00000000-0005-0000-0000-0000721B0000}"/>
    <cellStyle name="Millares 7 13 2" xfId="3829" xr:uid="{00000000-0005-0000-0000-0000731B0000}"/>
    <cellStyle name="Millares 7 14" xfId="611" xr:uid="{00000000-0005-0000-0000-0000741B0000}"/>
    <cellStyle name="Millares 7 14 2" xfId="3830" xr:uid="{00000000-0005-0000-0000-0000751B0000}"/>
    <cellStyle name="Millares 7 15" xfId="612" xr:uid="{00000000-0005-0000-0000-0000761B0000}"/>
    <cellStyle name="Millares 7 15 2" xfId="3831" xr:uid="{00000000-0005-0000-0000-0000771B0000}"/>
    <cellStyle name="Millares 7 16" xfId="613" xr:uid="{00000000-0005-0000-0000-0000781B0000}"/>
    <cellStyle name="Millares 7 16 2" xfId="3832" xr:uid="{00000000-0005-0000-0000-0000791B0000}"/>
    <cellStyle name="Millares 7 17" xfId="614" xr:uid="{00000000-0005-0000-0000-00007A1B0000}"/>
    <cellStyle name="Millares 7 17 2" xfId="3833" xr:uid="{00000000-0005-0000-0000-00007B1B0000}"/>
    <cellStyle name="Millares 7 18" xfId="615" xr:uid="{00000000-0005-0000-0000-00007C1B0000}"/>
    <cellStyle name="Millares 7 18 2" xfId="3834" xr:uid="{00000000-0005-0000-0000-00007D1B0000}"/>
    <cellStyle name="Millares 7 19" xfId="616" xr:uid="{00000000-0005-0000-0000-00007E1B0000}"/>
    <cellStyle name="Millares 7 19 2" xfId="3835" xr:uid="{00000000-0005-0000-0000-00007F1B0000}"/>
    <cellStyle name="Millares 7 2" xfId="617" xr:uid="{00000000-0005-0000-0000-0000801B0000}"/>
    <cellStyle name="Millares 7 2 10" xfId="9086" xr:uid="{00000000-0005-0000-0000-0000811B0000}"/>
    <cellStyle name="Millares 7 2 11" xfId="9087" xr:uid="{00000000-0005-0000-0000-0000821B0000}"/>
    <cellStyle name="Millares 7 2 12" xfId="9088" xr:uid="{00000000-0005-0000-0000-0000831B0000}"/>
    <cellStyle name="Millares 7 2 13" xfId="9089" xr:uid="{00000000-0005-0000-0000-0000841B0000}"/>
    <cellStyle name="Millares 7 2 14" xfId="9090" xr:uid="{00000000-0005-0000-0000-0000851B0000}"/>
    <cellStyle name="Millares 7 2 15" xfId="9091" xr:uid="{00000000-0005-0000-0000-0000861B0000}"/>
    <cellStyle name="Millares 7 2 16" xfId="9092" xr:uid="{00000000-0005-0000-0000-0000871B0000}"/>
    <cellStyle name="Millares 7 2 17" xfId="9093" xr:uid="{00000000-0005-0000-0000-0000881B0000}"/>
    <cellStyle name="Millares 7 2 18" xfId="9094" xr:uid="{00000000-0005-0000-0000-0000891B0000}"/>
    <cellStyle name="Millares 7 2 19" xfId="9095" xr:uid="{00000000-0005-0000-0000-00008A1B0000}"/>
    <cellStyle name="Millares 7 2 2" xfId="2937" xr:uid="{00000000-0005-0000-0000-00008B1B0000}"/>
    <cellStyle name="Millares 7 2 2 2" xfId="3836" xr:uid="{00000000-0005-0000-0000-00008C1B0000}"/>
    <cellStyle name="Millares 7 2 20" xfId="9096" xr:uid="{00000000-0005-0000-0000-00008D1B0000}"/>
    <cellStyle name="Millares 7 2 21" xfId="9097" xr:uid="{00000000-0005-0000-0000-00008E1B0000}"/>
    <cellStyle name="Millares 7 2 22" xfId="9098" xr:uid="{00000000-0005-0000-0000-00008F1B0000}"/>
    <cellStyle name="Millares 7 2 23" xfId="9099" xr:uid="{00000000-0005-0000-0000-0000901B0000}"/>
    <cellStyle name="Millares 7 2 24" xfId="9100" xr:uid="{00000000-0005-0000-0000-0000911B0000}"/>
    <cellStyle name="Millares 7 2 25" xfId="9101" xr:uid="{00000000-0005-0000-0000-0000921B0000}"/>
    <cellStyle name="Millares 7 2 26" xfId="9102" xr:uid="{00000000-0005-0000-0000-0000931B0000}"/>
    <cellStyle name="Millares 7 2 27" xfId="9103" xr:uid="{00000000-0005-0000-0000-0000941B0000}"/>
    <cellStyle name="Millares 7 2 28" xfId="9104" xr:uid="{00000000-0005-0000-0000-0000951B0000}"/>
    <cellStyle name="Millares 7 2 29" xfId="9105" xr:uid="{00000000-0005-0000-0000-0000961B0000}"/>
    <cellStyle name="Millares 7 2 3" xfId="5111" xr:uid="{00000000-0005-0000-0000-0000971B0000}"/>
    <cellStyle name="Millares 7 2 30" xfId="9106" xr:uid="{00000000-0005-0000-0000-0000981B0000}"/>
    <cellStyle name="Millares 7 2 31" xfId="9107" xr:uid="{00000000-0005-0000-0000-0000991B0000}"/>
    <cellStyle name="Millares 7 2 32" xfId="9108" xr:uid="{00000000-0005-0000-0000-00009A1B0000}"/>
    <cellStyle name="Millares 7 2 33" xfId="9109" xr:uid="{00000000-0005-0000-0000-00009B1B0000}"/>
    <cellStyle name="Millares 7 2 34" xfId="9110" xr:uid="{00000000-0005-0000-0000-00009C1B0000}"/>
    <cellStyle name="Millares 7 2 35" xfId="9111" xr:uid="{00000000-0005-0000-0000-00009D1B0000}"/>
    <cellStyle name="Millares 7 2 36" xfId="9112" xr:uid="{00000000-0005-0000-0000-00009E1B0000}"/>
    <cellStyle name="Millares 7 2 37" xfId="9113" xr:uid="{00000000-0005-0000-0000-00009F1B0000}"/>
    <cellStyle name="Millares 7 2 38" xfId="9114" xr:uid="{00000000-0005-0000-0000-0000A01B0000}"/>
    <cellStyle name="Millares 7 2 39" xfId="9115" xr:uid="{00000000-0005-0000-0000-0000A11B0000}"/>
    <cellStyle name="Millares 7 2 4" xfId="5685" xr:uid="{00000000-0005-0000-0000-0000A21B0000}"/>
    <cellStyle name="Millares 7 2 40" xfId="9116" xr:uid="{00000000-0005-0000-0000-0000A31B0000}"/>
    <cellStyle name="Millares 7 2 41" xfId="9117" xr:uid="{00000000-0005-0000-0000-0000A41B0000}"/>
    <cellStyle name="Millares 7 2 42" xfId="9118" xr:uid="{00000000-0005-0000-0000-0000A51B0000}"/>
    <cellStyle name="Millares 7 2 43" xfId="9119" xr:uid="{00000000-0005-0000-0000-0000A61B0000}"/>
    <cellStyle name="Millares 7 2 44" xfId="9120" xr:uid="{00000000-0005-0000-0000-0000A71B0000}"/>
    <cellStyle name="Millares 7 2 45" xfId="9121" xr:uid="{00000000-0005-0000-0000-0000A81B0000}"/>
    <cellStyle name="Millares 7 2 46" xfId="9122" xr:uid="{00000000-0005-0000-0000-0000A91B0000}"/>
    <cellStyle name="Millares 7 2 47" xfId="9123" xr:uid="{00000000-0005-0000-0000-0000AA1B0000}"/>
    <cellStyle name="Millares 7 2 48" xfId="9124" xr:uid="{00000000-0005-0000-0000-0000AB1B0000}"/>
    <cellStyle name="Millares 7 2 49" xfId="9125" xr:uid="{00000000-0005-0000-0000-0000AC1B0000}"/>
    <cellStyle name="Millares 7 2 5" xfId="9126" xr:uid="{00000000-0005-0000-0000-0000AD1B0000}"/>
    <cellStyle name="Millares 7 2 50" xfId="9127" xr:uid="{00000000-0005-0000-0000-0000AE1B0000}"/>
    <cellStyle name="Millares 7 2 51" xfId="9128" xr:uid="{00000000-0005-0000-0000-0000AF1B0000}"/>
    <cellStyle name="Millares 7 2 52" xfId="9129" xr:uid="{00000000-0005-0000-0000-0000B01B0000}"/>
    <cellStyle name="Millares 7 2 53" xfId="9130" xr:uid="{00000000-0005-0000-0000-0000B11B0000}"/>
    <cellStyle name="Millares 7 2 54" xfId="9131" xr:uid="{00000000-0005-0000-0000-0000B21B0000}"/>
    <cellStyle name="Millares 7 2 55" xfId="9132" xr:uid="{00000000-0005-0000-0000-0000B31B0000}"/>
    <cellStyle name="Millares 7 2 56" xfId="9133" xr:uid="{00000000-0005-0000-0000-0000B41B0000}"/>
    <cellStyle name="Millares 7 2 57" xfId="9134" xr:uid="{00000000-0005-0000-0000-0000B51B0000}"/>
    <cellStyle name="Millares 7 2 58" xfId="9135" xr:uid="{00000000-0005-0000-0000-0000B61B0000}"/>
    <cellStyle name="Millares 7 2 59" xfId="9136" xr:uid="{00000000-0005-0000-0000-0000B71B0000}"/>
    <cellStyle name="Millares 7 2 6" xfId="9137" xr:uid="{00000000-0005-0000-0000-0000B81B0000}"/>
    <cellStyle name="Millares 7 2 60" xfId="9138" xr:uid="{00000000-0005-0000-0000-0000B91B0000}"/>
    <cellStyle name="Millares 7 2 61" xfId="9139" xr:uid="{00000000-0005-0000-0000-0000BA1B0000}"/>
    <cellStyle name="Millares 7 2 62" xfId="9140" xr:uid="{00000000-0005-0000-0000-0000BB1B0000}"/>
    <cellStyle name="Millares 7 2 63" xfId="9141" xr:uid="{00000000-0005-0000-0000-0000BC1B0000}"/>
    <cellStyle name="Millares 7 2 64" xfId="9142" xr:uid="{00000000-0005-0000-0000-0000BD1B0000}"/>
    <cellStyle name="Millares 7 2 65" xfId="9143" xr:uid="{00000000-0005-0000-0000-0000BE1B0000}"/>
    <cellStyle name="Millares 7 2 66" xfId="9144" xr:uid="{00000000-0005-0000-0000-0000BF1B0000}"/>
    <cellStyle name="Millares 7 2 7" xfId="9145" xr:uid="{00000000-0005-0000-0000-0000C01B0000}"/>
    <cellStyle name="Millares 7 2 8" xfId="9146" xr:uid="{00000000-0005-0000-0000-0000C11B0000}"/>
    <cellStyle name="Millares 7 2 9" xfId="9147" xr:uid="{00000000-0005-0000-0000-0000C21B0000}"/>
    <cellStyle name="Millares 7 20" xfId="618" xr:uid="{00000000-0005-0000-0000-0000C31B0000}"/>
    <cellStyle name="Millares 7 20 2" xfId="3837" xr:uid="{00000000-0005-0000-0000-0000C41B0000}"/>
    <cellStyle name="Millares 7 21" xfId="619" xr:uid="{00000000-0005-0000-0000-0000C51B0000}"/>
    <cellStyle name="Millares 7 21 2" xfId="3838" xr:uid="{00000000-0005-0000-0000-0000C61B0000}"/>
    <cellStyle name="Millares 7 22" xfId="1505" xr:uid="{00000000-0005-0000-0000-0000C71B0000}"/>
    <cellStyle name="Millares 7 23" xfId="4383" xr:uid="{00000000-0005-0000-0000-0000C81B0000}"/>
    <cellStyle name="Millares 7 24" xfId="4424" xr:uid="{00000000-0005-0000-0000-0000C91B0000}"/>
    <cellStyle name="Millares 7 25" xfId="9148" xr:uid="{00000000-0005-0000-0000-0000CA1B0000}"/>
    <cellStyle name="Millares 7 26" xfId="9149" xr:uid="{00000000-0005-0000-0000-0000CB1B0000}"/>
    <cellStyle name="Millares 7 27" xfId="9150" xr:uid="{00000000-0005-0000-0000-0000CC1B0000}"/>
    <cellStyle name="Millares 7 28" xfId="9151" xr:uid="{00000000-0005-0000-0000-0000CD1B0000}"/>
    <cellStyle name="Millares 7 29" xfId="9152" xr:uid="{00000000-0005-0000-0000-0000CE1B0000}"/>
    <cellStyle name="Millares 7 3" xfId="620" xr:uid="{00000000-0005-0000-0000-0000CF1B0000}"/>
    <cellStyle name="Millares 7 3 2" xfId="3040" xr:uid="{00000000-0005-0000-0000-0000D01B0000}"/>
    <cellStyle name="Millares 7 3 2 2" xfId="3839" xr:uid="{00000000-0005-0000-0000-0000D11B0000}"/>
    <cellStyle name="Millares 7 3 3" xfId="5196" xr:uid="{00000000-0005-0000-0000-0000D21B0000}"/>
    <cellStyle name="Millares 7 3 4" xfId="5762" xr:uid="{00000000-0005-0000-0000-0000D31B0000}"/>
    <cellStyle name="Millares 7 30" xfId="9153" xr:uid="{00000000-0005-0000-0000-0000D41B0000}"/>
    <cellStyle name="Millares 7 31" xfId="9154" xr:uid="{00000000-0005-0000-0000-0000D51B0000}"/>
    <cellStyle name="Millares 7 32" xfId="9155" xr:uid="{00000000-0005-0000-0000-0000D61B0000}"/>
    <cellStyle name="Millares 7 33" xfId="9156" xr:uid="{00000000-0005-0000-0000-0000D71B0000}"/>
    <cellStyle name="Millares 7 34" xfId="9157" xr:uid="{00000000-0005-0000-0000-0000D81B0000}"/>
    <cellStyle name="Millares 7 35" xfId="9158" xr:uid="{00000000-0005-0000-0000-0000D91B0000}"/>
    <cellStyle name="Millares 7 36" xfId="9159" xr:uid="{00000000-0005-0000-0000-0000DA1B0000}"/>
    <cellStyle name="Millares 7 37" xfId="9160" xr:uid="{00000000-0005-0000-0000-0000DB1B0000}"/>
    <cellStyle name="Millares 7 38" xfId="9161" xr:uid="{00000000-0005-0000-0000-0000DC1B0000}"/>
    <cellStyle name="Millares 7 39" xfId="9162" xr:uid="{00000000-0005-0000-0000-0000DD1B0000}"/>
    <cellStyle name="Millares 7 4" xfId="621" xr:uid="{00000000-0005-0000-0000-0000DE1B0000}"/>
    <cellStyle name="Millares 7 4 2" xfId="3005" xr:uid="{00000000-0005-0000-0000-0000DF1B0000}"/>
    <cellStyle name="Millares 7 4 2 2" xfId="3840" xr:uid="{00000000-0005-0000-0000-0000E01B0000}"/>
    <cellStyle name="Millares 7 4 3" xfId="5170" xr:uid="{00000000-0005-0000-0000-0000E11B0000}"/>
    <cellStyle name="Millares 7 4 4" xfId="5740" xr:uid="{00000000-0005-0000-0000-0000E21B0000}"/>
    <cellStyle name="Millares 7 40" xfId="9163" xr:uid="{00000000-0005-0000-0000-0000E31B0000}"/>
    <cellStyle name="Millares 7 41" xfId="9164" xr:uid="{00000000-0005-0000-0000-0000E41B0000}"/>
    <cellStyle name="Millares 7 42" xfId="9165" xr:uid="{00000000-0005-0000-0000-0000E51B0000}"/>
    <cellStyle name="Millares 7 43" xfId="9166" xr:uid="{00000000-0005-0000-0000-0000E61B0000}"/>
    <cellStyle name="Millares 7 44" xfId="9167" xr:uid="{00000000-0005-0000-0000-0000E71B0000}"/>
    <cellStyle name="Millares 7 45" xfId="9168" xr:uid="{00000000-0005-0000-0000-0000E81B0000}"/>
    <cellStyle name="Millares 7 46" xfId="9169" xr:uid="{00000000-0005-0000-0000-0000E91B0000}"/>
    <cellStyle name="Millares 7 47" xfId="9170" xr:uid="{00000000-0005-0000-0000-0000EA1B0000}"/>
    <cellStyle name="Millares 7 48" xfId="9171" xr:uid="{00000000-0005-0000-0000-0000EB1B0000}"/>
    <cellStyle name="Millares 7 49" xfId="9172" xr:uid="{00000000-0005-0000-0000-0000EC1B0000}"/>
    <cellStyle name="Millares 7 5" xfId="622" xr:uid="{00000000-0005-0000-0000-0000ED1B0000}"/>
    <cellStyle name="Millares 7 5 2" xfId="2982" xr:uid="{00000000-0005-0000-0000-0000EE1B0000}"/>
    <cellStyle name="Millares 7 5 2 2" xfId="3841" xr:uid="{00000000-0005-0000-0000-0000EF1B0000}"/>
    <cellStyle name="Millares 7 5 3" xfId="5152" xr:uid="{00000000-0005-0000-0000-0000F01B0000}"/>
    <cellStyle name="Millares 7 5 4" xfId="5723" xr:uid="{00000000-0005-0000-0000-0000F11B0000}"/>
    <cellStyle name="Millares 7 50" xfId="9173" xr:uid="{00000000-0005-0000-0000-0000F21B0000}"/>
    <cellStyle name="Millares 7 51" xfId="9174" xr:uid="{00000000-0005-0000-0000-0000F31B0000}"/>
    <cellStyle name="Millares 7 52" xfId="9175" xr:uid="{00000000-0005-0000-0000-0000F41B0000}"/>
    <cellStyle name="Millares 7 53" xfId="9176" xr:uid="{00000000-0005-0000-0000-0000F51B0000}"/>
    <cellStyle name="Millares 7 54" xfId="9177" xr:uid="{00000000-0005-0000-0000-0000F61B0000}"/>
    <cellStyle name="Millares 7 55" xfId="9178" xr:uid="{00000000-0005-0000-0000-0000F71B0000}"/>
    <cellStyle name="Millares 7 56" xfId="9179" xr:uid="{00000000-0005-0000-0000-0000F81B0000}"/>
    <cellStyle name="Millares 7 57" xfId="9180" xr:uid="{00000000-0005-0000-0000-0000F91B0000}"/>
    <cellStyle name="Millares 7 58" xfId="9181" xr:uid="{00000000-0005-0000-0000-0000FA1B0000}"/>
    <cellStyle name="Millares 7 59" xfId="9182" xr:uid="{00000000-0005-0000-0000-0000FB1B0000}"/>
    <cellStyle name="Millares 7 6" xfId="623" xr:uid="{00000000-0005-0000-0000-0000FC1B0000}"/>
    <cellStyle name="Millares 7 6 2" xfId="3188" xr:uid="{00000000-0005-0000-0000-0000FD1B0000}"/>
    <cellStyle name="Millares 7 6 2 2" xfId="3842" xr:uid="{00000000-0005-0000-0000-0000FE1B0000}"/>
    <cellStyle name="Millares 7 6 3" xfId="5322" xr:uid="{00000000-0005-0000-0000-0000FF1B0000}"/>
    <cellStyle name="Millares 7 6 4" xfId="5884" xr:uid="{00000000-0005-0000-0000-0000001C0000}"/>
    <cellStyle name="Millares 7 60" xfId="9183" xr:uid="{00000000-0005-0000-0000-0000011C0000}"/>
    <cellStyle name="Millares 7 61" xfId="9184" xr:uid="{00000000-0005-0000-0000-0000021C0000}"/>
    <cellStyle name="Millares 7 62" xfId="9185" xr:uid="{00000000-0005-0000-0000-0000031C0000}"/>
    <cellStyle name="Millares 7 63" xfId="9186" xr:uid="{00000000-0005-0000-0000-0000041C0000}"/>
    <cellStyle name="Millares 7 64" xfId="9187" xr:uid="{00000000-0005-0000-0000-0000051C0000}"/>
    <cellStyle name="Millares 7 65" xfId="9188" xr:uid="{00000000-0005-0000-0000-0000061C0000}"/>
    <cellStyle name="Millares 7 66" xfId="9189" xr:uid="{00000000-0005-0000-0000-0000071C0000}"/>
    <cellStyle name="Millares 7 67" xfId="9190" xr:uid="{00000000-0005-0000-0000-0000081C0000}"/>
    <cellStyle name="Millares 7 68" xfId="9191" xr:uid="{00000000-0005-0000-0000-0000091C0000}"/>
    <cellStyle name="Millares 7 69" xfId="9192" xr:uid="{00000000-0005-0000-0000-00000A1C0000}"/>
    <cellStyle name="Millares 7 7" xfId="624" xr:uid="{00000000-0005-0000-0000-00000B1C0000}"/>
    <cellStyle name="Millares 7 7 2" xfId="3330" xr:uid="{00000000-0005-0000-0000-00000C1C0000}"/>
    <cellStyle name="Millares 7 7 2 2" xfId="3843" xr:uid="{00000000-0005-0000-0000-00000D1C0000}"/>
    <cellStyle name="Millares 7 7 3" xfId="5432" xr:uid="{00000000-0005-0000-0000-00000E1C0000}"/>
    <cellStyle name="Millares 7 7 4" xfId="5986" xr:uid="{00000000-0005-0000-0000-00000F1C0000}"/>
    <cellStyle name="Millares 7 70" xfId="9193" xr:uid="{00000000-0005-0000-0000-0000101C0000}"/>
    <cellStyle name="Millares 7 71" xfId="9194" xr:uid="{00000000-0005-0000-0000-0000111C0000}"/>
    <cellStyle name="Millares 7 72" xfId="9195" xr:uid="{00000000-0005-0000-0000-0000121C0000}"/>
    <cellStyle name="Millares 7 73" xfId="9196" xr:uid="{00000000-0005-0000-0000-0000131C0000}"/>
    <cellStyle name="Millares 7 74" xfId="9197" xr:uid="{00000000-0005-0000-0000-0000141C0000}"/>
    <cellStyle name="Millares 7 75" xfId="9198" xr:uid="{00000000-0005-0000-0000-0000151C0000}"/>
    <cellStyle name="Millares 7 76" xfId="9199" xr:uid="{00000000-0005-0000-0000-0000161C0000}"/>
    <cellStyle name="Millares 7 77" xfId="9200" xr:uid="{00000000-0005-0000-0000-0000171C0000}"/>
    <cellStyle name="Millares 7 78" xfId="9201" xr:uid="{00000000-0005-0000-0000-0000181C0000}"/>
    <cellStyle name="Millares 7 79" xfId="9202" xr:uid="{00000000-0005-0000-0000-0000191C0000}"/>
    <cellStyle name="Millares 7 8" xfId="625" xr:uid="{00000000-0005-0000-0000-00001A1C0000}"/>
    <cellStyle name="Millares 7 8 2" xfId="3325" xr:uid="{00000000-0005-0000-0000-00001B1C0000}"/>
    <cellStyle name="Millares 7 8 2 2" xfId="3844" xr:uid="{00000000-0005-0000-0000-00001C1C0000}"/>
    <cellStyle name="Millares 7 8 3" xfId="5430" xr:uid="{00000000-0005-0000-0000-00001D1C0000}"/>
    <cellStyle name="Millares 7 8 4" xfId="5984" xr:uid="{00000000-0005-0000-0000-00001E1C0000}"/>
    <cellStyle name="Millares 7 80" xfId="9203" xr:uid="{00000000-0005-0000-0000-00001F1C0000}"/>
    <cellStyle name="Millares 7 81" xfId="9204" xr:uid="{00000000-0005-0000-0000-0000201C0000}"/>
    <cellStyle name="Millares 7 82" xfId="9205" xr:uid="{00000000-0005-0000-0000-0000211C0000}"/>
    <cellStyle name="Millares 7 83" xfId="9206" xr:uid="{00000000-0005-0000-0000-0000221C0000}"/>
    <cellStyle name="Millares 7 84" xfId="9207" xr:uid="{00000000-0005-0000-0000-0000231C0000}"/>
    <cellStyle name="Millares 7 85" xfId="9208" xr:uid="{00000000-0005-0000-0000-0000241C0000}"/>
    <cellStyle name="Millares 7 86" xfId="9209" xr:uid="{00000000-0005-0000-0000-0000251C0000}"/>
    <cellStyle name="Millares 7 9" xfId="626" xr:uid="{00000000-0005-0000-0000-0000261C0000}"/>
    <cellStyle name="Millares 7 9 2" xfId="3354" xr:uid="{00000000-0005-0000-0000-0000271C0000}"/>
    <cellStyle name="Millares 7 9 2 2" xfId="3845" xr:uid="{00000000-0005-0000-0000-0000281C0000}"/>
    <cellStyle name="Millares 7 9 3" xfId="5453" xr:uid="{00000000-0005-0000-0000-0000291C0000}"/>
    <cellStyle name="Millares 7 9 4" xfId="6005" xr:uid="{00000000-0005-0000-0000-00002A1C0000}"/>
    <cellStyle name="Millares 8" xfId="627" xr:uid="{00000000-0005-0000-0000-00002B1C0000}"/>
    <cellStyle name="Millares 8 10" xfId="628" xr:uid="{00000000-0005-0000-0000-00002C1C0000}"/>
    <cellStyle name="Millares 8 10 2" xfId="3847" xr:uid="{00000000-0005-0000-0000-00002D1C0000}"/>
    <cellStyle name="Millares 8 11" xfId="629" xr:uid="{00000000-0005-0000-0000-00002E1C0000}"/>
    <cellStyle name="Millares 8 11 2" xfId="3848" xr:uid="{00000000-0005-0000-0000-00002F1C0000}"/>
    <cellStyle name="Millares 8 12" xfId="630" xr:uid="{00000000-0005-0000-0000-0000301C0000}"/>
    <cellStyle name="Millares 8 12 2" xfId="3849" xr:uid="{00000000-0005-0000-0000-0000311C0000}"/>
    <cellStyle name="Millares 8 13" xfId="631" xr:uid="{00000000-0005-0000-0000-0000321C0000}"/>
    <cellStyle name="Millares 8 13 2" xfId="3850" xr:uid="{00000000-0005-0000-0000-0000331C0000}"/>
    <cellStyle name="Millares 8 14" xfId="632" xr:uid="{00000000-0005-0000-0000-0000341C0000}"/>
    <cellStyle name="Millares 8 14 2" xfId="3851" xr:uid="{00000000-0005-0000-0000-0000351C0000}"/>
    <cellStyle name="Millares 8 15" xfId="633" xr:uid="{00000000-0005-0000-0000-0000361C0000}"/>
    <cellStyle name="Millares 8 15 2" xfId="3852" xr:uid="{00000000-0005-0000-0000-0000371C0000}"/>
    <cellStyle name="Millares 8 16" xfId="634" xr:uid="{00000000-0005-0000-0000-0000381C0000}"/>
    <cellStyle name="Millares 8 16 2" xfId="3853" xr:uid="{00000000-0005-0000-0000-0000391C0000}"/>
    <cellStyle name="Millares 8 17" xfId="635" xr:uid="{00000000-0005-0000-0000-00003A1C0000}"/>
    <cellStyle name="Millares 8 17 2" xfId="3854" xr:uid="{00000000-0005-0000-0000-00003B1C0000}"/>
    <cellStyle name="Millares 8 18" xfId="636" xr:uid="{00000000-0005-0000-0000-00003C1C0000}"/>
    <cellStyle name="Millares 8 18 2" xfId="3855" xr:uid="{00000000-0005-0000-0000-00003D1C0000}"/>
    <cellStyle name="Millares 8 19" xfId="637" xr:uid="{00000000-0005-0000-0000-00003E1C0000}"/>
    <cellStyle name="Millares 8 19 2" xfId="3856" xr:uid="{00000000-0005-0000-0000-00003F1C0000}"/>
    <cellStyle name="Millares 8 2" xfId="638" xr:uid="{00000000-0005-0000-0000-0000401C0000}"/>
    <cellStyle name="Millares 8 2 10" xfId="9210" xr:uid="{00000000-0005-0000-0000-0000411C0000}"/>
    <cellStyle name="Millares 8 2 11" xfId="9211" xr:uid="{00000000-0005-0000-0000-0000421C0000}"/>
    <cellStyle name="Millares 8 2 12" xfId="9212" xr:uid="{00000000-0005-0000-0000-0000431C0000}"/>
    <cellStyle name="Millares 8 2 13" xfId="9213" xr:uid="{00000000-0005-0000-0000-0000441C0000}"/>
    <cellStyle name="Millares 8 2 14" xfId="9214" xr:uid="{00000000-0005-0000-0000-0000451C0000}"/>
    <cellStyle name="Millares 8 2 15" xfId="9215" xr:uid="{00000000-0005-0000-0000-0000461C0000}"/>
    <cellStyle name="Millares 8 2 16" xfId="9216" xr:uid="{00000000-0005-0000-0000-0000471C0000}"/>
    <cellStyle name="Millares 8 2 17" xfId="9217" xr:uid="{00000000-0005-0000-0000-0000481C0000}"/>
    <cellStyle name="Millares 8 2 18" xfId="9218" xr:uid="{00000000-0005-0000-0000-0000491C0000}"/>
    <cellStyle name="Millares 8 2 19" xfId="9219" xr:uid="{00000000-0005-0000-0000-00004A1C0000}"/>
    <cellStyle name="Millares 8 2 2" xfId="3846" xr:uid="{00000000-0005-0000-0000-00004B1C0000}"/>
    <cellStyle name="Millares 8 2 20" xfId="9220" xr:uid="{00000000-0005-0000-0000-00004C1C0000}"/>
    <cellStyle name="Millares 8 2 21" xfId="9221" xr:uid="{00000000-0005-0000-0000-00004D1C0000}"/>
    <cellStyle name="Millares 8 2 22" xfId="9222" xr:uid="{00000000-0005-0000-0000-00004E1C0000}"/>
    <cellStyle name="Millares 8 2 23" xfId="9223" xr:uid="{00000000-0005-0000-0000-00004F1C0000}"/>
    <cellStyle name="Millares 8 2 24" xfId="9224" xr:uid="{00000000-0005-0000-0000-0000501C0000}"/>
    <cellStyle name="Millares 8 2 25" xfId="9225" xr:uid="{00000000-0005-0000-0000-0000511C0000}"/>
    <cellStyle name="Millares 8 2 26" xfId="9226" xr:uid="{00000000-0005-0000-0000-0000521C0000}"/>
    <cellStyle name="Millares 8 2 27" xfId="9227" xr:uid="{00000000-0005-0000-0000-0000531C0000}"/>
    <cellStyle name="Millares 8 2 28" xfId="9228" xr:uid="{00000000-0005-0000-0000-0000541C0000}"/>
    <cellStyle name="Millares 8 2 29" xfId="9229" xr:uid="{00000000-0005-0000-0000-0000551C0000}"/>
    <cellStyle name="Millares 8 2 3" xfId="9230" xr:uid="{00000000-0005-0000-0000-0000561C0000}"/>
    <cellStyle name="Millares 8 2 30" xfId="9231" xr:uid="{00000000-0005-0000-0000-0000571C0000}"/>
    <cellStyle name="Millares 8 2 31" xfId="9232" xr:uid="{00000000-0005-0000-0000-0000581C0000}"/>
    <cellStyle name="Millares 8 2 32" xfId="9233" xr:uid="{00000000-0005-0000-0000-0000591C0000}"/>
    <cellStyle name="Millares 8 2 33" xfId="9234" xr:uid="{00000000-0005-0000-0000-00005A1C0000}"/>
    <cellStyle name="Millares 8 2 34" xfId="9235" xr:uid="{00000000-0005-0000-0000-00005B1C0000}"/>
    <cellStyle name="Millares 8 2 35" xfId="9236" xr:uid="{00000000-0005-0000-0000-00005C1C0000}"/>
    <cellStyle name="Millares 8 2 36" xfId="9237" xr:uid="{00000000-0005-0000-0000-00005D1C0000}"/>
    <cellStyle name="Millares 8 2 37" xfId="9238" xr:uid="{00000000-0005-0000-0000-00005E1C0000}"/>
    <cellStyle name="Millares 8 2 38" xfId="9239" xr:uid="{00000000-0005-0000-0000-00005F1C0000}"/>
    <cellStyle name="Millares 8 2 39" xfId="9240" xr:uid="{00000000-0005-0000-0000-0000601C0000}"/>
    <cellStyle name="Millares 8 2 4" xfId="9241" xr:uid="{00000000-0005-0000-0000-0000611C0000}"/>
    <cellStyle name="Millares 8 2 40" xfId="9242" xr:uid="{00000000-0005-0000-0000-0000621C0000}"/>
    <cellStyle name="Millares 8 2 41" xfId="9243" xr:uid="{00000000-0005-0000-0000-0000631C0000}"/>
    <cellStyle name="Millares 8 2 42" xfId="9244" xr:uid="{00000000-0005-0000-0000-0000641C0000}"/>
    <cellStyle name="Millares 8 2 43" xfId="9245" xr:uid="{00000000-0005-0000-0000-0000651C0000}"/>
    <cellStyle name="Millares 8 2 44" xfId="9246" xr:uid="{00000000-0005-0000-0000-0000661C0000}"/>
    <cellStyle name="Millares 8 2 45" xfId="9247" xr:uid="{00000000-0005-0000-0000-0000671C0000}"/>
    <cellStyle name="Millares 8 2 46" xfId="9248" xr:uid="{00000000-0005-0000-0000-0000681C0000}"/>
    <cellStyle name="Millares 8 2 47" xfId="9249" xr:uid="{00000000-0005-0000-0000-0000691C0000}"/>
    <cellStyle name="Millares 8 2 48" xfId="9250" xr:uid="{00000000-0005-0000-0000-00006A1C0000}"/>
    <cellStyle name="Millares 8 2 49" xfId="9251" xr:uid="{00000000-0005-0000-0000-00006B1C0000}"/>
    <cellStyle name="Millares 8 2 5" xfId="9252" xr:uid="{00000000-0005-0000-0000-00006C1C0000}"/>
    <cellStyle name="Millares 8 2 50" xfId="9253" xr:uid="{00000000-0005-0000-0000-00006D1C0000}"/>
    <cellStyle name="Millares 8 2 51" xfId="9254" xr:uid="{00000000-0005-0000-0000-00006E1C0000}"/>
    <cellStyle name="Millares 8 2 52" xfId="9255" xr:uid="{00000000-0005-0000-0000-00006F1C0000}"/>
    <cellStyle name="Millares 8 2 53" xfId="9256" xr:uid="{00000000-0005-0000-0000-0000701C0000}"/>
    <cellStyle name="Millares 8 2 54" xfId="9257" xr:uid="{00000000-0005-0000-0000-0000711C0000}"/>
    <cellStyle name="Millares 8 2 55" xfId="9258" xr:uid="{00000000-0005-0000-0000-0000721C0000}"/>
    <cellStyle name="Millares 8 2 56" xfId="9259" xr:uid="{00000000-0005-0000-0000-0000731C0000}"/>
    <cellStyle name="Millares 8 2 57" xfId="9260" xr:uid="{00000000-0005-0000-0000-0000741C0000}"/>
    <cellStyle name="Millares 8 2 58" xfId="9261" xr:uid="{00000000-0005-0000-0000-0000751C0000}"/>
    <cellStyle name="Millares 8 2 59" xfId="9262" xr:uid="{00000000-0005-0000-0000-0000761C0000}"/>
    <cellStyle name="Millares 8 2 6" xfId="9263" xr:uid="{00000000-0005-0000-0000-0000771C0000}"/>
    <cellStyle name="Millares 8 2 60" xfId="9264" xr:uid="{00000000-0005-0000-0000-0000781C0000}"/>
    <cellStyle name="Millares 8 2 61" xfId="9265" xr:uid="{00000000-0005-0000-0000-0000791C0000}"/>
    <cellStyle name="Millares 8 2 62" xfId="9266" xr:uid="{00000000-0005-0000-0000-00007A1C0000}"/>
    <cellStyle name="Millares 8 2 63" xfId="9267" xr:uid="{00000000-0005-0000-0000-00007B1C0000}"/>
    <cellStyle name="Millares 8 2 64" xfId="9268" xr:uid="{00000000-0005-0000-0000-00007C1C0000}"/>
    <cellStyle name="Millares 8 2 7" xfId="9269" xr:uid="{00000000-0005-0000-0000-00007D1C0000}"/>
    <cellStyle name="Millares 8 2 8" xfId="9270" xr:uid="{00000000-0005-0000-0000-00007E1C0000}"/>
    <cellStyle name="Millares 8 2 9" xfId="9271" xr:uid="{00000000-0005-0000-0000-00007F1C0000}"/>
    <cellStyle name="Millares 8 20" xfId="639" xr:uid="{00000000-0005-0000-0000-0000801C0000}"/>
    <cellStyle name="Millares 8 20 2" xfId="3857" xr:uid="{00000000-0005-0000-0000-0000811C0000}"/>
    <cellStyle name="Millares 8 21" xfId="640" xr:uid="{00000000-0005-0000-0000-0000821C0000}"/>
    <cellStyle name="Millares 8 21 2" xfId="3858" xr:uid="{00000000-0005-0000-0000-0000831C0000}"/>
    <cellStyle name="Millares 8 22" xfId="960" xr:uid="{00000000-0005-0000-0000-0000841C0000}"/>
    <cellStyle name="Millares 8 23" xfId="1506" xr:uid="{00000000-0005-0000-0000-0000851C0000}"/>
    <cellStyle name="Millares 8 24" xfId="4384" xr:uid="{00000000-0005-0000-0000-0000861C0000}"/>
    <cellStyle name="Millares 8 25" xfId="4423" xr:uid="{00000000-0005-0000-0000-0000871C0000}"/>
    <cellStyle name="Millares 8 26" xfId="9272" xr:uid="{00000000-0005-0000-0000-0000881C0000}"/>
    <cellStyle name="Millares 8 27" xfId="9273" xr:uid="{00000000-0005-0000-0000-0000891C0000}"/>
    <cellStyle name="Millares 8 28" xfId="9274" xr:uid="{00000000-0005-0000-0000-00008A1C0000}"/>
    <cellStyle name="Millares 8 29" xfId="9275" xr:uid="{00000000-0005-0000-0000-00008B1C0000}"/>
    <cellStyle name="Millares 8 3" xfId="641" xr:uid="{00000000-0005-0000-0000-00008C1C0000}"/>
    <cellStyle name="Millares 8 3 10" xfId="9276" xr:uid="{00000000-0005-0000-0000-00008D1C0000}"/>
    <cellStyle name="Millares 8 3 11" xfId="9277" xr:uid="{00000000-0005-0000-0000-00008E1C0000}"/>
    <cellStyle name="Millares 8 3 12" xfId="9278" xr:uid="{00000000-0005-0000-0000-00008F1C0000}"/>
    <cellStyle name="Millares 8 3 13" xfId="9279" xr:uid="{00000000-0005-0000-0000-0000901C0000}"/>
    <cellStyle name="Millares 8 3 14" xfId="9280" xr:uid="{00000000-0005-0000-0000-0000911C0000}"/>
    <cellStyle name="Millares 8 3 15" xfId="9281" xr:uid="{00000000-0005-0000-0000-0000921C0000}"/>
    <cellStyle name="Millares 8 3 16" xfId="9282" xr:uid="{00000000-0005-0000-0000-0000931C0000}"/>
    <cellStyle name="Millares 8 3 17" xfId="9283" xr:uid="{00000000-0005-0000-0000-0000941C0000}"/>
    <cellStyle name="Millares 8 3 18" xfId="9284" xr:uid="{00000000-0005-0000-0000-0000951C0000}"/>
    <cellStyle name="Millares 8 3 19" xfId="9285" xr:uid="{00000000-0005-0000-0000-0000961C0000}"/>
    <cellStyle name="Millares 8 3 2" xfId="3859" xr:uid="{00000000-0005-0000-0000-0000971C0000}"/>
    <cellStyle name="Millares 8 3 20" xfId="9286" xr:uid="{00000000-0005-0000-0000-0000981C0000}"/>
    <cellStyle name="Millares 8 3 21" xfId="9287" xr:uid="{00000000-0005-0000-0000-0000991C0000}"/>
    <cellStyle name="Millares 8 3 22" xfId="9288" xr:uid="{00000000-0005-0000-0000-00009A1C0000}"/>
    <cellStyle name="Millares 8 3 23" xfId="9289" xr:uid="{00000000-0005-0000-0000-00009B1C0000}"/>
    <cellStyle name="Millares 8 3 24" xfId="9290" xr:uid="{00000000-0005-0000-0000-00009C1C0000}"/>
    <cellStyle name="Millares 8 3 25" xfId="9291" xr:uid="{00000000-0005-0000-0000-00009D1C0000}"/>
    <cellStyle name="Millares 8 3 26" xfId="9292" xr:uid="{00000000-0005-0000-0000-00009E1C0000}"/>
    <cellStyle name="Millares 8 3 27" xfId="9293" xr:uid="{00000000-0005-0000-0000-00009F1C0000}"/>
    <cellStyle name="Millares 8 3 28" xfId="9294" xr:uid="{00000000-0005-0000-0000-0000A01C0000}"/>
    <cellStyle name="Millares 8 3 29" xfId="9295" xr:uid="{00000000-0005-0000-0000-0000A11C0000}"/>
    <cellStyle name="Millares 8 3 3" xfId="9296" xr:uid="{00000000-0005-0000-0000-0000A21C0000}"/>
    <cellStyle name="Millares 8 3 30" xfId="9297" xr:uid="{00000000-0005-0000-0000-0000A31C0000}"/>
    <cellStyle name="Millares 8 3 31" xfId="9298" xr:uid="{00000000-0005-0000-0000-0000A41C0000}"/>
    <cellStyle name="Millares 8 3 32" xfId="9299" xr:uid="{00000000-0005-0000-0000-0000A51C0000}"/>
    <cellStyle name="Millares 8 3 33" xfId="9300" xr:uid="{00000000-0005-0000-0000-0000A61C0000}"/>
    <cellStyle name="Millares 8 3 34" xfId="9301" xr:uid="{00000000-0005-0000-0000-0000A71C0000}"/>
    <cellStyle name="Millares 8 3 35" xfId="9302" xr:uid="{00000000-0005-0000-0000-0000A81C0000}"/>
    <cellStyle name="Millares 8 3 36" xfId="9303" xr:uid="{00000000-0005-0000-0000-0000A91C0000}"/>
    <cellStyle name="Millares 8 3 37" xfId="9304" xr:uid="{00000000-0005-0000-0000-0000AA1C0000}"/>
    <cellStyle name="Millares 8 3 38" xfId="9305" xr:uid="{00000000-0005-0000-0000-0000AB1C0000}"/>
    <cellStyle name="Millares 8 3 39" xfId="9306" xr:uid="{00000000-0005-0000-0000-0000AC1C0000}"/>
    <cellStyle name="Millares 8 3 4" xfId="9307" xr:uid="{00000000-0005-0000-0000-0000AD1C0000}"/>
    <cellStyle name="Millares 8 3 40" xfId="9308" xr:uid="{00000000-0005-0000-0000-0000AE1C0000}"/>
    <cellStyle name="Millares 8 3 41" xfId="9309" xr:uid="{00000000-0005-0000-0000-0000AF1C0000}"/>
    <cellStyle name="Millares 8 3 42" xfId="9310" xr:uid="{00000000-0005-0000-0000-0000B01C0000}"/>
    <cellStyle name="Millares 8 3 43" xfId="9311" xr:uid="{00000000-0005-0000-0000-0000B11C0000}"/>
    <cellStyle name="Millares 8 3 44" xfId="9312" xr:uid="{00000000-0005-0000-0000-0000B21C0000}"/>
    <cellStyle name="Millares 8 3 45" xfId="9313" xr:uid="{00000000-0005-0000-0000-0000B31C0000}"/>
    <cellStyle name="Millares 8 3 46" xfId="9314" xr:uid="{00000000-0005-0000-0000-0000B41C0000}"/>
    <cellStyle name="Millares 8 3 47" xfId="9315" xr:uid="{00000000-0005-0000-0000-0000B51C0000}"/>
    <cellStyle name="Millares 8 3 48" xfId="9316" xr:uid="{00000000-0005-0000-0000-0000B61C0000}"/>
    <cellStyle name="Millares 8 3 49" xfId="9317" xr:uid="{00000000-0005-0000-0000-0000B71C0000}"/>
    <cellStyle name="Millares 8 3 5" xfId="9318" xr:uid="{00000000-0005-0000-0000-0000B81C0000}"/>
    <cellStyle name="Millares 8 3 50" xfId="9319" xr:uid="{00000000-0005-0000-0000-0000B91C0000}"/>
    <cellStyle name="Millares 8 3 51" xfId="9320" xr:uid="{00000000-0005-0000-0000-0000BA1C0000}"/>
    <cellStyle name="Millares 8 3 52" xfId="9321" xr:uid="{00000000-0005-0000-0000-0000BB1C0000}"/>
    <cellStyle name="Millares 8 3 53" xfId="9322" xr:uid="{00000000-0005-0000-0000-0000BC1C0000}"/>
    <cellStyle name="Millares 8 3 54" xfId="9323" xr:uid="{00000000-0005-0000-0000-0000BD1C0000}"/>
    <cellStyle name="Millares 8 3 55" xfId="9324" xr:uid="{00000000-0005-0000-0000-0000BE1C0000}"/>
    <cellStyle name="Millares 8 3 56" xfId="9325" xr:uid="{00000000-0005-0000-0000-0000BF1C0000}"/>
    <cellStyle name="Millares 8 3 57" xfId="9326" xr:uid="{00000000-0005-0000-0000-0000C01C0000}"/>
    <cellStyle name="Millares 8 3 58" xfId="9327" xr:uid="{00000000-0005-0000-0000-0000C11C0000}"/>
    <cellStyle name="Millares 8 3 59" xfId="9328" xr:uid="{00000000-0005-0000-0000-0000C21C0000}"/>
    <cellStyle name="Millares 8 3 6" xfId="9329" xr:uid="{00000000-0005-0000-0000-0000C31C0000}"/>
    <cellStyle name="Millares 8 3 60" xfId="9330" xr:uid="{00000000-0005-0000-0000-0000C41C0000}"/>
    <cellStyle name="Millares 8 3 61" xfId="9331" xr:uid="{00000000-0005-0000-0000-0000C51C0000}"/>
    <cellStyle name="Millares 8 3 62" xfId="9332" xr:uid="{00000000-0005-0000-0000-0000C61C0000}"/>
    <cellStyle name="Millares 8 3 63" xfId="9333" xr:uid="{00000000-0005-0000-0000-0000C71C0000}"/>
    <cellStyle name="Millares 8 3 64" xfId="9334" xr:uid="{00000000-0005-0000-0000-0000C81C0000}"/>
    <cellStyle name="Millares 8 3 7" xfId="9335" xr:uid="{00000000-0005-0000-0000-0000C91C0000}"/>
    <cellStyle name="Millares 8 3 8" xfId="9336" xr:uid="{00000000-0005-0000-0000-0000CA1C0000}"/>
    <cellStyle name="Millares 8 3 9" xfId="9337" xr:uid="{00000000-0005-0000-0000-0000CB1C0000}"/>
    <cellStyle name="Millares 8 30" xfId="9338" xr:uid="{00000000-0005-0000-0000-0000CC1C0000}"/>
    <cellStyle name="Millares 8 31" xfId="9339" xr:uid="{00000000-0005-0000-0000-0000CD1C0000}"/>
    <cellStyle name="Millares 8 32" xfId="9340" xr:uid="{00000000-0005-0000-0000-0000CE1C0000}"/>
    <cellStyle name="Millares 8 33" xfId="9341" xr:uid="{00000000-0005-0000-0000-0000CF1C0000}"/>
    <cellStyle name="Millares 8 34" xfId="9342" xr:uid="{00000000-0005-0000-0000-0000D01C0000}"/>
    <cellStyle name="Millares 8 35" xfId="9343" xr:uid="{00000000-0005-0000-0000-0000D11C0000}"/>
    <cellStyle name="Millares 8 36" xfId="9344" xr:uid="{00000000-0005-0000-0000-0000D21C0000}"/>
    <cellStyle name="Millares 8 37" xfId="9345" xr:uid="{00000000-0005-0000-0000-0000D31C0000}"/>
    <cellStyle name="Millares 8 38" xfId="9346" xr:uid="{00000000-0005-0000-0000-0000D41C0000}"/>
    <cellStyle name="Millares 8 39" xfId="9347" xr:uid="{00000000-0005-0000-0000-0000D51C0000}"/>
    <cellStyle name="Millares 8 4" xfId="642" xr:uid="{00000000-0005-0000-0000-0000D61C0000}"/>
    <cellStyle name="Millares 8 4 2" xfId="3860" xr:uid="{00000000-0005-0000-0000-0000D71C0000}"/>
    <cellStyle name="Millares 8 40" xfId="9348" xr:uid="{00000000-0005-0000-0000-0000D81C0000}"/>
    <cellStyle name="Millares 8 41" xfId="9349" xr:uid="{00000000-0005-0000-0000-0000D91C0000}"/>
    <cellStyle name="Millares 8 42" xfId="9350" xr:uid="{00000000-0005-0000-0000-0000DA1C0000}"/>
    <cellStyle name="Millares 8 43" xfId="9351" xr:uid="{00000000-0005-0000-0000-0000DB1C0000}"/>
    <cellStyle name="Millares 8 44" xfId="9352" xr:uid="{00000000-0005-0000-0000-0000DC1C0000}"/>
    <cellStyle name="Millares 8 45" xfId="9353" xr:uid="{00000000-0005-0000-0000-0000DD1C0000}"/>
    <cellStyle name="Millares 8 46" xfId="9354" xr:uid="{00000000-0005-0000-0000-0000DE1C0000}"/>
    <cellStyle name="Millares 8 47" xfId="9355" xr:uid="{00000000-0005-0000-0000-0000DF1C0000}"/>
    <cellStyle name="Millares 8 48" xfId="9356" xr:uid="{00000000-0005-0000-0000-0000E01C0000}"/>
    <cellStyle name="Millares 8 49" xfId="9357" xr:uid="{00000000-0005-0000-0000-0000E11C0000}"/>
    <cellStyle name="Millares 8 5" xfId="643" xr:uid="{00000000-0005-0000-0000-0000E21C0000}"/>
    <cellStyle name="Millares 8 5 2" xfId="3861" xr:uid="{00000000-0005-0000-0000-0000E31C0000}"/>
    <cellStyle name="Millares 8 50" xfId="9358" xr:uid="{00000000-0005-0000-0000-0000E41C0000}"/>
    <cellStyle name="Millares 8 51" xfId="9359" xr:uid="{00000000-0005-0000-0000-0000E51C0000}"/>
    <cellStyle name="Millares 8 52" xfId="9360" xr:uid="{00000000-0005-0000-0000-0000E61C0000}"/>
    <cellStyle name="Millares 8 53" xfId="9361" xr:uid="{00000000-0005-0000-0000-0000E71C0000}"/>
    <cellStyle name="Millares 8 54" xfId="9362" xr:uid="{00000000-0005-0000-0000-0000E81C0000}"/>
    <cellStyle name="Millares 8 55" xfId="9363" xr:uid="{00000000-0005-0000-0000-0000E91C0000}"/>
    <cellStyle name="Millares 8 56" xfId="9364" xr:uid="{00000000-0005-0000-0000-0000EA1C0000}"/>
    <cellStyle name="Millares 8 57" xfId="9365" xr:uid="{00000000-0005-0000-0000-0000EB1C0000}"/>
    <cellStyle name="Millares 8 58" xfId="9366" xr:uid="{00000000-0005-0000-0000-0000EC1C0000}"/>
    <cellStyle name="Millares 8 59" xfId="9367" xr:uid="{00000000-0005-0000-0000-0000ED1C0000}"/>
    <cellStyle name="Millares 8 6" xfId="644" xr:uid="{00000000-0005-0000-0000-0000EE1C0000}"/>
    <cellStyle name="Millares 8 6 2" xfId="3862" xr:uid="{00000000-0005-0000-0000-0000EF1C0000}"/>
    <cellStyle name="Millares 8 60" xfId="9368" xr:uid="{00000000-0005-0000-0000-0000F01C0000}"/>
    <cellStyle name="Millares 8 61" xfId="9369" xr:uid="{00000000-0005-0000-0000-0000F11C0000}"/>
    <cellStyle name="Millares 8 62" xfId="9370" xr:uid="{00000000-0005-0000-0000-0000F21C0000}"/>
    <cellStyle name="Millares 8 63" xfId="9371" xr:uid="{00000000-0005-0000-0000-0000F31C0000}"/>
    <cellStyle name="Millares 8 64" xfId="9372" xr:uid="{00000000-0005-0000-0000-0000F41C0000}"/>
    <cellStyle name="Millares 8 65" xfId="9373" xr:uid="{00000000-0005-0000-0000-0000F51C0000}"/>
    <cellStyle name="Millares 8 66" xfId="9374" xr:uid="{00000000-0005-0000-0000-0000F61C0000}"/>
    <cellStyle name="Millares 8 67" xfId="9375" xr:uid="{00000000-0005-0000-0000-0000F71C0000}"/>
    <cellStyle name="Millares 8 68" xfId="9376" xr:uid="{00000000-0005-0000-0000-0000F81C0000}"/>
    <cellStyle name="Millares 8 69" xfId="9377" xr:uid="{00000000-0005-0000-0000-0000F91C0000}"/>
    <cellStyle name="Millares 8 7" xfId="645" xr:uid="{00000000-0005-0000-0000-0000FA1C0000}"/>
    <cellStyle name="Millares 8 7 2" xfId="3863" xr:uid="{00000000-0005-0000-0000-0000FB1C0000}"/>
    <cellStyle name="Millares 8 70" xfId="9378" xr:uid="{00000000-0005-0000-0000-0000FC1C0000}"/>
    <cellStyle name="Millares 8 71" xfId="9379" xr:uid="{00000000-0005-0000-0000-0000FD1C0000}"/>
    <cellStyle name="Millares 8 72" xfId="9380" xr:uid="{00000000-0005-0000-0000-0000FE1C0000}"/>
    <cellStyle name="Millares 8 73" xfId="9381" xr:uid="{00000000-0005-0000-0000-0000FF1C0000}"/>
    <cellStyle name="Millares 8 74" xfId="9382" xr:uid="{00000000-0005-0000-0000-0000001D0000}"/>
    <cellStyle name="Millares 8 75" xfId="9383" xr:uid="{00000000-0005-0000-0000-0000011D0000}"/>
    <cellStyle name="Millares 8 76" xfId="9384" xr:uid="{00000000-0005-0000-0000-0000021D0000}"/>
    <cellStyle name="Millares 8 77" xfId="9385" xr:uid="{00000000-0005-0000-0000-0000031D0000}"/>
    <cellStyle name="Millares 8 78" xfId="9386" xr:uid="{00000000-0005-0000-0000-0000041D0000}"/>
    <cellStyle name="Millares 8 79" xfId="9387" xr:uid="{00000000-0005-0000-0000-0000051D0000}"/>
    <cellStyle name="Millares 8 8" xfId="646" xr:uid="{00000000-0005-0000-0000-0000061D0000}"/>
    <cellStyle name="Millares 8 8 2" xfId="3864" xr:uid="{00000000-0005-0000-0000-0000071D0000}"/>
    <cellStyle name="Millares 8 80" xfId="9388" xr:uid="{00000000-0005-0000-0000-0000081D0000}"/>
    <cellStyle name="Millares 8 81" xfId="9389" xr:uid="{00000000-0005-0000-0000-0000091D0000}"/>
    <cellStyle name="Millares 8 82" xfId="9390" xr:uid="{00000000-0005-0000-0000-00000A1D0000}"/>
    <cellStyle name="Millares 8 83" xfId="9391" xr:uid="{00000000-0005-0000-0000-00000B1D0000}"/>
    <cellStyle name="Millares 8 84" xfId="9392" xr:uid="{00000000-0005-0000-0000-00000C1D0000}"/>
    <cellStyle name="Millares 8 85" xfId="9393" xr:uid="{00000000-0005-0000-0000-00000D1D0000}"/>
    <cellStyle name="Millares 8 86" xfId="9394" xr:uid="{00000000-0005-0000-0000-00000E1D0000}"/>
    <cellStyle name="Millares 8 87" xfId="9395" xr:uid="{00000000-0005-0000-0000-00000F1D0000}"/>
    <cellStyle name="Millares 8 9" xfId="647" xr:uid="{00000000-0005-0000-0000-0000101D0000}"/>
    <cellStyle name="Millares 8 9 2" xfId="3865" xr:uid="{00000000-0005-0000-0000-0000111D0000}"/>
    <cellStyle name="Millares 9" xfId="648" xr:uid="{00000000-0005-0000-0000-0000121D0000}"/>
    <cellStyle name="Millares 9 10" xfId="649" xr:uid="{00000000-0005-0000-0000-0000131D0000}"/>
    <cellStyle name="Millares 9 10 2" xfId="3148" xr:uid="{00000000-0005-0000-0000-0000141D0000}"/>
    <cellStyle name="Millares 9 10 3" xfId="5292" xr:uid="{00000000-0005-0000-0000-0000151D0000}"/>
    <cellStyle name="Millares 9 10 4" xfId="5855" xr:uid="{00000000-0005-0000-0000-0000161D0000}"/>
    <cellStyle name="Millares 9 11" xfId="650" xr:uid="{00000000-0005-0000-0000-0000171D0000}"/>
    <cellStyle name="Millares 9 11 2" xfId="3433" xr:uid="{00000000-0005-0000-0000-0000181D0000}"/>
    <cellStyle name="Millares 9 11 3" xfId="5523" xr:uid="{00000000-0005-0000-0000-0000191D0000}"/>
    <cellStyle name="Millares 9 11 4" xfId="6073" xr:uid="{00000000-0005-0000-0000-00001A1D0000}"/>
    <cellStyle name="Millares 9 12" xfId="651" xr:uid="{00000000-0005-0000-0000-00001B1D0000}"/>
    <cellStyle name="Millares 9 12 2" xfId="3866" xr:uid="{00000000-0005-0000-0000-00001C1D0000}"/>
    <cellStyle name="Millares 9 13" xfId="652" xr:uid="{00000000-0005-0000-0000-00001D1D0000}"/>
    <cellStyle name="Millares 9 13 2" xfId="3867" xr:uid="{00000000-0005-0000-0000-00001E1D0000}"/>
    <cellStyle name="Millares 9 14" xfId="653" xr:uid="{00000000-0005-0000-0000-00001F1D0000}"/>
    <cellStyle name="Millares 9 14 2" xfId="3868" xr:uid="{00000000-0005-0000-0000-0000201D0000}"/>
    <cellStyle name="Millares 9 15" xfId="654" xr:uid="{00000000-0005-0000-0000-0000211D0000}"/>
    <cellStyle name="Millares 9 15 2" xfId="3869" xr:uid="{00000000-0005-0000-0000-0000221D0000}"/>
    <cellStyle name="Millares 9 16" xfId="655" xr:uid="{00000000-0005-0000-0000-0000231D0000}"/>
    <cellStyle name="Millares 9 16 2" xfId="3870" xr:uid="{00000000-0005-0000-0000-0000241D0000}"/>
    <cellStyle name="Millares 9 17" xfId="656" xr:uid="{00000000-0005-0000-0000-0000251D0000}"/>
    <cellStyle name="Millares 9 17 2" xfId="3871" xr:uid="{00000000-0005-0000-0000-0000261D0000}"/>
    <cellStyle name="Millares 9 18" xfId="657" xr:uid="{00000000-0005-0000-0000-0000271D0000}"/>
    <cellStyle name="Millares 9 18 2" xfId="3872" xr:uid="{00000000-0005-0000-0000-0000281D0000}"/>
    <cellStyle name="Millares 9 19" xfId="658" xr:uid="{00000000-0005-0000-0000-0000291D0000}"/>
    <cellStyle name="Millares 9 19 2" xfId="3873" xr:uid="{00000000-0005-0000-0000-00002A1D0000}"/>
    <cellStyle name="Millares 9 2" xfId="659" xr:uid="{00000000-0005-0000-0000-00002B1D0000}"/>
    <cellStyle name="Millares 9 2 10" xfId="9396" xr:uid="{00000000-0005-0000-0000-00002C1D0000}"/>
    <cellStyle name="Millares 9 2 11" xfId="9397" xr:uid="{00000000-0005-0000-0000-00002D1D0000}"/>
    <cellStyle name="Millares 9 2 12" xfId="9398" xr:uid="{00000000-0005-0000-0000-00002E1D0000}"/>
    <cellStyle name="Millares 9 2 13" xfId="9399" xr:uid="{00000000-0005-0000-0000-00002F1D0000}"/>
    <cellStyle name="Millares 9 2 14" xfId="9400" xr:uid="{00000000-0005-0000-0000-0000301D0000}"/>
    <cellStyle name="Millares 9 2 15" xfId="9401" xr:uid="{00000000-0005-0000-0000-0000311D0000}"/>
    <cellStyle name="Millares 9 2 16" xfId="9402" xr:uid="{00000000-0005-0000-0000-0000321D0000}"/>
    <cellStyle name="Millares 9 2 17" xfId="9403" xr:uid="{00000000-0005-0000-0000-0000331D0000}"/>
    <cellStyle name="Millares 9 2 18" xfId="9404" xr:uid="{00000000-0005-0000-0000-0000341D0000}"/>
    <cellStyle name="Millares 9 2 19" xfId="9405" xr:uid="{00000000-0005-0000-0000-0000351D0000}"/>
    <cellStyle name="Millares 9 2 2" xfId="2938" xr:uid="{00000000-0005-0000-0000-0000361D0000}"/>
    <cellStyle name="Millares 9 2 2 10" xfId="9406" xr:uid="{00000000-0005-0000-0000-0000371D0000}"/>
    <cellStyle name="Millares 9 2 2 11" xfId="9407" xr:uid="{00000000-0005-0000-0000-0000381D0000}"/>
    <cellStyle name="Millares 9 2 2 12" xfId="9408" xr:uid="{00000000-0005-0000-0000-0000391D0000}"/>
    <cellStyle name="Millares 9 2 2 13" xfId="9409" xr:uid="{00000000-0005-0000-0000-00003A1D0000}"/>
    <cellStyle name="Millares 9 2 2 14" xfId="9410" xr:uid="{00000000-0005-0000-0000-00003B1D0000}"/>
    <cellStyle name="Millares 9 2 2 15" xfId="9411" xr:uid="{00000000-0005-0000-0000-00003C1D0000}"/>
    <cellStyle name="Millares 9 2 2 16" xfId="9412" xr:uid="{00000000-0005-0000-0000-00003D1D0000}"/>
    <cellStyle name="Millares 9 2 2 17" xfId="9413" xr:uid="{00000000-0005-0000-0000-00003E1D0000}"/>
    <cellStyle name="Millares 9 2 2 18" xfId="9414" xr:uid="{00000000-0005-0000-0000-00003F1D0000}"/>
    <cellStyle name="Millares 9 2 2 19" xfId="9415" xr:uid="{00000000-0005-0000-0000-0000401D0000}"/>
    <cellStyle name="Millares 9 2 2 2" xfId="9416" xr:uid="{00000000-0005-0000-0000-0000411D0000}"/>
    <cellStyle name="Millares 9 2 2 20" xfId="9417" xr:uid="{00000000-0005-0000-0000-0000421D0000}"/>
    <cellStyle name="Millares 9 2 2 21" xfId="9418" xr:uid="{00000000-0005-0000-0000-0000431D0000}"/>
    <cellStyle name="Millares 9 2 2 22" xfId="9419" xr:uid="{00000000-0005-0000-0000-0000441D0000}"/>
    <cellStyle name="Millares 9 2 2 23" xfId="9420" xr:uid="{00000000-0005-0000-0000-0000451D0000}"/>
    <cellStyle name="Millares 9 2 2 24" xfId="9421" xr:uid="{00000000-0005-0000-0000-0000461D0000}"/>
    <cellStyle name="Millares 9 2 2 25" xfId="9422" xr:uid="{00000000-0005-0000-0000-0000471D0000}"/>
    <cellStyle name="Millares 9 2 2 26" xfId="9423" xr:uid="{00000000-0005-0000-0000-0000481D0000}"/>
    <cellStyle name="Millares 9 2 2 27" xfId="9424" xr:uid="{00000000-0005-0000-0000-0000491D0000}"/>
    <cellStyle name="Millares 9 2 2 28" xfId="9425" xr:uid="{00000000-0005-0000-0000-00004A1D0000}"/>
    <cellStyle name="Millares 9 2 2 29" xfId="9426" xr:uid="{00000000-0005-0000-0000-00004B1D0000}"/>
    <cellStyle name="Millares 9 2 2 3" xfId="9427" xr:uid="{00000000-0005-0000-0000-00004C1D0000}"/>
    <cellStyle name="Millares 9 2 2 30" xfId="9428" xr:uid="{00000000-0005-0000-0000-00004D1D0000}"/>
    <cellStyle name="Millares 9 2 2 31" xfId="9429" xr:uid="{00000000-0005-0000-0000-00004E1D0000}"/>
    <cellStyle name="Millares 9 2 2 32" xfId="9430" xr:uid="{00000000-0005-0000-0000-00004F1D0000}"/>
    <cellStyle name="Millares 9 2 2 33" xfId="9431" xr:uid="{00000000-0005-0000-0000-0000501D0000}"/>
    <cellStyle name="Millares 9 2 2 34" xfId="9432" xr:uid="{00000000-0005-0000-0000-0000511D0000}"/>
    <cellStyle name="Millares 9 2 2 35" xfId="9433" xr:uid="{00000000-0005-0000-0000-0000521D0000}"/>
    <cellStyle name="Millares 9 2 2 36" xfId="9434" xr:uid="{00000000-0005-0000-0000-0000531D0000}"/>
    <cellStyle name="Millares 9 2 2 37" xfId="9435" xr:uid="{00000000-0005-0000-0000-0000541D0000}"/>
    <cellStyle name="Millares 9 2 2 38" xfId="9436" xr:uid="{00000000-0005-0000-0000-0000551D0000}"/>
    <cellStyle name="Millares 9 2 2 39" xfId="9437" xr:uid="{00000000-0005-0000-0000-0000561D0000}"/>
    <cellStyle name="Millares 9 2 2 4" xfId="9438" xr:uid="{00000000-0005-0000-0000-0000571D0000}"/>
    <cellStyle name="Millares 9 2 2 40" xfId="9439" xr:uid="{00000000-0005-0000-0000-0000581D0000}"/>
    <cellStyle name="Millares 9 2 2 41" xfId="9440" xr:uid="{00000000-0005-0000-0000-0000591D0000}"/>
    <cellStyle name="Millares 9 2 2 42" xfId="9441" xr:uid="{00000000-0005-0000-0000-00005A1D0000}"/>
    <cellStyle name="Millares 9 2 2 43" xfId="9442" xr:uid="{00000000-0005-0000-0000-00005B1D0000}"/>
    <cellStyle name="Millares 9 2 2 44" xfId="9443" xr:uid="{00000000-0005-0000-0000-00005C1D0000}"/>
    <cellStyle name="Millares 9 2 2 45" xfId="9444" xr:uid="{00000000-0005-0000-0000-00005D1D0000}"/>
    <cellStyle name="Millares 9 2 2 46" xfId="9445" xr:uid="{00000000-0005-0000-0000-00005E1D0000}"/>
    <cellStyle name="Millares 9 2 2 47" xfId="9446" xr:uid="{00000000-0005-0000-0000-00005F1D0000}"/>
    <cellStyle name="Millares 9 2 2 48" xfId="9447" xr:uid="{00000000-0005-0000-0000-0000601D0000}"/>
    <cellStyle name="Millares 9 2 2 49" xfId="9448" xr:uid="{00000000-0005-0000-0000-0000611D0000}"/>
    <cellStyle name="Millares 9 2 2 5" xfId="9449" xr:uid="{00000000-0005-0000-0000-0000621D0000}"/>
    <cellStyle name="Millares 9 2 2 50" xfId="9450" xr:uid="{00000000-0005-0000-0000-0000631D0000}"/>
    <cellStyle name="Millares 9 2 2 51" xfId="9451" xr:uid="{00000000-0005-0000-0000-0000641D0000}"/>
    <cellStyle name="Millares 9 2 2 52" xfId="9452" xr:uid="{00000000-0005-0000-0000-0000651D0000}"/>
    <cellStyle name="Millares 9 2 2 53" xfId="9453" xr:uid="{00000000-0005-0000-0000-0000661D0000}"/>
    <cellStyle name="Millares 9 2 2 54" xfId="9454" xr:uid="{00000000-0005-0000-0000-0000671D0000}"/>
    <cellStyle name="Millares 9 2 2 55" xfId="9455" xr:uid="{00000000-0005-0000-0000-0000681D0000}"/>
    <cellStyle name="Millares 9 2 2 56" xfId="9456" xr:uid="{00000000-0005-0000-0000-0000691D0000}"/>
    <cellStyle name="Millares 9 2 2 57" xfId="9457" xr:uid="{00000000-0005-0000-0000-00006A1D0000}"/>
    <cellStyle name="Millares 9 2 2 58" xfId="9458" xr:uid="{00000000-0005-0000-0000-00006B1D0000}"/>
    <cellStyle name="Millares 9 2 2 59" xfId="9459" xr:uid="{00000000-0005-0000-0000-00006C1D0000}"/>
    <cellStyle name="Millares 9 2 2 6" xfId="9460" xr:uid="{00000000-0005-0000-0000-00006D1D0000}"/>
    <cellStyle name="Millares 9 2 2 60" xfId="9461" xr:uid="{00000000-0005-0000-0000-00006E1D0000}"/>
    <cellStyle name="Millares 9 2 2 61" xfId="9462" xr:uid="{00000000-0005-0000-0000-00006F1D0000}"/>
    <cellStyle name="Millares 9 2 2 62" xfId="9463" xr:uid="{00000000-0005-0000-0000-0000701D0000}"/>
    <cellStyle name="Millares 9 2 2 63" xfId="9464" xr:uid="{00000000-0005-0000-0000-0000711D0000}"/>
    <cellStyle name="Millares 9 2 2 7" xfId="9465" xr:uid="{00000000-0005-0000-0000-0000721D0000}"/>
    <cellStyle name="Millares 9 2 2 8" xfId="9466" xr:uid="{00000000-0005-0000-0000-0000731D0000}"/>
    <cellStyle name="Millares 9 2 2 9" xfId="9467" xr:uid="{00000000-0005-0000-0000-0000741D0000}"/>
    <cellStyle name="Millares 9 2 20" xfId="9468" xr:uid="{00000000-0005-0000-0000-0000751D0000}"/>
    <cellStyle name="Millares 9 2 21" xfId="9469" xr:uid="{00000000-0005-0000-0000-0000761D0000}"/>
    <cellStyle name="Millares 9 2 22" xfId="9470" xr:uid="{00000000-0005-0000-0000-0000771D0000}"/>
    <cellStyle name="Millares 9 2 23" xfId="9471" xr:uid="{00000000-0005-0000-0000-0000781D0000}"/>
    <cellStyle name="Millares 9 2 24" xfId="9472" xr:uid="{00000000-0005-0000-0000-0000791D0000}"/>
    <cellStyle name="Millares 9 2 25" xfId="9473" xr:uid="{00000000-0005-0000-0000-00007A1D0000}"/>
    <cellStyle name="Millares 9 2 26" xfId="9474" xr:uid="{00000000-0005-0000-0000-00007B1D0000}"/>
    <cellStyle name="Millares 9 2 27" xfId="9475" xr:uid="{00000000-0005-0000-0000-00007C1D0000}"/>
    <cellStyle name="Millares 9 2 28" xfId="9476" xr:uid="{00000000-0005-0000-0000-00007D1D0000}"/>
    <cellStyle name="Millares 9 2 29" xfId="9477" xr:uid="{00000000-0005-0000-0000-00007E1D0000}"/>
    <cellStyle name="Millares 9 2 3" xfId="5112" xr:uid="{00000000-0005-0000-0000-00007F1D0000}"/>
    <cellStyle name="Millares 9 2 30" xfId="9478" xr:uid="{00000000-0005-0000-0000-0000801D0000}"/>
    <cellStyle name="Millares 9 2 31" xfId="9479" xr:uid="{00000000-0005-0000-0000-0000811D0000}"/>
    <cellStyle name="Millares 9 2 32" xfId="9480" xr:uid="{00000000-0005-0000-0000-0000821D0000}"/>
    <cellStyle name="Millares 9 2 33" xfId="9481" xr:uid="{00000000-0005-0000-0000-0000831D0000}"/>
    <cellStyle name="Millares 9 2 34" xfId="9482" xr:uid="{00000000-0005-0000-0000-0000841D0000}"/>
    <cellStyle name="Millares 9 2 35" xfId="9483" xr:uid="{00000000-0005-0000-0000-0000851D0000}"/>
    <cellStyle name="Millares 9 2 36" xfId="9484" xr:uid="{00000000-0005-0000-0000-0000861D0000}"/>
    <cellStyle name="Millares 9 2 37" xfId="9485" xr:uid="{00000000-0005-0000-0000-0000871D0000}"/>
    <cellStyle name="Millares 9 2 38" xfId="9486" xr:uid="{00000000-0005-0000-0000-0000881D0000}"/>
    <cellStyle name="Millares 9 2 39" xfId="9487" xr:uid="{00000000-0005-0000-0000-0000891D0000}"/>
    <cellStyle name="Millares 9 2 4" xfId="5686" xr:uid="{00000000-0005-0000-0000-00008A1D0000}"/>
    <cellStyle name="Millares 9 2 40" xfId="9488" xr:uid="{00000000-0005-0000-0000-00008B1D0000}"/>
    <cellStyle name="Millares 9 2 41" xfId="9489" xr:uid="{00000000-0005-0000-0000-00008C1D0000}"/>
    <cellStyle name="Millares 9 2 42" xfId="9490" xr:uid="{00000000-0005-0000-0000-00008D1D0000}"/>
    <cellStyle name="Millares 9 2 43" xfId="9491" xr:uid="{00000000-0005-0000-0000-00008E1D0000}"/>
    <cellStyle name="Millares 9 2 44" xfId="9492" xr:uid="{00000000-0005-0000-0000-00008F1D0000}"/>
    <cellStyle name="Millares 9 2 45" xfId="9493" xr:uid="{00000000-0005-0000-0000-0000901D0000}"/>
    <cellStyle name="Millares 9 2 46" xfId="9494" xr:uid="{00000000-0005-0000-0000-0000911D0000}"/>
    <cellStyle name="Millares 9 2 47" xfId="9495" xr:uid="{00000000-0005-0000-0000-0000921D0000}"/>
    <cellStyle name="Millares 9 2 48" xfId="9496" xr:uid="{00000000-0005-0000-0000-0000931D0000}"/>
    <cellStyle name="Millares 9 2 49" xfId="9497" xr:uid="{00000000-0005-0000-0000-0000941D0000}"/>
    <cellStyle name="Millares 9 2 5" xfId="9498" xr:uid="{00000000-0005-0000-0000-0000951D0000}"/>
    <cellStyle name="Millares 9 2 50" xfId="9499" xr:uid="{00000000-0005-0000-0000-0000961D0000}"/>
    <cellStyle name="Millares 9 2 51" xfId="9500" xr:uid="{00000000-0005-0000-0000-0000971D0000}"/>
    <cellStyle name="Millares 9 2 52" xfId="9501" xr:uid="{00000000-0005-0000-0000-0000981D0000}"/>
    <cellStyle name="Millares 9 2 53" xfId="9502" xr:uid="{00000000-0005-0000-0000-0000991D0000}"/>
    <cellStyle name="Millares 9 2 54" xfId="9503" xr:uid="{00000000-0005-0000-0000-00009A1D0000}"/>
    <cellStyle name="Millares 9 2 55" xfId="9504" xr:uid="{00000000-0005-0000-0000-00009B1D0000}"/>
    <cellStyle name="Millares 9 2 56" xfId="9505" xr:uid="{00000000-0005-0000-0000-00009C1D0000}"/>
    <cellStyle name="Millares 9 2 57" xfId="9506" xr:uid="{00000000-0005-0000-0000-00009D1D0000}"/>
    <cellStyle name="Millares 9 2 58" xfId="9507" xr:uid="{00000000-0005-0000-0000-00009E1D0000}"/>
    <cellStyle name="Millares 9 2 59" xfId="9508" xr:uid="{00000000-0005-0000-0000-00009F1D0000}"/>
    <cellStyle name="Millares 9 2 6" xfId="9509" xr:uid="{00000000-0005-0000-0000-0000A01D0000}"/>
    <cellStyle name="Millares 9 2 60" xfId="9510" xr:uid="{00000000-0005-0000-0000-0000A11D0000}"/>
    <cellStyle name="Millares 9 2 61" xfId="9511" xr:uid="{00000000-0005-0000-0000-0000A21D0000}"/>
    <cellStyle name="Millares 9 2 62" xfId="9512" xr:uid="{00000000-0005-0000-0000-0000A31D0000}"/>
    <cellStyle name="Millares 9 2 63" xfId="9513" xr:uid="{00000000-0005-0000-0000-0000A41D0000}"/>
    <cellStyle name="Millares 9 2 64" xfId="9514" xr:uid="{00000000-0005-0000-0000-0000A51D0000}"/>
    <cellStyle name="Millares 9 2 65" xfId="9515" xr:uid="{00000000-0005-0000-0000-0000A61D0000}"/>
    <cellStyle name="Millares 9 2 66" xfId="9516" xr:uid="{00000000-0005-0000-0000-0000A71D0000}"/>
    <cellStyle name="Millares 9 2 7" xfId="9517" xr:uid="{00000000-0005-0000-0000-0000A81D0000}"/>
    <cellStyle name="Millares 9 2 8" xfId="9518" xr:uid="{00000000-0005-0000-0000-0000A91D0000}"/>
    <cellStyle name="Millares 9 2 9" xfId="9519" xr:uid="{00000000-0005-0000-0000-0000AA1D0000}"/>
    <cellStyle name="Millares 9 20" xfId="1507" xr:uid="{00000000-0005-0000-0000-0000AB1D0000}"/>
    <cellStyle name="Millares 9 21" xfId="4385" xr:uid="{00000000-0005-0000-0000-0000AC1D0000}"/>
    <cellStyle name="Millares 9 22" xfId="4724" xr:uid="{00000000-0005-0000-0000-0000AD1D0000}"/>
    <cellStyle name="Millares 9 23" xfId="9520" xr:uid="{00000000-0005-0000-0000-0000AE1D0000}"/>
    <cellStyle name="Millares 9 24" xfId="9521" xr:uid="{00000000-0005-0000-0000-0000AF1D0000}"/>
    <cellStyle name="Millares 9 25" xfId="9522" xr:uid="{00000000-0005-0000-0000-0000B01D0000}"/>
    <cellStyle name="Millares 9 26" xfId="9523" xr:uid="{00000000-0005-0000-0000-0000B11D0000}"/>
    <cellStyle name="Millares 9 27" xfId="9524" xr:uid="{00000000-0005-0000-0000-0000B21D0000}"/>
    <cellStyle name="Millares 9 28" xfId="9525" xr:uid="{00000000-0005-0000-0000-0000B31D0000}"/>
    <cellStyle name="Millares 9 29" xfId="9526" xr:uid="{00000000-0005-0000-0000-0000B41D0000}"/>
    <cellStyle name="Millares 9 3" xfId="660" xr:uid="{00000000-0005-0000-0000-0000B51D0000}"/>
    <cellStyle name="Millares 9 3 10" xfId="9527" xr:uid="{00000000-0005-0000-0000-0000B61D0000}"/>
    <cellStyle name="Millares 9 3 11" xfId="9528" xr:uid="{00000000-0005-0000-0000-0000B71D0000}"/>
    <cellStyle name="Millares 9 3 12" xfId="9529" xr:uid="{00000000-0005-0000-0000-0000B81D0000}"/>
    <cellStyle name="Millares 9 3 13" xfId="9530" xr:uid="{00000000-0005-0000-0000-0000B91D0000}"/>
    <cellStyle name="Millares 9 3 14" xfId="9531" xr:uid="{00000000-0005-0000-0000-0000BA1D0000}"/>
    <cellStyle name="Millares 9 3 15" xfId="9532" xr:uid="{00000000-0005-0000-0000-0000BB1D0000}"/>
    <cellStyle name="Millares 9 3 16" xfId="9533" xr:uid="{00000000-0005-0000-0000-0000BC1D0000}"/>
    <cellStyle name="Millares 9 3 17" xfId="9534" xr:uid="{00000000-0005-0000-0000-0000BD1D0000}"/>
    <cellStyle name="Millares 9 3 18" xfId="9535" xr:uid="{00000000-0005-0000-0000-0000BE1D0000}"/>
    <cellStyle name="Millares 9 3 19" xfId="9536" xr:uid="{00000000-0005-0000-0000-0000BF1D0000}"/>
    <cellStyle name="Millares 9 3 2" xfId="2944" xr:uid="{00000000-0005-0000-0000-0000C01D0000}"/>
    <cellStyle name="Millares 9 3 20" xfId="9537" xr:uid="{00000000-0005-0000-0000-0000C11D0000}"/>
    <cellStyle name="Millares 9 3 21" xfId="9538" xr:uid="{00000000-0005-0000-0000-0000C21D0000}"/>
    <cellStyle name="Millares 9 3 22" xfId="9539" xr:uid="{00000000-0005-0000-0000-0000C31D0000}"/>
    <cellStyle name="Millares 9 3 23" xfId="9540" xr:uid="{00000000-0005-0000-0000-0000C41D0000}"/>
    <cellStyle name="Millares 9 3 24" xfId="9541" xr:uid="{00000000-0005-0000-0000-0000C51D0000}"/>
    <cellStyle name="Millares 9 3 25" xfId="9542" xr:uid="{00000000-0005-0000-0000-0000C61D0000}"/>
    <cellStyle name="Millares 9 3 26" xfId="9543" xr:uid="{00000000-0005-0000-0000-0000C71D0000}"/>
    <cellStyle name="Millares 9 3 27" xfId="9544" xr:uid="{00000000-0005-0000-0000-0000C81D0000}"/>
    <cellStyle name="Millares 9 3 28" xfId="9545" xr:uid="{00000000-0005-0000-0000-0000C91D0000}"/>
    <cellStyle name="Millares 9 3 29" xfId="9546" xr:uid="{00000000-0005-0000-0000-0000CA1D0000}"/>
    <cellStyle name="Millares 9 3 3" xfId="5116" xr:uid="{00000000-0005-0000-0000-0000CB1D0000}"/>
    <cellStyle name="Millares 9 3 30" xfId="9547" xr:uid="{00000000-0005-0000-0000-0000CC1D0000}"/>
    <cellStyle name="Millares 9 3 31" xfId="9548" xr:uid="{00000000-0005-0000-0000-0000CD1D0000}"/>
    <cellStyle name="Millares 9 3 32" xfId="9549" xr:uid="{00000000-0005-0000-0000-0000CE1D0000}"/>
    <cellStyle name="Millares 9 3 33" xfId="9550" xr:uid="{00000000-0005-0000-0000-0000CF1D0000}"/>
    <cellStyle name="Millares 9 3 34" xfId="9551" xr:uid="{00000000-0005-0000-0000-0000D01D0000}"/>
    <cellStyle name="Millares 9 3 35" xfId="9552" xr:uid="{00000000-0005-0000-0000-0000D11D0000}"/>
    <cellStyle name="Millares 9 3 36" xfId="9553" xr:uid="{00000000-0005-0000-0000-0000D21D0000}"/>
    <cellStyle name="Millares 9 3 37" xfId="9554" xr:uid="{00000000-0005-0000-0000-0000D31D0000}"/>
    <cellStyle name="Millares 9 3 38" xfId="9555" xr:uid="{00000000-0005-0000-0000-0000D41D0000}"/>
    <cellStyle name="Millares 9 3 39" xfId="9556" xr:uid="{00000000-0005-0000-0000-0000D51D0000}"/>
    <cellStyle name="Millares 9 3 4" xfId="5689" xr:uid="{00000000-0005-0000-0000-0000D61D0000}"/>
    <cellStyle name="Millares 9 3 40" xfId="9557" xr:uid="{00000000-0005-0000-0000-0000D71D0000}"/>
    <cellStyle name="Millares 9 3 41" xfId="9558" xr:uid="{00000000-0005-0000-0000-0000D81D0000}"/>
    <cellStyle name="Millares 9 3 42" xfId="9559" xr:uid="{00000000-0005-0000-0000-0000D91D0000}"/>
    <cellStyle name="Millares 9 3 43" xfId="9560" xr:uid="{00000000-0005-0000-0000-0000DA1D0000}"/>
    <cellStyle name="Millares 9 3 44" xfId="9561" xr:uid="{00000000-0005-0000-0000-0000DB1D0000}"/>
    <cellStyle name="Millares 9 3 45" xfId="9562" xr:uid="{00000000-0005-0000-0000-0000DC1D0000}"/>
    <cellStyle name="Millares 9 3 46" xfId="9563" xr:uid="{00000000-0005-0000-0000-0000DD1D0000}"/>
    <cellStyle name="Millares 9 3 47" xfId="9564" xr:uid="{00000000-0005-0000-0000-0000DE1D0000}"/>
    <cellStyle name="Millares 9 3 48" xfId="9565" xr:uid="{00000000-0005-0000-0000-0000DF1D0000}"/>
    <cellStyle name="Millares 9 3 49" xfId="9566" xr:uid="{00000000-0005-0000-0000-0000E01D0000}"/>
    <cellStyle name="Millares 9 3 5" xfId="9567" xr:uid="{00000000-0005-0000-0000-0000E11D0000}"/>
    <cellStyle name="Millares 9 3 50" xfId="9568" xr:uid="{00000000-0005-0000-0000-0000E21D0000}"/>
    <cellStyle name="Millares 9 3 51" xfId="9569" xr:uid="{00000000-0005-0000-0000-0000E31D0000}"/>
    <cellStyle name="Millares 9 3 52" xfId="9570" xr:uid="{00000000-0005-0000-0000-0000E41D0000}"/>
    <cellStyle name="Millares 9 3 53" xfId="9571" xr:uid="{00000000-0005-0000-0000-0000E51D0000}"/>
    <cellStyle name="Millares 9 3 54" xfId="9572" xr:uid="{00000000-0005-0000-0000-0000E61D0000}"/>
    <cellStyle name="Millares 9 3 55" xfId="9573" xr:uid="{00000000-0005-0000-0000-0000E71D0000}"/>
    <cellStyle name="Millares 9 3 56" xfId="9574" xr:uid="{00000000-0005-0000-0000-0000E81D0000}"/>
    <cellStyle name="Millares 9 3 57" xfId="9575" xr:uid="{00000000-0005-0000-0000-0000E91D0000}"/>
    <cellStyle name="Millares 9 3 58" xfId="9576" xr:uid="{00000000-0005-0000-0000-0000EA1D0000}"/>
    <cellStyle name="Millares 9 3 59" xfId="9577" xr:uid="{00000000-0005-0000-0000-0000EB1D0000}"/>
    <cellStyle name="Millares 9 3 6" xfId="9578" xr:uid="{00000000-0005-0000-0000-0000EC1D0000}"/>
    <cellStyle name="Millares 9 3 60" xfId="9579" xr:uid="{00000000-0005-0000-0000-0000ED1D0000}"/>
    <cellStyle name="Millares 9 3 61" xfId="9580" xr:uid="{00000000-0005-0000-0000-0000EE1D0000}"/>
    <cellStyle name="Millares 9 3 62" xfId="9581" xr:uid="{00000000-0005-0000-0000-0000EF1D0000}"/>
    <cellStyle name="Millares 9 3 63" xfId="9582" xr:uid="{00000000-0005-0000-0000-0000F01D0000}"/>
    <cellStyle name="Millares 9 3 64" xfId="9583" xr:uid="{00000000-0005-0000-0000-0000F11D0000}"/>
    <cellStyle name="Millares 9 3 65" xfId="9584" xr:uid="{00000000-0005-0000-0000-0000F21D0000}"/>
    <cellStyle name="Millares 9 3 66" xfId="9585" xr:uid="{00000000-0005-0000-0000-0000F31D0000}"/>
    <cellStyle name="Millares 9 3 7" xfId="9586" xr:uid="{00000000-0005-0000-0000-0000F41D0000}"/>
    <cellStyle name="Millares 9 3 8" xfId="9587" xr:uid="{00000000-0005-0000-0000-0000F51D0000}"/>
    <cellStyle name="Millares 9 3 9" xfId="9588" xr:uid="{00000000-0005-0000-0000-0000F61D0000}"/>
    <cellStyle name="Millares 9 30" xfId="9589" xr:uid="{00000000-0005-0000-0000-0000F71D0000}"/>
    <cellStyle name="Millares 9 31" xfId="9590" xr:uid="{00000000-0005-0000-0000-0000F81D0000}"/>
    <cellStyle name="Millares 9 32" xfId="9591" xr:uid="{00000000-0005-0000-0000-0000F91D0000}"/>
    <cellStyle name="Millares 9 33" xfId="9592" xr:uid="{00000000-0005-0000-0000-0000FA1D0000}"/>
    <cellStyle name="Millares 9 34" xfId="9593" xr:uid="{00000000-0005-0000-0000-0000FB1D0000}"/>
    <cellStyle name="Millares 9 35" xfId="9594" xr:uid="{00000000-0005-0000-0000-0000FC1D0000}"/>
    <cellStyle name="Millares 9 36" xfId="9595" xr:uid="{00000000-0005-0000-0000-0000FD1D0000}"/>
    <cellStyle name="Millares 9 37" xfId="9596" xr:uid="{00000000-0005-0000-0000-0000FE1D0000}"/>
    <cellStyle name="Millares 9 38" xfId="9597" xr:uid="{00000000-0005-0000-0000-0000FF1D0000}"/>
    <cellStyle name="Millares 9 39" xfId="9598" xr:uid="{00000000-0005-0000-0000-0000001E0000}"/>
    <cellStyle name="Millares 9 4" xfId="661" xr:uid="{00000000-0005-0000-0000-0000011E0000}"/>
    <cellStyle name="Millares 9 4 10" xfId="9599" xr:uid="{00000000-0005-0000-0000-0000021E0000}"/>
    <cellStyle name="Millares 9 4 11" xfId="9600" xr:uid="{00000000-0005-0000-0000-0000031E0000}"/>
    <cellStyle name="Millares 9 4 12" xfId="9601" xr:uid="{00000000-0005-0000-0000-0000041E0000}"/>
    <cellStyle name="Millares 9 4 13" xfId="9602" xr:uid="{00000000-0005-0000-0000-0000051E0000}"/>
    <cellStyle name="Millares 9 4 14" xfId="9603" xr:uid="{00000000-0005-0000-0000-0000061E0000}"/>
    <cellStyle name="Millares 9 4 15" xfId="9604" xr:uid="{00000000-0005-0000-0000-0000071E0000}"/>
    <cellStyle name="Millares 9 4 16" xfId="9605" xr:uid="{00000000-0005-0000-0000-0000081E0000}"/>
    <cellStyle name="Millares 9 4 17" xfId="9606" xr:uid="{00000000-0005-0000-0000-0000091E0000}"/>
    <cellStyle name="Millares 9 4 18" xfId="9607" xr:uid="{00000000-0005-0000-0000-00000A1E0000}"/>
    <cellStyle name="Millares 9 4 19" xfId="9608" xr:uid="{00000000-0005-0000-0000-00000B1E0000}"/>
    <cellStyle name="Millares 9 4 2" xfId="2943" xr:uid="{00000000-0005-0000-0000-00000C1E0000}"/>
    <cellStyle name="Millares 9 4 20" xfId="9609" xr:uid="{00000000-0005-0000-0000-00000D1E0000}"/>
    <cellStyle name="Millares 9 4 21" xfId="9610" xr:uid="{00000000-0005-0000-0000-00000E1E0000}"/>
    <cellStyle name="Millares 9 4 22" xfId="9611" xr:uid="{00000000-0005-0000-0000-00000F1E0000}"/>
    <cellStyle name="Millares 9 4 23" xfId="9612" xr:uid="{00000000-0005-0000-0000-0000101E0000}"/>
    <cellStyle name="Millares 9 4 24" xfId="9613" xr:uid="{00000000-0005-0000-0000-0000111E0000}"/>
    <cellStyle name="Millares 9 4 25" xfId="9614" xr:uid="{00000000-0005-0000-0000-0000121E0000}"/>
    <cellStyle name="Millares 9 4 26" xfId="9615" xr:uid="{00000000-0005-0000-0000-0000131E0000}"/>
    <cellStyle name="Millares 9 4 27" xfId="9616" xr:uid="{00000000-0005-0000-0000-0000141E0000}"/>
    <cellStyle name="Millares 9 4 28" xfId="9617" xr:uid="{00000000-0005-0000-0000-0000151E0000}"/>
    <cellStyle name="Millares 9 4 29" xfId="9618" xr:uid="{00000000-0005-0000-0000-0000161E0000}"/>
    <cellStyle name="Millares 9 4 3" xfId="5115" xr:uid="{00000000-0005-0000-0000-0000171E0000}"/>
    <cellStyle name="Millares 9 4 30" xfId="9619" xr:uid="{00000000-0005-0000-0000-0000181E0000}"/>
    <cellStyle name="Millares 9 4 31" xfId="9620" xr:uid="{00000000-0005-0000-0000-0000191E0000}"/>
    <cellStyle name="Millares 9 4 32" xfId="9621" xr:uid="{00000000-0005-0000-0000-00001A1E0000}"/>
    <cellStyle name="Millares 9 4 33" xfId="9622" xr:uid="{00000000-0005-0000-0000-00001B1E0000}"/>
    <cellStyle name="Millares 9 4 34" xfId="9623" xr:uid="{00000000-0005-0000-0000-00001C1E0000}"/>
    <cellStyle name="Millares 9 4 35" xfId="9624" xr:uid="{00000000-0005-0000-0000-00001D1E0000}"/>
    <cellStyle name="Millares 9 4 36" xfId="9625" xr:uid="{00000000-0005-0000-0000-00001E1E0000}"/>
    <cellStyle name="Millares 9 4 37" xfId="9626" xr:uid="{00000000-0005-0000-0000-00001F1E0000}"/>
    <cellStyle name="Millares 9 4 38" xfId="9627" xr:uid="{00000000-0005-0000-0000-0000201E0000}"/>
    <cellStyle name="Millares 9 4 39" xfId="9628" xr:uid="{00000000-0005-0000-0000-0000211E0000}"/>
    <cellStyle name="Millares 9 4 4" xfId="5688" xr:uid="{00000000-0005-0000-0000-0000221E0000}"/>
    <cellStyle name="Millares 9 4 40" xfId="9629" xr:uid="{00000000-0005-0000-0000-0000231E0000}"/>
    <cellStyle name="Millares 9 4 41" xfId="9630" xr:uid="{00000000-0005-0000-0000-0000241E0000}"/>
    <cellStyle name="Millares 9 4 42" xfId="9631" xr:uid="{00000000-0005-0000-0000-0000251E0000}"/>
    <cellStyle name="Millares 9 4 43" xfId="9632" xr:uid="{00000000-0005-0000-0000-0000261E0000}"/>
    <cellStyle name="Millares 9 4 44" xfId="9633" xr:uid="{00000000-0005-0000-0000-0000271E0000}"/>
    <cellStyle name="Millares 9 4 45" xfId="9634" xr:uid="{00000000-0005-0000-0000-0000281E0000}"/>
    <cellStyle name="Millares 9 4 46" xfId="9635" xr:uid="{00000000-0005-0000-0000-0000291E0000}"/>
    <cellStyle name="Millares 9 4 47" xfId="9636" xr:uid="{00000000-0005-0000-0000-00002A1E0000}"/>
    <cellStyle name="Millares 9 4 48" xfId="9637" xr:uid="{00000000-0005-0000-0000-00002B1E0000}"/>
    <cellStyle name="Millares 9 4 49" xfId="9638" xr:uid="{00000000-0005-0000-0000-00002C1E0000}"/>
    <cellStyle name="Millares 9 4 5" xfId="9639" xr:uid="{00000000-0005-0000-0000-00002D1E0000}"/>
    <cellStyle name="Millares 9 4 50" xfId="9640" xr:uid="{00000000-0005-0000-0000-00002E1E0000}"/>
    <cellStyle name="Millares 9 4 51" xfId="9641" xr:uid="{00000000-0005-0000-0000-00002F1E0000}"/>
    <cellStyle name="Millares 9 4 52" xfId="9642" xr:uid="{00000000-0005-0000-0000-0000301E0000}"/>
    <cellStyle name="Millares 9 4 53" xfId="9643" xr:uid="{00000000-0005-0000-0000-0000311E0000}"/>
    <cellStyle name="Millares 9 4 54" xfId="9644" xr:uid="{00000000-0005-0000-0000-0000321E0000}"/>
    <cellStyle name="Millares 9 4 55" xfId="9645" xr:uid="{00000000-0005-0000-0000-0000331E0000}"/>
    <cellStyle name="Millares 9 4 56" xfId="9646" xr:uid="{00000000-0005-0000-0000-0000341E0000}"/>
    <cellStyle name="Millares 9 4 57" xfId="9647" xr:uid="{00000000-0005-0000-0000-0000351E0000}"/>
    <cellStyle name="Millares 9 4 58" xfId="9648" xr:uid="{00000000-0005-0000-0000-0000361E0000}"/>
    <cellStyle name="Millares 9 4 59" xfId="9649" xr:uid="{00000000-0005-0000-0000-0000371E0000}"/>
    <cellStyle name="Millares 9 4 6" xfId="9650" xr:uid="{00000000-0005-0000-0000-0000381E0000}"/>
    <cellStyle name="Millares 9 4 60" xfId="9651" xr:uid="{00000000-0005-0000-0000-0000391E0000}"/>
    <cellStyle name="Millares 9 4 61" xfId="9652" xr:uid="{00000000-0005-0000-0000-00003A1E0000}"/>
    <cellStyle name="Millares 9 4 62" xfId="9653" xr:uid="{00000000-0005-0000-0000-00003B1E0000}"/>
    <cellStyle name="Millares 9 4 63" xfId="9654" xr:uid="{00000000-0005-0000-0000-00003C1E0000}"/>
    <cellStyle name="Millares 9 4 64" xfId="9655" xr:uid="{00000000-0005-0000-0000-00003D1E0000}"/>
    <cellStyle name="Millares 9 4 65" xfId="9656" xr:uid="{00000000-0005-0000-0000-00003E1E0000}"/>
    <cellStyle name="Millares 9 4 66" xfId="9657" xr:uid="{00000000-0005-0000-0000-00003F1E0000}"/>
    <cellStyle name="Millares 9 4 7" xfId="9658" xr:uid="{00000000-0005-0000-0000-0000401E0000}"/>
    <cellStyle name="Millares 9 4 8" xfId="9659" xr:uid="{00000000-0005-0000-0000-0000411E0000}"/>
    <cellStyle name="Millares 9 4 9" xfId="9660" xr:uid="{00000000-0005-0000-0000-0000421E0000}"/>
    <cellStyle name="Millares 9 40" xfId="9661" xr:uid="{00000000-0005-0000-0000-0000431E0000}"/>
    <cellStyle name="Millares 9 41" xfId="9662" xr:uid="{00000000-0005-0000-0000-0000441E0000}"/>
    <cellStyle name="Millares 9 42" xfId="9663" xr:uid="{00000000-0005-0000-0000-0000451E0000}"/>
    <cellStyle name="Millares 9 43" xfId="9664" xr:uid="{00000000-0005-0000-0000-0000461E0000}"/>
    <cellStyle name="Millares 9 44" xfId="9665" xr:uid="{00000000-0005-0000-0000-0000471E0000}"/>
    <cellStyle name="Millares 9 45" xfId="9666" xr:uid="{00000000-0005-0000-0000-0000481E0000}"/>
    <cellStyle name="Millares 9 46" xfId="9667" xr:uid="{00000000-0005-0000-0000-0000491E0000}"/>
    <cellStyle name="Millares 9 47" xfId="9668" xr:uid="{00000000-0005-0000-0000-00004A1E0000}"/>
    <cellStyle name="Millares 9 48" xfId="9669" xr:uid="{00000000-0005-0000-0000-00004B1E0000}"/>
    <cellStyle name="Millares 9 49" xfId="9670" xr:uid="{00000000-0005-0000-0000-00004C1E0000}"/>
    <cellStyle name="Millares 9 5" xfId="662" xr:uid="{00000000-0005-0000-0000-00004D1E0000}"/>
    <cellStyle name="Millares 9 5 10" xfId="9671" xr:uid="{00000000-0005-0000-0000-00004E1E0000}"/>
    <cellStyle name="Millares 9 5 11" xfId="9672" xr:uid="{00000000-0005-0000-0000-00004F1E0000}"/>
    <cellStyle name="Millares 9 5 12" xfId="9673" xr:uid="{00000000-0005-0000-0000-0000501E0000}"/>
    <cellStyle name="Millares 9 5 13" xfId="9674" xr:uid="{00000000-0005-0000-0000-0000511E0000}"/>
    <cellStyle name="Millares 9 5 14" xfId="9675" xr:uid="{00000000-0005-0000-0000-0000521E0000}"/>
    <cellStyle name="Millares 9 5 15" xfId="9676" xr:uid="{00000000-0005-0000-0000-0000531E0000}"/>
    <cellStyle name="Millares 9 5 16" xfId="9677" xr:uid="{00000000-0005-0000-0000-0000541E0000}"/>
    <cellStyle name="Millares 9 5 17" xfId="9678" xr:uid="{00000000-0005-0000-0000-0000551E0000}"/>
    <cellStyle name="Millares 9 5 18" xfId="9679" xr:uid="{00000000-0005-0000-0000-0000561E0000}"/>
    <cellStyle name="Millares 9 5 19" xfId="9680" xr:uid="{00000000-0005-0000-0000-0000571E0000}"/>
    <cellStyle name="Millares 9 5 2" xfId="2872" xr:uid="{00000000-0005-0000-0000-0000581E0000}"/>
    <cellStyle name="Millares 9 5 20" xfId="9681" xr:uid="{00000000-0005-0000-0000-0000591E0000}"/>
    <cellStyle name="Millares 9 5 21" xfId="9682" xr:uid="{00000000-0005-0000-0000-00005A1E0000}"/>
    <cellStyle name="Millares 9 5 22" xfId="9683" xr:uid="{00000000-0005-0000-0000-00005B1E0000}"/>
    <cellStyle name="Millares 9 5 23" xfId="9684" xr:uid="{00000000-0005-0000-0000-00005C1E0000}"/>
    <cellStyle name="Millares 9 5 24" xfId="9685" xr:uid="{00000000-0005-0000-0000-00005D1E0000}"/>
    <cellStyle name="Millares 9 5 25" xfId="9686" xr:uid="{00000000-0005-0000-0000-00005E1E0000}"/>
    <cellStyle name="Millares 9 5 26" xfId="9687" xr:uid="{00000000-0005-0000-0000-00005F1E0000}"/>
    <cellStyle name="Millares 9 5 27" xfId="9688" xr:uid="{00000000-0005-0000-0000-0000601E0000}"/>
    <cellStyle name="Millares 9 5 28" xfId="9689" xr:uid="{00000000-0005-0000-0000-0000611E0000}"/>
    <cellStyle name="Millares 9 5 29" xfId="9690" xr:uid="{00000000-0005-0000-0000-0000621E0000}"/>
    <cellStyle name="Millares 9 5 3" xfId="5053" xr:uid="{00000000-0005-0000-0000-0000631E0000}"/>
    <cellStyle name="Millares 9 5 30" xfId="9691" xr:uid="{00000000-0005-0000-0000-0000641E0000}"/>
    <cellStyle name="Millares 9 5 31" xfId="9692" xr:uid="{00000000-0005-0000-0000-0000651E0000}"/>
    <cellStyle name="Millares 9 5 32" xfId="9693" xr:uid="{00000000-0005-0000-0000-0000661E0000}"/>
    <cellStyle name="Millares 9 5 33" xfId="9694" xr:uid="{00000000-0005-0000-0000-0000671E0000}"/>
    <cellStyle name="Millares 9 5 34" xfId="9695" xr:uid="{00000000-0005-0000-0000-0000681E0000}"/>
    <cellStyle name="Millares 9 5 35" xfId="9696" xr:uid="{00000000-0005-0000-0000-0000691E0000}"/>
    <cellStyle name="Millares 9 5 36" xfId="9697" xr:uid="{00000000-0005-0000-0000-00006A1E0000}"/>
    <cellStyle name="Millares 9 5 37" xfId="9698" xr:uid="{00000000-0005-0000-0000-00006B1E0000}"/>
    <cellStyle name="Millares 9 5 38" xfId="9699" xr:uid="{00000000-0005-0000-0000-00006C1E0000}"/>
    <cellStyle name="Millares 9 5 39" xfId="9700" xr:uid="{00000000-0005-0000-0000-00006D1E0000}"/>
    <cellStyle name="Millares 9 5 4" xfId="5623" xr:uid="{00000000-0005-0000-0000-00006E1E0000}"/>
    <cellStyle name="Millares 9 5 40" xfId="9701" xr:uid="{00000000-0005-0000-0000-00006F1E0000}"/>
    <cellStyle name="Millares 9 5 41" xfId="9702" xr:uid="{00000000-0005-0000-0000-0000701E0000}"/>
    <cellStyle name="Millares 9 5 42" xfId="9703" xr:uid="{00000000-0005-0000-0000-0000711E0000}"/>
    <cellStyle name="Millares 9 5 43" xfId="9704" xr:uid="{00000000-0005-0000-0000-0000721E0000}"/>
    <cellStyle name="Millares 9 5 44" xfId="9705" xr:uid="{00000000-0005-0000-0000-0000731E0000}"/>
    <cellStyle name="Millares 9 5 45" xfId="9706" xr:uid="{00000000-0005-0000-0000-0000741E0000}"/>
    <cellStyle name="Millares 9 5 46" xfId="9707" xr:uid="{00000000-0005-0000-0000-0000751E0000}"/>
    <cellStyle name="Millares 9 5 47" xfId="9708" xr:uid="{00000000-0005-0000-0000-0000761E0000}"/>
    <cellStyle name="Millares 9 5 48" xfId="9709" xr:uid="{00000000-0005-0000-0000-0000771E0000}"/>
    <cellStyle name="Millares 9 5 49" xfId="9710" xr:uid="{00000000-0005-0000-0000-0000781E0000}"/>
    <cellStyle name="Millares 9 5 5" xfId="9711" xr:uid="{00000000-0005-0000-0000-0000791E0000}"/>
    <cellStyle name="Millares 9 5 50" xfId="9712" xr:uid="{00000000-0005-0000-0000-00007A1E0000}"/>
    <cellStyle name="Millares 9 5 51" xfId="9713" xr:uid="{00000000-0005-0000-0000-00007B1E0000}"/>
    <cellStyle name="Millares 9 5 52" xfId="9714" xr:uid="{00000000-0005-0000-0000-00007C1E0000}"/>
    <cellStyle name="Millares 9 5 53" xfId="9715" xr:uid="{00000000-0005-0000-0000-00007D1E0000}"/>
    <cellStyle name="Millares 9 5 54" xfId="9716" xr:uid="{00000000-0005-0000-0000-00007E1E0000}"/>
    <cellStyle name="Millares 9 5 55" xfId="9717" xr:uid="{00000000-0005-0000-0000-00007F1E0000}"/>
    <cellStyle name="Millares 9 5 56" xfId="9718" xr:uid="{00000000-0005-0000-0000-0000801E0000}"/>
    <cellStyle name="Millares 9 5 57" xfId="9719" xr:uid="{00000000-0005-0000-0000-0000811E0000}"/>
    <cellStyle name="Millares 9 5 58" xfId="9720" xr:uid="{00000000-0005-0000-0000-0000821E0000}"/>
    <cellStyle name="Millares 9 5 59" xfId="9721" xr:uid="{00000000-0005-0000-0000-0000831E0000}"/>
    <cellStyle name="Millares 9 5 6" xfId="9722" xr:uid="{00000000-0005-0000-0000-0000841E0000}"/>
    <cellStyle name="Millares 9 5 60" xfId="9723" xr:uid="{00000000-0005-0000-0000-0000851E0000}"/>
    <cellStyle name="Millares 9 5 61" xfId="9724" xr:uid="{00000000-0005-0000-0000-0000861E0000}"/>
    <cellStyle name="Millares 9 5 62" xfId="9725" xr:uid="{00000000-0005-0000-0000-0000871E0000}"/>
    <cellStyle name="Millares 9 5 63" xfId="9726" xr:uid="{00000000-0005-0000-0000-0000881E0000}"/>
    <cellStyle name="Millares 9 5 64" xfId="9727" xr:uid="{00000000-0005-0000-0000-0000891E0000}"/>
    <cellStyle name="Millares 9 5 65" xfId="9728" xr:uid="{00000000-0005-0000-0000-00008A1E0000}"/>
    <cellStyle name="Millares 9 5 66" xfId="9729" xr:uid="{00000000-0005-0000-0000-00008B1E0000}"/>
    <cellStyle name="Millares 9 5 7" xfId="9730" xr:uid="{00000000-0005-0000-0000-00008C1E0000}"/>
    <cellStyle name="Millares 9 5 8" xfId="9731" xr:uid="{00000000-0005-0000-0000-00008D1E0000}"/>
    <cellStyle name="Millares 9 5 9" xfId="9732" xr:uid="{00000000-0005-0000-0000-00008E1E0000}"/>
    <cellStyle name="Millares 9 50" xfId="9733" xr:uid="{00000000-0005-0000-0000-00008F1E0000}"/>
    <cellStyle name="Millares 9 51" xfId="9734" xr:uid="{00000000-0005-0000-0000-0000901E0000}"/>
    <cellStyle name="Millares 9 52" xfId="9735" xr:uid="{00000000-0005-0000-0000-0000911E0000}"/>
    <cellStyle name="Millares 9 53" xfId="9736" xr:uid="{00000000-0005-0000-0000-0000921E0000}"/>
    <cellStyle name="Millares 9 54" xfId="9737" xr:uid="{00000000-0005-0000-0000-0000931E0000}"/>
    <cellStyle name="Millares 9 55" xfId="9738" xr:uid="{00000000-0005-0000-0000-0000941E0000}"/>
    <cellStyle name="Millares 9 56" xfId="9739" xr:uid="{00000000-0005-0000-0000-0000951E0000}"/>
    <cellStyle name="Millares 9 57" xfId="9740" xr:uid="{00000000-0005-0000-0000-0000961E0000}"/>
    <cellStyle name="Millares 9 58" xfId="9741" xr:uid="{00000000-0005-0000-0000-0000971E0000}"/>
    <cellStyle name="Millares 9 59" xfId="9742" xr:uid="{00000000-0005-0000-0000-0000981E0000}"/>
    <cellStyle name="Millares 9 6" xfId="663" xr:uid="{00000000-0005-0000-0000-0000991E0000}"/>
    <cellStyle name="Millares 9 6 10" xfId="9743" xr:uid="{00000000-0005-0000-0000-00009A1E0000}"/>
    <cellStyle name="Millares 9 6 11" xfId="9744" xr:uid="{00000000-0005-0000-0000-00009B1E0000}"/>
    <cellStyle name="Millares 9 6 12" xfId="9745" xr:uid="{00000000-0005-0000-0000-00009C1E0000}"/>
    <cellStyle name="Millares 9 6 13" xfId="9746" xr:uid="{00000000-0005-0000-0000-00009D1E0000}"/>
    <cellStyle name="Millares 9 6 14" xfId="9747" xr:uid="{00000000-0005-0000-0000-00009E1E0000}"/>
    <cellStyle name="Millares 9 6 15" xfId="9748" xr:uid="{00000000-0005-0000-0000-00009F1E0000}"/>
    <cellStyle name="Millares 9 6 16" xfId="9749" xr:uid="{00000000-0005-0000-0000-0000A01E0000}"/>
    <cellStyle name="Millares 9 6 17" xfId="9750" xr:uid="{00000000-0005-0000-0000-0000A11E0000}"/>
    <cellStyle name="Millares 9 6 18" xfId="9751" xr:uid="{00000000-0005-0000-0000-0000A21E0000}"/>
    <cellStyle name="Millares 9 6 19" xfId="9752" xr:uid="{00000000-0005-0000-0000-0000A31E0000}"/>
    <cellStyle name="Millares 9 6 2" xfId="3189" xr:uid="{00000000-0005-0000-0000-0000A41E0000}"/>
    <cellStyle name="Millares 9 6 20" xfId="9753" xr:uid="{00000000-0005-0000-0000-0000A51E0000}"/>
    <cellStyle name="Millares 9 6 21" xfId="9754" xr:uid="{00000000-0005-0000-0000-0000A61E0000}"/>
    <cellStyle name="Millares 9 6 22" xfId="9755" xr:uid="{00000000-0005-0000-0000-0000A71E0000}"/>
    <cellStyle name="Millares 9 6 23" xfId="9756" xr:uid="{00000000-0005-0000-0000-0000A81E0000}"/>
    <cellStyle name="Millares 9 6 24" xfId="9757" xr:uid="{00000000-0005-0000-0000-0000A91E0000}"/>
    <cellStyle name="Millares 9 6 25" xfId="9758" xr:uid="{00000000-0005-0000-0000-0000AA1E0000}"/>
    <cellStyle name="Millares 9 6 26" xfId="9759" xr:uid="{00000000-0005-0000-0000-0000AB1E0000}"/>
    <cellStyle name="Millares 9 6 27" xfId="9760" xr:uid="{00000000-0005-0000-0000-0000AC1E0000}"/>
    <cellStyle name="Millares 9 6 28" xfId="9761" xr:uid="{00000000-0005-0000-0000-0000AD1E0000}"/>
    <cellStyle name="Millares 9 6 29" xfId="9762" xr:uid="{00000000-0005-0000-0000-0000AE1E0000}"/>
    <cellStyle name="Millares 9 6 3" xfId="5323" xr:uid="{00000000-0005-0000-0000-0000AF1E0000}"/>
    <cellStyle name="Millares 9 6 30" xfId="9763" xr:uid="{00000000-0005-0000-0000-0000B01E0000}"/>
    <cellStyle name="Millares 9 6 31" xfId="9764" xr:uid="{00000000-0005-0000-0000-0000B11E0000}"/>
    <cellStyle name="Millares 9 6 32" xfId="9765" xr:uid="{00000000-0005-0000-0000-0000B21E0000}"/>
    <cellStyle name="Millares 9 6 33" xfId="9766" xr:uid="{00000000-0005-0000-0000-0000B31E0000}"/>
    <cellStyle name="Millares 9 6 34" xfId="9767" xr:uid="{00000000-0005-0000-0000-0000B41E0000}"/>
    <cellStyle name="Millares 9 6 35" xfId="9768" xr:uid="{00000000-0005-0000-0000-0000B51E0000}"/>
    <cellStyle name="Millares 9 6 36" xfId="9769" xr:uid="{00000000-0005-0000-0000-0000B61E0000}"/>
    <cellStyle name="Millares 9 6 37" xfId="9770" xr:uid="{00000000-0005-0000-0000-0000B71E0000}"/>
    <cellStyle name="Millares 9 6 38" xfId="9771" xr:uid="{00000000-0005-0000-0000-0000B81E0000}"/>
    <cellStyle name="Millares 9 6 39" xfId="9772" xr:uid="{00000000-0005-0000-0000-0000B91E0000}"/>
    <cellStyle name="Millares 9 6 4" xfId="5885" xr:uid="{00000000-0005-0000-0000-0000BA1E0000}"/>
    <cellStyle name="Millares 9 6 40" xfId="9773" xr:uid="{00000000-0005-0000-0000-0000BB1E0000}"/>
    <cellStyle name="Millares 9 6 41" xfId="9774" xr:uid="{00000000-0005-0000-0000-0000BC1E0000}"/>
    <cellStyle name="Millares 9 6 42" xfId="9775" xr:uid="{00000000-0005-0000-0000-0000BD1E0000}"/>
    <cellStyle name="Millares 9 6 43" xfId="9776" xr:uid="{00000000-0005-0000-0000-0000BE1E0000}"/>
    <cellStyle name="Millares 9 6 44" xfId="9777" xr:uid="{00000000-0005-0000-0000-0000BF1E0000}"/>
    <cellStyle name="Millares 9 6 45" xfId="9778" xr:uid="{00000000-0005-0000-0000-0000C01E0000}"/>
    <cellStyle name="Millares 9 6 46" xfId="9779" xr:uid="{00000000-0005-0000-0000-0000C11E0000}"/>
    <cellStyle name="Millares 9 6 47" xfId="9780" xr:uid="{00000000-0005-0000-0000-0000C21E0000}"/>
    <cellStyle name="Millares 9 6 48" xfId="9781" xr:uid="{00000000-0005-0000-0000-0000C31E0000}"/>
    <cellStyle name="Millares 9 6 49" xfId="9782" xr:uid="{00000000-0005-0000-0000-0000C41E0000}"/>
    <cellStyle name="Millares 9 6 5" xfId="9783" xr:uid="{00000000-0005-0000-0000-0000C51E0000}"/>
    <cellStyle name="Millares 9 6 50" xfId="9784" xr:uid="{00000000-0005-0000-0000-0000C61E0000}"/>
    <cellStyle name="Millares 9 6 51" xfId="9785" xr:uid="{00000000-0005-0000-0000-0000C71E0000}"/>
    <cellStyle name="Millares 9 6 52" xfId="9786" xr:uid="{00000000-0005-0000-0000-0000C81E0000}"/>
    <cellStyle name="Millares 9 6 53" xfId="9787" xr:uid="{00000000-0005-0000-0000-0000C91E0000}"/>
    <cellStyle name="Millares 9 6 54" xfId="9788" xr:uid="{00000000-0005-0000-0000-0000CA1E0000}"/>
    <cellStyle name="Millares 9 6 55" xfId="9789" xr:uid="{00000000-0005-0000-0000-0000CB1E0000}"/>
    <cellStyle name="Millares 9 6 56" xfId="9790" xr:uid="{00000000-0005-0000-0000-0000CC1E0000}"/>
    <cellStyle name="Millares 9 6 57" xfId="9791" xr:uid="{00000000-0005-0000-0000-0000CD1E0000}"/>
    <cellStyle name="Millares 9 6 58" xfId="9792" xr:uid="{00000000-0005-0000-0000-0000CE1E0000}"/>
    <cellStyle name="Millares 9 6 59" xfId="9793" xr:uid="{00000000-0005-0000-0000-0000CF1E0000}"/>
    <cellStyle name="Millares 9 6 6" xfId="9794" xr:uid="{00000000-0005-0000-0000-0000D01E0000}"/>
    <cellStyle name="Millares 9 6 60" xfId="9795" xr:uid="{00000000-0005-0000-0000-0000D11E0000}"/>
    <cellStyle name="Millares 9 6 61" xfId="9796" xr:uid="{00000000-0005-0000-0000-0000D21E0000}"/>
    <cellStyle name="Millares 9 6 62" xfId="9797" xr:uid="{00000000-0005-0000-0000-0000D31E0000}"/>
    <cellStyle name="Millares 9 6 63" xfId="9798" xr:uid="{00000000-0005-0000-0000-0000D41E0000}"/>
    <cellStyle name="Millares 9 6 64" xfId="9799" xr:uid="{00000000-0005-0000-0000-0000D51E0000}"/>
    <cellStyle name="Millares 9 6 65" xfId="9800" xr:uid="{00000000-0005-0000-0000-0000D61E0000}"/>
    <cellStyle name="Millares 9 6 66" xfId="9801" xr:uid="{00000000-0005-0000-0000-0000D71E0000}"/>
    <cellStyle name="Millares 9 6 7" xfId="9802" xr:uid="{00000000-0005-0000-0000-0000D81E0000}"/>
    <cellStyle name="Millares 9 6 8" xfId="9803" xr:uid="{00000000-0005-0000-0000-0000D91E0000}"/>
    <cellStyle name="Millares 9 6 9" xfId="9804" xr:uid="{00000000-0005-0000-0000-0000DA1E0000}"/>
    <cellStyle name="Millares 9 60" xfId="9805" xr:uid="{00000000-0005-0000-0000-0000DB1E0000}"/>
    <cellStyle name="Millares 9 61" xfId="9806" xr:uid="{00000000-0005-0000-0000-0000DC1E0000}"/>
    <cellStyle name="Millares 9 62" xfId="9807" xr:uid="{00000000-0005-0000-0000-0000DD1E0000}"/>
    <cellStyle name="Millares 9 63" xfId="9808" xr:uid="{00000000-0005-0000-0000-0000DE1E0000}"/>
    <cellStyle name="Millares 9 64" xfId="9809" xr:uid="{00000000-0005-0000-0000-0000DF1E0000}"/>
    <cellStyle name="Millares 9 65" xfId="9810" xr:uid="{00000000-0005-0000-0000-0000E01E0000}"/>
    <cellStyle name="Millares 9 66" xfId="9811" xr:uid="{00000000-0005-0000-0000-0000E11E0000}"/>
    <cellStyle name="Millares 9 67" xfId="9812" xr:uid="{00000000-0005-0000-0000-0000E21E0000}"/>
    <cellStyle name="Millares 9 68" xfId="9813" xr:uid="{00000000-0005-0000-0000-0000E31E0000}"/>
    <cellStyle name="Millares 9 69" xfId="9814" xr:uid="{00000000-0005-0000-0000-0000E41E0000}"/>
    <cellStyle name="Millares 9 7" xfId="664" xr:uid="{00000000-0005-0000-0000-0000E51E0000}"/>
    <cellStyle name="Millares 9 7 2" xfId="3206" xr:uid="{00000000-0005-0000-0000-0000E61E0000}"/>
    <cellStyle name="Millares 9 7 3" xfId="5331" xr:uid="{00000000-0005-0000-0000-0000E71E0000}"/>
    <cellStyle name="Millares 9 7 4" xfId="5891" xr:uid="{00000000-0005-0000-0000-0000E81E0000}"/>
    <cellStyle name="Millares 9 70" xfId="9815" xr:uid="{00000000-0005-0000-0000-0000E91E0000}"/>
    <cellStyle name="Millares 9 71" xfId="9816" xr:uid="{00000000-0005-0000-0000-0000EA1E0000}"/>
    <cellStyle name="Millares 9 72" xfId="9817" xr:uid="{00000000-0005-0000-0000-0000EB1E0000}"/>
    <cellStyle name="Millares 9 73" xfId="9818" xr:uid="{00000000-0005-0000-0000-0000EC1E0000}"/>
    <cellStyle name="Millares 9 74" xfId="9819" xr:uid="{00000000-0005-0000-0000-0000ED1E0000}"/>
    <cellStyle name="Millares 9 75" xfId="9820" xr:uid="{00000000-0005-0000-0000-0000EE1E0000}"/>
    <cellStyle name="Millares 9 76" xfId="9821" xr:uid="{00000000-0005-0000-0000-0000EF1E0000}"/>
    <cellStyle name="Millares 9 77" xfId="9822" xr:uid="{00000000-0005-0000-0000-0000F01E0000}"/>
    <cellStyle name="Millares 9 78" xfId="9823" xr:uid="{00000000-0005-0000-0000-0000F11E0000}"/>
    <cellStyle name="Millares 9 79" xfId="9824" xr:uid="{00000000-0005-0000-0000-0000F21E0000}"/>
    <cellStyle name="Millares 9 8" xfId="665" xr:uid="{00000000-0005-0000-0000-0000F31E0000}"/>
    <cellStyle name="Millares 9 8 2" xfId="3290" xr:uid="{00000000-0005-0000-0000-0000F41E0000}"/>
    <cellStyle name="Millares 9 8 3" xfId="5399" xr:uid="{00000000-0005-0000-0000-0000F51E0000}"/>
    <cellStyle name="Millares 9 8 4" xfId="5953" xr:uid="{00000000-0005-0000-0000-0000F61E0000}"/>
    <cellStyle name="Millares 9 80" xfId="9825" xr:uid="{00000000-0005-0000-0000-0000F71E0000}"/>
    <cellStyle name="Millares 9 81" xfId="9826" xr:uid="{00000000-0005-0000-0000-0000F81E0000}"/>
    <cellStyle name="Millares 9 82" xfId="9827" xr:uid="{00000000-0005-0000-0000-0000F91E0000}"/>
    <cellStyle name="Millares 9 83" xfId="9828" xr:uid="{00000000-0005-0000-0000-0000FA1E0000}"/>
    <cellStyle name="Millares 9 84" xfId="9829" xr:uid="{00000000-0005-0000-0000-0000FB1E0000}"/>
    <cellStyle name="Millares 9 9" xfId="666" xr:uid="{00000000-0005-0000-0000-0000FC1E0000}"/>
    <cellStyle name="Millares 9 9 2" xfId="3093" xr:uid="{00000000-0005-0000-0000-0000FD1E0000}"/>
    <cellStyle name="Millares 9 9 3" xfId="5240" xr:uid="{00000000-0005-0000-0000-0000FE1E0000}"/>
    <cellStyle name="Millares 9 9 4" xfId="5804" xr:uid="{00000000-0005-0000-0000-0000FF1E0000}"/>
    <cellStyle name="Milliers [0]_Encours - Apr rééch" xfId="667" xr:uid="{00000000-0005-0000-0000-0000001F0000}"/>
    <cellStyle name="Milliers_Encours - Apr rééch" xfId="668" xr:uid="{00000000-0005-0000-0000-0000011F0000}"/>
    <cellStyle name="Moeda [0]_A" xfId="2636" xr:uid="{00000000-0005-0000-0000-0000021F0000}"/>
    <cellStyle name="Moeda_A" xfId="2637" xr:uid="{00000000-0005-0000-0000-0000031F0000}"/>
    <cellStyle name="Moeda0" xfId="2638" xr:uid="{00000000-0005-0000-0000-0000041F0000}"/>
    <cellStyle name="Moneda 2" xfId="669" xr:uid="{00000000-0005-0000-0000-0000051F0000}"/>
    <cellStyle name="Moneda 2 2" xfId="1508" xr:uid="{00000000-0005-0000-0000-0000061F0000}"/>
    <cellStyle name="Moneda 2 3" xfId="4386" xr:uid="{00000000-0005-0000-0000-0000071F0000}"/>
    <cellStyle name="Moneda 2 4" xfId="4723" xr:uid="{00000000-0005-0000-0000-0000081F0000}"/>
    <cellStyle name="Monétaire [0]_Encours - Apr rééch" xfId="670" xr:uid="{00000000-0005-0000-0000-0000091F0000}"/>
    <cellStyle name="Monétaire_Encours - Apr rééch" xfId="671" xr:uid="{00000000-0005-0000-0000-00000A1F0000}"/>
    <cellStyle name="Monetario" xfId="2641" xr:uid="{00000000-0005-0000-0000-00000B1F0000}"/>
    <cellStyle name="Monetario0" xfId="2642" xr:uid="{00000000-0005-0000-0000-00000C1F0000}"/>
    <cellStyle name="Neutral 2" xfId="672" xr:uid="{00000000-0005-0000-0000-00000D1F0000}"/>
    <cellStyle name="Neutral 2 2" xfId="936" xr:uid="{00000000-0005-0000-0000-00000E1F0000}"/>
    <cellStyle name="Neutral 2 2 2" xfId="1510" xr:uid="{00000000-0005-0000-0000-00000F1F0000}"/>
    <cellStyle name="Neutral 2 2 2 2" xfId="4025" xr:uid="{00000000-0005-0000-0000-0000101F0000}"/>
    <cellStyle name="Neutral 2 3" xfId="4388" xr:uid="{00000000-0005-0000-0000-0000111F0000}"/>
    <cellStyle name="Neutral 2 4" xfId="4722" xr:uid="{00000000-0005-0000-0000-0000121F0000}"/>
    <cellStyle name="Neutral 3" xfId="937" xr:uid="{00000000-0005-0000-0000-0000131F0000}"/>
    <cellStyle name="Neutral 3 2" xfId="1511" xr:uid="{00000000-0005-0000-0000-0000141F0000}"/>
    <cellStyle name="Neutral 3 2 2" xfId="4026" xr:uid="{00000000-0005-0000-0000-0000151F0000}"/>
    <cellStyle name="Neutral 3 3" xfId="4389" xr:uid="{00000000-0005-0000-0000-0000161F0000}"/>
    <cellStyle name="Neutral 3 4" xfId="4721" xr:uid="{00000000-0005-0000-0000-0000171F0000}"/>
    <cellStyle name="Neutral 4" xfId="938" xr:uid="{00000000-0005-0000-0000-0000181F0000}"/>
    <cellStyle name="Neutral 4 2" xfId="1512" xr:uid="{00000000-0005-0000-0000-0000191F0000}"/>
    <cellStyle name="Neutral 4 2 2" xfId="4027" xr:uid="{00000000-0005-0000-0000-00001A1F0000}"/>
    <cellStyle name="Neutral 4 3" xfId="4390" xr:uid="{00000000-0005-0000-0000-00001B1F0000}"/>
    <cellStyle name="Neutral 4 4" xfId="4421" xr:uid="{00000000-0005-0000-0000-00001C1F0000}"/>
    <cellStyle name="Neutral 5" xfId="1509" xr:uid="{00000000-0005-0000-0000-00001D1F0000}"/>
    <cellStyle name="Neutral 5 2" xfId="3874" xr:uid="{00000000-0005-0000-0000-00001E1F0000}"/>
    <cellStyle name="Neutral 6" xfId="4387" xr:uid="{00000000-0005-0000-0000-00001F1F0000}"/>
    <cellStyle name="Neutral 7" xfId="4422" xr:uid="{00000000-0005-0000-0000-0000201F0000}"/>
    <cellStyle name="Neutrale" xfId="673" xr:uid="{00000000-0005-0000-0000-0000211F0000}"/>
    <cellStyle name="Neutrale 2" xfId="1513" xr:uid="{00000000-0005-0000-0000-0000221F0000}"/>
    <cellStyle name="Neutrale 2 2" xfId="3875" xr:uid="{00000000-0005-0000-0000-0000231F0000}"/>
    <cellStyle name="Neutrale 3" xfId="4391" xr:uid="{00000000-0005-0000-0000-0000241F0000}"/>
    <cellStyle name="Neutrale 4" xfId="4420" xr:uid="{00000000-0005-0000-0000-0000251F0000}"/>
    <cellStyle name="no dec" xfId="674" xr:uid="{00000000-0005-0000-0000-0000261F0000}"/>
    <cellStyle name="no dec 2" xfId="1514" xr:uid="{00000000-0005-0000-0000-0000271F0000}"/>
    <cellStyle name="no dec 2 2" xfId="3876" xr:uid="{00000000-0005-0000-0000-0000281F0000}"/>
    <cellStyle name="no dec 3" xfId="4392" xr:uid="{00000000-0005-0000-0000-0000291F0000}"/>
    <cellStyle name="no dec 4" xfId="4720" xr:uid="{00000000-0005-0000-0000-00002A1F0000}"/>
    <cellStyle name="Normal" xfId="0" builtinId="0"/>
    <cellStyle name="Normal - Modelo1" xfId="2643" xr:uid="{00000000-0005-0000-0000-00002C1F0000}"/>
    <cellStyle name="Normal - Style1" xfId="675" xr:uid="{00000000-0005-0000-0000-00002D1F0000}"/>
    <cellStyle name="Normal - Style1 10" xfId="4719" xr:uid="{00000000-0005-0000-0000-00002E1F0000}"/>
    <cellStyle name="Normal - Style1 2" xfId="1515" xr:uid="{00000000-0005-0000-0000-00002F1F0000}"/>
    <cellStyle name="Normal - Style1 2 2" xfId="2503" xr:uid="{00000000-0005-0000-0000-0000301F0000}"/>
    <cellStyle name="Normal - Style1 2 3" xfId="4856" xr:uid="{00000000-0005-0000-0000-0000311F0000}"/>
    <cellStyle name="Normal - Style1 2 4" xfId="5541" xr:uid="{00000000-0005-0000-0000-0000321F0000}"/>
    <cellStyle name="Normal - Style1 3" xfId="2644" xr:uid="{00000000-0005-0000-0000-0000331F0000}"/>
    <cellStyle name="Normal - Style1 4" xfId="2770" xr:uid="{00000000-0005-0000-0000-0000341F0000}"/>
    <cellStyle name="Normal - Style1 5" xfId="2560" xr:uid="{00000000-0005-0000-0000-0000351F0000}"/>
    <cellStyle name="Normal - Style1 6" xfId="2800" xr:uid="{00000000-0005-0000-0000-0000361F0000}"/>
    <cellStyle name="Normal - Style1 7" xfId="2839" xr:uid="{00000000-0005-0000-0000-0000371F0000}"/>
    <cellStyle name="Normal - Style1 8" xfId="3877" xr:uid="{00000000-0005-0000-0000-0000381F0000}"/>
    <cellStyle name="Normal - Style1 9" xfId="4393" xr:uid="{00000000-0005-0000-0000-0000391F0000}"/>
    <cellStyle name="Normal 10" xfId="676" xr:uid="{00000000-0005-0000-0000-00003A1F0000}"/>
    <cellStyle name="Normal 10 10" xfId="1517" xr:uid="{00000000-0005-0000-0000-00003B1F0000}"/>
    <cellStyle name="Normal 10 10 2" xfId="1518" xr:uid="{00000000-0005-0000-0000-00003C1F0000}"/>
    <cellStyle name="Normal 10 10 2 2" xfId="2200" xr:uid="{00000000-0005-0000-0000-00003D1F0000}"/>
    <cellStyle name="Normal 10 10 3" xfId="2201" xr:uid="{00000000-0005-0000-0000-00003E1F0000}"/>
    <cellStyle name="Normal 10 10 4" xfId="9830" xr:uid="{00000000-0005-0000-0000-00003F1F0000}"/>
    <cellStyle name="Normal 10 11" xfId="1519" xr:uid="{00000000-0005-0000-0000-0000401F0000}"/>
    <cellStyle name="Normal 10 11 2" xfId="2202" xr:uid="{00000000-0005-0000-0000-0000411F0000}"/>
    <cellStyle name="Normal 10 12" xfId="1520" xr:uid="{00000000-0005-0000-0000-0000421F0000}"/>
    <cellStyle name="Normal 10 12 2" xfId="2203" xr:uid="{00000000-0005-0000-0000-0000431F0000}"/>
    <cellStyle name="Normal 10 13" xfId="1521" xr:uid="{00000000-0005-0000-0000-0000441F0000}"/>
    <cellStyle name="Normal 10 13 2" xfId="2204" xr:uid="{00000000-0005-0000-0000-0000451F0000}"/>
    <cellStyle name="Normal 10 14" xfId="1522" xr:uid="{00000000-0005-0000-0000-0000461F0000}"/>
    <cellStyle name="Normal 10 14 2" xfId="2205" xr:uid="{00000000-0005-0000-0000-0000471F0000}"/>
    <cellStyle name="Normal 10 15" xfId="2206" xr:uid="{00000000-0005-0000-0000-0000481F0000}"/>
    <cellStyle name="Normal 10 16" xfId="2645" xr:uid="{00000000-0005-0000-0000-0000491F0000}"/>
    <cellStyle name="Normal 10 17" xfId="2771" xr:uid="{00000000-0005-0000-0000-00004A1F0000}"/>
    <cellStyle name="Normal 10 18" xfId="2561" xr:uid="{00000000-0005-0000-0000-00004B1F0000}"/>
    <cellStyle name="Normal 10 19" xfId="2801" xr:uid="{00000000-0005-0000-0000-00004C1F0000}"/>
    <cellStyle name="Normal 10 2" xfId="677" xr:uid="{00000000-0005-0000-0000-00004D1F0000}"/>
    <cellStyle name="Normal 10 2 2" xfId="678" xr:uid="{00000000-0005-0000-0000-00004E1F0000}"/>
    <cellStyle name="Normal 10 2 2 10" xfId="3092" xr:uid="{00000000-0005-0000-0000-00004F1F0000}"/>
    <cellStyle name="Normal 10 2 2 11" xfId="3202" xr:uid="{00000000-0005-0000-0000-0000501F0000}"/>
    <cellStyle name="Normal 10 2 2 12" xfId="3434" xr:uid="{00000000-0005-0000-0000-0000511F0000}"/>
    <cellStyle name="Normal 10 2 2 13" xfId="3878" xr:uid="{00000000-0005-0000-0000-0000521F0000}"/>
    <cellStyle name="Normal 10 2 2 14" xfId="4398" xr:uid="{00000000-0005-0000-0000-0000531F0000}"/>
    <cellStyle name="Normal 10 2 2 15" xfId="4717" xr:uid="{00000000-0005-0000-0000-0000541F0000}"/>
    <cellStyle name="Normal 10 2 2 2" xfId="1524" xr:uid="{00000000-0005-0000-0000-0000551F0000}"/>
    <cellStyle name="Normal 10 2 2 3" xfId="2940" xr:uid="{00000000-0005-0000-0000-0000561F0000}"/>
    <cellStyle name="Normal 10 2 2 4" xfId="3039" xr:uid="{00000000-0005-0000-0000-0000571F0000}"/>
    <cellStyle name="Normal 10 2 2 5" xfId="2825" xr:uid="{00000000-0005-0000-0000-0000581F0000}"/>
    <cellStyle name="Normal 10 2 2 6" xfId="2981" xr:uid="{00000000-0005-0000-0000-0000591F0000}"/>
    <cellStyle name="Normal 10 2 2 7" xfId="3195" xr:uid="{00000000-0005-0000-0000-00005A1F0000}"/>
    <cellStyle name="Normal 10 2 2 8" xfId="3203" xr:uid="{00000000-0005-0000-0000-00005B1F0000}"/>
    <cellStyle name="Normal 10 2 2 9" xfId="3200" xr:uid="{00000000-0005-0000-0000-00005C1F0000}"/>
    <cellStyle name="Normal 10 2 3" xfId="834" xr:uid="{00000000-0005-0000-0000-00005D1F0000}"/>
    <cellStyle name="Normal 10 2 3 10" xfId="3170" xr:uid="{00000000-0005-0000-0000-00005E1F0000}"/>
    <cellStyle name="Normal 10 2 3 11" xfId="3435" xr:uid="{00000000-0005-0000-0000-00005F1F0000}"/>
    <cellStyle name="Normal 10 2 3 12" xfId="3924" xr:uid="{00000000-0005-0000-0000-0000601F0000}"/>
    <cellStyle name="Normal 10 2 3 13" xfId="4399" xr:uid="{00000000-0005-0000-0000-0000611F0000}"/>
    <cellStyle name="Normal 10 2 3 14" xfId="4417" xr:uid="{00000000-0005-0000-0000-0000621F0000}"/>
    <cellStyle name="Normal 10 2 3 2" xfId="1525" xr:uid="{00000000-0005-0000-0000-0000631F0000}"/>
    <cellStyle name="Normal 10 2 3 3" xfId="3038" xr:uid="{00000000-0005-0000-0000-0000641F0000}"/>
    <cellStyle name="Normal 10 2 3 4" xfId="3036" xr:uid="{00000000-0005-0000-0000-0000651F0000}"/>
    <cellStyle name="Normal 10 2 3 5" xfId="2877" xr:uid="{00000000-0005-0000-0000-0000661F0000}"/>
    <cellStyle name="Normal 10 2 3 6" xfId="3196" xr:uid="{00000000-0005-0000-0000-0000671F0000}"/>
    <cellStyle name="Normal 10 2 3 7" xfId="3328" xr:uid="{00000000-0005-0000-0000-0000681F0000}"/>
    <cellStyle name="Normal 10 2 3 8" xfId="3201" xr:uid="{00000000-0005-0000-0000-0000691F0000}"/>
    <cellStyle name="Normal 10 2 3 9" xfId="3272" xr:uid="{00000000-0005-0000-0000-00006A1F0000}"/>
    <cellStyle name="Normal 10 2 4" xfId="836" xr:uid="{00000000-0005-0000-0000-00006B1F0000}"/>
    <cellStyle name="Normal 10 2 5" xfId="1523" xr:uid="{00000000-0005-0000-0000-00006C1F0000}"/>
    <cellStyle name="Normal 10 2 6" xfId="4397" xr:uid="{00000000-0005-0000-0000-00006D1F0000}"/>
    <cellStyle name="Normal 10 2 7" xfId="4718" xr:uid="{00000000-0005-0000-0000-00006E1F0000}"/>
    <cellStyle name="Normal 10 2_RD CIFRAS 2010 agropecuarias final" xfId="1526" xr:uid="{00000000-0005-0000-0000-00006F1F0000}"/>
    <cellStyle name="Normal 10 20" xfId="2840" xr:uid="{00000000-0005-0000-0000-0000701F0000}"/>
    <cellStyle name="Normal 10 21" xfId="4394" xr:uid="{00000000-0005-0000-0000-0000711F0000}"/>
    <cellStyle name="Normal 10 22" xfId="4419" xr:uid="{00000000-0005-0000-0000-0000721F0000}"/>
    <cellStyle name="Normal 10 23" xfId="9831" xr:uid="{00000000-0005-0000-0000-0000731F0000}"/>
    <cellStyle name="Normal 10 24" xfId="9832" xr:uid="{00000000-0005-0000-0000-0000741F0000}"/>
    <cellStyle name="Normal 10 25" xfId="9833" xr:uid="{00000000-0005-0000-0000-0000751F0000}"/>
    <cellStyle name="Normal 10 26" xfId="9834" xr:uid="{00000000-0005-0000-0000-0000761F0000}"/>
    <cellStyle name="Normal 10 27" xfId="9835" xr:uid="{00000000-0005-0000-0000-0000771F0000}"/>
    <cellStyle name="Normal 10 28" xfId="9836" xr:uid="{00000000-0005-0000-0000-0000781F0000}"/>
    <cellStyle name="Normal 10 29" xfId="9837" xr:uid="{00000000-0005-0000-0000-0000791F0000}"/>
    <cellStyle name="Normal 10 3" xfId="679" xr:uid="{00000000-0005-0000-0000-00007A1F0000}"/>
    <cellStyle name="Normal 10 3 2" xfId="1527" xr:uid="{00000000-0005-0000-0000-00007B1F0000}"/>
    <cellStyle name="Normal 10 3 3" xfId="4400" xr:uid="{00000000-0005-0000-0000-00007C1F0000}"/>
    <cellStyle name="Normal 10 3 4" xfId="4416" xr:uid="{00000000-0005-0000-0000-00007D1F0000}"/>
    <cellStyle name="Normal 10 30" xfId="9838" xr:uid="{00000000-0005-0000-0000-00007E1F0000}"/>
    <cellStyle name="Normal 10 31" xfId="9839" xr:uid="{00000000-0005-0000-0000-00007F1F0000}"/>
    <cellStyle name="Normal 10 32" xfId="9840" xr:uid="{00000000-0005-0000-0000-0000801F0000}"/>
    <cellStyle name="Normal 10 33" xfId="9841" xr:uid="{00000000-0005-0000-0000-0000811F0000}"/>
    <cellStyle name="Normal 10 34" xfId="9842" xr:uid="{00000000-0005-0000-0000-0000821F0000}"/>
    <cellStyle name="Normal 10 35" xfId="9843" xr:uid="{00000000-0005-0000-0000-0000831F0000}"/>
    <cellStyle name="Normal 10 36" xfId="9844" xr:uid="{00000000-0005-0000-0000-0000841F0000}"/>
    <cellStyle name="Normal 10 37" xfId="9845" xr:uid="{00000000-0005-0000-0000-0000851F0000}"/>
    <cellStyle name="Normal 10 38" xfId="9846" xr:uid="{00000000-0005-0000-0000-0000861F0000}"/>
    <cellStyle name="Normal 10 39" xfId="9847" xr:uid="{00000000-0005-0000-0000-0000871F0000}"/>
    <cellStyle name="Normal 10 4" xfId="1516" xr:uid="{00000000-0005-0000-0000-0000881F0000}"/>
    <cellStyle name="Normal 10 4 2" xfId="1528" xr:uid="{00000000-0005-0000-0000-0000891F0000}"/>
    <cellStyle name="Normal 10 4 2 2" xfId="2207" xr:uid="{00000000-0005-0000-0000-00008A1F0000}"/>
    <cellStyle name="Normal 10 4 3" xfId="2208" xr:uid="{00000000-0005-0000-0000-00008B1F0000}"/>
    <cellStyle name="Normal 10 40" xfId="9848" xr:uid="{00000000-0005-0000-0000-00008C1F0000}"/>
    <cellStyle name="Normal 10 41" xfId="9849" xr:uid="{00000000-0005-0000-0000-00008D1F0000}"/>
    <cellStyle name="Normal 10 42" xfId="9850" xr:uid="{00000000-0005-0000-0000-00008E1F0000}"/>
    <cellStyle name="Normal 10 43" xfId="9851" xr:uid="{00000000-0005-0000-0000-00008F1F0000}"/>
    <cellStyle name="Normal 10 44" xfId="9852" xr:uid="{00000000-0005-0000-0000-0000901F0000}"/>
    <cellStyle name="Normal 10 45" xfId="9853" xr:uid="{00000000-0005-0000-0000-0000911F0000}"/>
    <cellStyle name="Normal 10 46" xfId="9854" xr:uid="{00000000-0005-0000-0000-0000921F0000}"/>
    <cellStyle name="Normal 10 47" xfId="9855" xr:uid="{00000000-0005-0000-0000-0000931F0000}"/>
    <cellStyle name="Normal 10 48" xfId="9856" xr:uid="{00000000-0005-0000-0000-0000941F0000}"/>
    <cellStyle name="Normal 10 49" xfId="9857" xr:uid="{00000000-0005-0000-0000-0000951F0000}"/>
    <cellStyle name="Normal 10 5" xfId="1529" xr:uid="{00000000-0005-0000-0000-0000961F0000}"/>
    <cellStyle name="Normal 10 5 2" xfId="1530" xr:uid="{00000000-0005-0000-0000-0000971F0000}"/>
    <cellStyle name="Normal 10 5 2 2" xfId="2209" xr:uid="{00000000-0005-0000-0000-0000981F0000}"/>
    <cellStyle name="Normal 10 5 3" xfId="2210" xr:uid="{00000000-0005-0000-0000-0000991F0000}"/>
    <cellStyle name="Normal 10 50" xfId="9858" xr:uid="{00000000-0005-0000-0000-00009A1F0000}"/>
    <cellStyle name="Normal 10 51" xfId="9859" xr:uid="{00000000-0005-0000-0000-00009B1F0000}"/>
    <cellStyle name="Normal 10 52" xfId="9860" xr:uid="{00000000-0005-0000-0000-00009C1F0000}"/>
    <cellStyle name="Normal 10 53" xfId="9861" xr:uid="{00000000-0005-0000-0000-00009D1F0000}"/>
    <cellStyle name="Normal 10 54" xfId="9862" xr:uid="{00000000-0005-0000-0000-00009E1F0000}"/>
    <cellStyle name="Normal 10 55" xfId="9863" xr:uid="{00000000-0005-0000-0000-00009F1F0000}"/>
    <cellStyle name="Normal 10 56" xfId="9864" xr:uid="{00000000-0005-0000-0000-0000A01F0000}"/>
    <cellStyle name="Normal 10 57" xfId="9865" xr:uid="{00000000-0005-0000-0000-0000A11F0000}"/>
    <cellStyle name="Normal 10 58" xfId="9866" xr:uid="{00000000-0005-0000-0000-0000A21F0000}"/>
    <cellStyle name="Normal 10 59" xfId="9867" xr:uid="{00000000-0005-0000-0000-0000A31F0000}"/>
    <cellStyle name="Normal 10 6" xfId="1531" xr:uid="{00000000-0005-0000-0000-0000A41F0000}"/>
    <cellStyle name="Normal 10 6 2" xfId="1532" xr:uid="{00000000-0005-0000-0000-0000A51F0000}"/>
    <cellStyle name="Normal 10 6 2 2" xfId="2211" xr:uid="{00000000-0005-0000-0000-0000A61F0000}"/>
    <cellStyle name="Normal 10 6 3" xfId="2212" xr:uid="{00000000-0005-0000-0000-0000A71F0000}"/>
    <cellStyle name="Normal 10 60" xfId="9868" xr:uid="{00000000-0005-0000-0000-0000A81F0000}"/>
    <cellStyle name="Normal 10 61" xfId="9869" xr:uid="{00000000-0005-0000-0000-0000A91F0000}"/>
    <cellStyle name="Normal 10 62" xfId="9870" xr:uid="{00000000-0005-0000-0000-0000AA1F0000}"/>
    <cellStyle name="Normal 10 63" xfId="9871" xr:uid="{00000000-0005-0000-0000-0000AB1F0000}"/>
    <cellStyle name="Normal 10 64" xfId="9872" xr:uid="{00000000-0005-0000-0000-0000AC1F0000}"/>
    <cellStyle name="Normal 10 65" xfId="9873" xr:uid="{00000000-0005-0000-0000-0000AD1F0000}"/>
    <cellStyle name="Normal 10 66" xfId="9874" xr:uid="{00000000-0005-0000-0000-0000AE1F0000}"/>
    <cellStyle name="Normal 10 67" xfId="9875" xr:uid="{00000000-0005-0000-0000-0000AF1F0000}"/>
    <cellStyle name="Normal 10 68" xfId="9876" xr:uid="{00000000-0005-0000-0000-0000B01F0000}"/>
    <cellStyle name="Normal 10 69" xfId="9877" xr:uid="{00000000-0005-0000-0000-0000B11F0000}"/>
    <cellStyle name="Normal 10 7" xfId="1533" xr:uid="{00000000-0005-0000-0000-0000B21F0000}"/>
    <cellStyle name="Normal 10 7 2" xfId="1534" xr:uid="{00000000-0005-0000-0000-0000B31F0000}"/>
    <cellStyle name="Normal 10 7 2 2" xfId="2213" xr:uid="{00000000-0005-0000-0000-0000B41F0000}"/>
    <cellStyle name="Normal 10 7 3" xfId="2214" xr:uid="{00000000-0005-0000-0000-0000B51F0000}"/>
    <cellStyle name="Normal 10 70" xfId="9878" xr:uid="{00000000-0005-0000-0000-0000B61F0000}"/>
    <cellStyle name="Normal 10 71" xfId="9879" xr:uid="{00000000-0005-0000-0000-0000B71F0000}"/>
    <cellStyle name="Normal 10 72" xfId="9880" xr:uid="{00000000-0005-0000-0000-0000B81F0000}"/>
    <cellStyle name="Normal 10 73" xfId="9881" xr:uid="{00000000-0005-0000-0000-0000B91F0000}"/>
    <cellStyle name="Normal 10 74" xfId="9882" xr:uid="{00000000-0005-0000-0000-0000BA1F0000}"/>
    <cellStyle name="Normal 10 75" xfId="9883" xr:uid="{00000000-0005-0000-0000-0000BB1F0000}"/>
    <cellStyle name="Normal 10 76" xfId="9884" xr:uid="{00000000-0005-0000-0000-0000BC1F0000}"/>
    <cellStyle name="Normal 10 77" xfId="9885" xr:uid="{00000000-0005-0000-0000-0000BD1F0000}"/>
    <cellStyle name="Normal 10 78" xfId="9886" xr:uid="{00000000-0005-0000-0000-0000BE1F0000}"/>
    <cellStyle name="Normal 10 79" xfId="9887" xr:uid="{00000000-0005-0000-0000-0000BF1F0000}"/>
    <cellStyle name="Normal 10 8" xfId="1535" xr:uid="{00000000-0005-0000-0000-0000C01F0000}"/>
    <cellStyle name="Normal 10 8 2" xfId="1536" xr:uid="{00000000-0005-0000-0000-0000C11F0000}"/>
    <cellStyle name="Normal 10 8 2 2" xfId="2215" xr:uid="{00000000-0005-0000-0000-0000C21F0000}"/>
    <cellStyle name="Normal 10 8 3" xfId="2216" xr:uid="{00000000-0005-0000-0000-0000C31F0000}"/>
    <cellStyle name="Normal 10 80" xfId="9888" xr:uid="{00000000-0005-0000-0000-0000C41F0000}"/>
    <cellStyle name="Normal 10 81" xfId="9889" xr:uid="{00000000-0005-0000-0000-0000C51F0000}"/>
    <cellStyle name="Normal 10 82" xfId="9890" xr:uid="{00000000-0005-0000-0000-0000C61F0000}"/>
    <cellStyle name="Normal 10 83" xfId="9891" xr:uid="{00000000-0005-0000-0000-0000C71F0000}"/>
    <cellStyle name="Normal 10 84" xfId="9892" xr:uid="{00000000-0005-0000-0000-0000C81F0000}"/>
    <cellStyle name="Normal 10 9" xfId="1537" xr:uid="{00000000-0005-0000-0000-0000C91F0000}"/>
    <cellStyle name="Normal 10 9 2" xfId="1538" xr:uid="{00000000-0005-0000-0000-0000CA1F0000}"/>
    <cellStyle name="Normal 10 9 2 2" xfId="2217" xr:uid="{00000000-0005-0000-0000-0000CB1F0000}"/>
    <cellStyle name="Normal 10 9 3" xfId="2218" xr:uid="{00000000-0005-0000-0000-0000CC1F0000}"/>
    <cellStyle name="Normal 10_3.21-01" xfId="680" xr:uid="{00000000-0005-0000-0000-0000CD1F0000}"/>
    <cellStyle name="Normal 11" xfId="681" xr:uid="{00000000-0005-0000-0000-0000CE1F0000}"/>
    <cellStyle name="Normal 11 10" xfId="1540" xr:uid="{00000000-0005-0000-0000-0000CF1F0000}"/>
    <cellStyle name="Normal 11 10 2" xfId="2219" xr:uid="{00000000-0005-0000-0000-0000D01F0000}"/>
    <cellStyle name="Normal 11 11" xfId="1541" xr:uid="{00000000-0005-0000-0000-0000D11F0000}"/>
    <cellStyle name="Normal 11 11 2" xfId="2220" xr:uid="{00000000-0005-0000-0000-0000D21F0000}"/>
    <cellStyle name="Normal 11 12" xfId="1542" xr:uid="{00000000-0005-0000-0000-0000D31F0000}"/>
    <cellStyle name="Normal 11 12 2" xfId="2221" xr:uid="{00000000-0005-0000-0000-0000D41F0000}"/>
    <cellStyle name="Normal 11 13" xfId="1543" xr:uid="{00000000-0005-0000-0000-0000D51F0000}"/>
    <cellStyle name="Normal 11 13 2" xfId="2222" xr:uid="{00000000-0005-0000-0000-0000D61F0000}"/>
    <cellStyle name="Normal 11 14" xfId="2223" xr:uid="{00000000-0005-0000-0000-0000D71F0000}"/>
    <cellStyle name="Normal 11 15" xfId="2646" xr:uid="{00000000-0005-0000-0000-0000D81F0000}"/>
    <cellStyle name="Normal 11 16" xfId="2772" xr:uid="{00000000-0005-0000-0000-0000D91F0000}"/>
    <cellStyle name="Normal 11 17" xfId="2566" xr:uid="{00000000-0005-0000-0000-0000DA1F0000}"/>
    <cellStyle name="Normal 11 18" xfId="2802" xr:uid="{00000000-0005-0000-0000-0000DB1F0000}"/>
    <cellStyle name="Normal 11 19" xfId="2841" xr:uid="{00000000-0005-0000-0000-0000DC1F0000}"/>
    <cellStyle name="Normal 11 2" xfId="682" xr:uid="{00000000-0005-0000-0000-0000DD1F0000}"/>
    <cellStyle name="Normal 11 2 2" xfId="1544" xr:uid="{00000000-0005-0000-0000-0000DE1F0000}"/>
    <cellStyle name="Normal 11 2 3" xfId="4403" xr:uid="{00000000-0005-0000-0000-0000DF1F0000}"/>
    <cellStyle name="Normal 11 2 4" xfId="4715" xr:uid="{00000000-0005-0000-0000-0000E01F0000}"/>
    <cellStyle name="Normal 11 20" xfId="4402" xr:uid="{00000000-0005-0000-0000-0000E11F0000}"/>
    <cellStyle name="Normal 11 21" xfId="4716" xr:uid="{00000000-0005-0000-0000-0000E21F0000}"/>
    <cellStyle name="Normal 11 3" xfId="1539" xr:uid="{00000000-0005-0000-0000-0000E31F0000}"/>
    <cellStyle name="Normal 11 3 2" xfId="1545" xr:uid="{00000000-0005-0000-0000-0000E41F0000}"/>
    <cellStyle name="Normal 11 3 2 2" xfId="2224" xr:uid="{00000000-0005-0000-0000-0000E51F0000}"/>
    <cellStyle name="Normal 11 3 3" xfId="2225" xr:uid="{00000000-0005-0000-0000-0000E61F0000}"/>
    <cellStyle name="Normal 11 4" xfId="1546" xr:uid="{00000000-0005-0000-0000-0000E71F0000}"/>
    <cellStyle name="Normal 11 4 2" xfId="1547" xr:uid="{00000000-0005-0000-0000-0000E81F0000}"/>
    <cellStyle name="Normal 11 4 2 2" xfId="2226" xr:uid="{00000000-0005-0000-0000-0000E91F0000}"/>
    <cellStyle name="Normal 11 4 3" xfId="2227" xr:uid="{00000000-0005-0000-0000-0000EA1F0000}"/>
    <cellStyle name="Normal 11 5" xfId="1548" xr:uid="{00000000-0005-0000-0000-0000EB1F0000}"/>
    <cellStyle name="Normal 11 5 2" xfId="1549" xr:uid="{00000000-0005-0000-0000-0000EC1F0000}"/>
    <cellStyle name="Normal 11 5 2 2" xfId="2228" xr:uid="{00000000-0005-0000-0000-0000ED1F0000}"/>
    <cellStyle name="Normal 11 5 3" xfId="2229" xr:uid="{00000000-0005-0000-0000-0000EE1F0000}"/>
    <cellStyle name="Normal 11 6" xfId="1550" xr:uid="{00000000-0005-0000-0000-0000EF1F0000}"/>
    <cellStyle name="Normal 11 6 2" xfId="1551" xr:uid="{00000000-0005-0000-0000-0000F01F0000}"/>
    <cellStyle name="Normal 11 6 2 2" xfId="2230" xr:uid="{00000000-0005-0000-0000-0000F11F0000}"/>
    <cellStyle name="Normal 11 6 3" xfId="2231" xr:uid="{00000000-0005-0000-0000-0000F21F0000}"/>
    <cellStyle name="Normal 11 7" xfId="1552" xr:uid="{00000000-0005-0000-0000-0000F31F0000}"/>
    <cellStyle name="Normal 11 7 2" xfId="1553" xr:uid="{00000000-0005-0000-0000-0000F41F0000}"/>
    <cellStyle name="Normal 11 7 2 2" xfId="2232" xr:uid="{00000000-0005-0000-0000-0000F51F0000}"/>
    <cellStyle name="Normal 11 7 3" xfId="2233" xr:uid="{00000000-0005-0000-0000-0000F61F0000}"/>
    <cellStyle name="Normal 11 8" xfId="1554" xr:uid="{00000000-0005-0000-0000-0000F71F0000}"/>
    <cellStyle name="Normal 11 8 2" xfId="1555" xr:uid="{00000000-0005-0000-0000-0000F81F0000}"/>
    <cellStyle name="Normal 11 8 2 2" xfId="2234" xr:uid="{00000000-0005-0000-0000-0000F91F0000}"/>
    <cellStyle name="Normal 11 8 3" xfId="2235" xr:uid="{00000000-0005-0000-0000-0000FA1F0000}"/>
    <cellStyle name="Normal 11 9" xfId="1556" xr:uid="{00000000-0005-0000-0000-0000FB1F0000}"/>
    <cellStyle name="Normal 11 9 2" xfId="1557" xr:uid="{00000000-0005-0000-0000-0000FC1F0000}"/>
    <cellStyle name="Normal 11 9 2 2" xfId="2236" xr:uid="{00000000-0005-0000-0000-0000FD1F0000}"/>
    <cellStyle name="Normal 11 9 3" xfId="2237" xr:uid="{00000000-0005-0000-0000-0000FE1F0000}"/>
    <cellStyle name="Normal 11_3.21-01" xfId="683" xr:uid="{00000000-0005-0000-0000-0000FF1F0000}"/>
    <cellStyle name="Normal 12" xfId="684" xr:uid="{00000000-0005-0000-0000-000000200000}"/>
    <cellStyle name="Normal 12 10" xfId="1559" xr:uid="{00000000-0005-0000-0000-000001200000}"/>
    <cellStyle name="Normal 12 10 2" xfId="2238" xr:uid="{00000000-0005-0000-0000-000002200000}"/>
    <cellStyle name="Normal 12 11" xfId="1560" xr:uid="{00000000-0005-0000-0000-000003200000}"/>
    <cellStyle name="Normal 12 11 2" xfId="2239" xr:uid="{00000000-0005-0000-0000-000004200000}"/>
    <cellStyle name="Normal 12 12" xfId="1561" xr:uid="{00000000-0005-0000-0000-000005200000}"/>
    <cellStyle name="Normal 12 12 2" xfId="2240" xr:uid="{00000000-0005-0000-0000-000006200000}"/>
    <cellStyle name="Normal 12 13" xfId="1562" xr:uid="{00000000-0005-0000-0000-000007200000}"/>
    <cellStyle name="Normal 12 13 2" xfId="2241" xr:uid="{00000000-0005-0000-0000-000008200000}"/>
    <cellStyle name="Normal 12 14" xfId="2242" xr:uid="{00000000-0005-0000-0000-000009200000}"/>
    <cellStyle name="Normal 12 15" xfId="2711" xr:uid="{00000000-0005-0000-0000-00000A200000}"/>
    <cellStyle name="Normal 12 16" xfId="2830" xr:uid="{00000000-0005-0000-0000-00000B200000}"/>
    <cellStyle name="Normal 12 17" xfId="2863" xr:uid="{00000000-0005-0000-0000-00000C200000}"/>
    <cellStyle name="Normal 12 18" xfId="2881" xr:uid="{00000000-0005-0000-0000-00000D200000}"/>
    <cellStyle name="Normal 12 19" xfId="2896" xr:uid="{00000000-0005-0000-0000-00000E200000}"/>
    <cellStyle name="Normal 12 2" xfId="685" xr:uid="{00000000-0005-0000-0000-00000F200000}"/>
    <cellStyle name="Normal 12 2 2" xfId="1563" xr:uid="{00000000-0005-0000-0000-000010200000}"/>
    <cellStyle name="Normal 12 2 3" xfId="4407" xr:uid="{00000000-0005-0000-0000-000011200000}"/>
    <cellStyle name="Normal 12 2 4" xfId="4713" xr:uid="{00000000-0005-0000-0000-000012200000}"/>
    <cellStyle name="Normal 12 20" xfId="4405" xr:uid="{00000000-0005-0000-0000-000013200000}"/>
    <cellStyle name="Normal 12 21" xfId="4714" xr:uid="{00000000-0005-0000-0000-000014200000}"/>
    <cellStyle name="Normal 12 3" xfId="1558" xr:uid="{00000000-0005-0000-0000-000015200000}"/>
    <cellStyle name="Normal 12 3 2" xfId="1564" xr:uid="{00000000-0005-0000-0000-000016200000}"/>
    <cellStyle name="Normal 12 3 2 2" xfId="2243" xr:uid="{00000000-0005-0000-0000-000017200000}"/>
    <cellStyle name="Normal 12 3 3" xfId="2244" xr:uid="{00000000-0005-0000-0000-000018200000}"/>
    <cellStyle name="Normal 12 4" xfId="1565" xr:uid="{00000000-0005-0000-0000-000019200000}"/>
    <cellStyle name="Normal 12 4 2" xfId="1566" xr:uid="{00000000-0005-0000-0000-00001A200000}"/>
    <cellStyle name="Normal 12 4 2 2" xfId="2245" xr:uid="{00000000-0005-0000-0000-00001B200000}"/>
    <cellStyle name="Normal 12 4 3" xfId="2246" xr:uid="{00000000-0005-0000-0000-00001C200000}"/>
    <cellStyle name="Normal 12 5" xfId="1567" xr:uid="{00000000-0005-0000-0000-00001D200000}"/>
    <cellStyle name="Normal 12 5 2" xfId="1568" xr:uid="{00000000-0005-0000-0000-00001E200000}"/>
    <cellStyle name="Normal 12 5 2 2" xfId="2247" xr:uid="{00000000-0005-0000-0000-00001F200000}"/>
    <cellStyle name="Normal 12 5 3" xfId="2248" xr:uid="{00000000-0005-0000-0000-000020200000}"/>
    <cellStyle name="Normal 12 6" xfId="1569" xr:uid="{00000000-0005-0000-0000-000021200000}"/>
    <cellStyle name="Normal 12 6 2" xfId="1570" xr:uid="{00000000-0005-0000-0000-000022200000}"/>
    <cellStyle name="Normal 12 6 2 2" xfId="2249" xr:uid="{00000000-0005-0000-0000-000023200000}"/>
    <cellStyle name="Normal 12 6 3" xfId="2250" xr:uid="{00000000-0005-0000-0000-000024200000}"/>
    <cellStyle name="Normal 12 7" xfId="1571" xr:uid="{00000000-0005-0000-0000-000025200000}"/>
    <cellStyle name="Normal 12 7 2" xfId="1572" xr:uid="{00000000-0005-0000-0000-000026200000}"/>
    <cellStyle name="Normal 12 7 2 2" xfId="2251" xr:uid="{00000000-0005-0000-0000-000027200000}"/>
    <cellStyle name="Normal 12 7 3" xfId="2252" xr:uid="{00000000-0005-0000-0000-000028200000}"/>
    <cellStyle name="Normal 12 8" xfId="1573" xr:uid="{00000000-0005-0000-0000-000029200000}"/>
    <cellStyle name="Normal 12 8 2" xfId="1574" xr:uid="{00000000-0005-0000-0000-00002A200000}"/>
    <cellStyle name="Normal 12 8 2 2" xfId="2253" xr:uid="{00000000-0005-0000-0000-00002B200000}"/>
    <cellStyle name="Normal 12 8 3" xfId="2254" xr:uid="{00000000-0005-0000-0000-00002C200000}"/>
    <cellStyle name="Normal 12 9" xfId="1575" xr:uid="{00000000-0005-0000-0000-00002D200000}"/>
    <cellStyle name="Normal 12 9 2" xfId="1576" xr:uid="{00000000-0005-0000-0000-00002E200000}"/>
    <cellStyle name="Normal 12 9 2 2" xfId="2255" xr:uid="{00000000-0005-0000-0000-00002F200000}"/>
    <cellStyle name="Normal 12 9 3" xfId="2256" xr:uid="{00000000-0005-0000-0000-000030200000}"/>
    <cellStyle name="Normal 12_15.3" xfId="686" xr:uid="{00000000-0005-0000-0000-000031200000}"/>
    <cellStyle name="Normal 13" xfId="687" xr:uid="{00000000-0005-0000-0000-000032200000}"/>
    <cellStyle name="Normal 13 10" xfId="1578" xr:uid="{00000000-0005-0000-0000-000033200000}"/>
    <cellStyle name="Normal 13 10 2" xfId="2257" xr:uid="{00000000-0005-0000-0000-000034200000}"/>
    <cellStyle name="Normal 13 11" xfId="1579" xr:uid="{00000000-0005-0000-0000-000035200000}"/>
    <cellStyle name="Normal 13 11 2" xfId="2258" xr:uid="{00000000-0005-0000-0000-000036200000}"/>
    <cellStyle name="Normal 13 12" xfId="1580" xr:uid="{00000000-0005-0000-0000-000037200000}"/>
    <cellStyle name="Normal 13 12 2" xfId="2259" xr:uid="{00000000-0005-0000-0000-000038200000}"/>
    <cellStyle name="Normal 13 13" xfId="1581" xr:uid="{00000000-0005-0000-0000-000039200000}"/>
    <cellStyle name="Normal 13 13 2" xfId="2260" xr:uid="{00000000-0005-0000-0000-00003A200000}"/>
    <cellStyle name="Normal 13 14" xfId="2261" xr:uid="{00000000-0005-0000-0000-00003B200000}"/>
    <cellStyle name="Normal 13 15" xfId="4409" xr:uid="{00000000-0005-0000-0000-00003C200000}"/>
    <cellStyle name="Normal 13 16" xfId="4412" xr:uid="{00000000-0005-0000-0000-00003D200000}"/>
    <cellStyle name="Normal 13 2" xfId="688" xr:uid="{00000000-0005-0000-0000-00003E200000}"/>
    <cellStyle name="Normal 13 2 2" xfId="1582" xr:uid="{00000000-0005-0000-0000-00003F200000}"/>
    <cellStyle name="Normal 13 2 3" xfId="4411" xr:uid="{00000000-0005-0000-0000-000040200000}"/>
    <cellStyle name="Normal 13 2 4" xfId="4712" xr:uid="{00000000-0005-0000-0000-000041200000}"/>
    <cellStyle name="Normal 13 3" xfId="1577" xr:uid="{00000000-0005-0000-0000-000042200000}"/>
    <cellStyle name="Normal 13 3 2" xfId="1583" xr:uid="{00000000-0005-0000-0000-000043200000}"/>
    <cellStyle name="Normal 13 3 2 2" xfId="2262" xr:uid="{00000000-0005-0000-0000-000044200000}"/>
    <cellStyle name="Normal 13 3 3" xfId="2263" xr:uid="{00000000-0005-0000-0000-000045200000}"/>
    <cellStyle name="Normal 13 4" xfId="1584" xr:uid="{00000000-0005-0000-0000-000046200000}"/>
    <cellStyle name="Normal 13 4 2" xfId="1585" xr:uid="{00000000-0005-0000-0000-000047200000}"/>
    <cellStyle name="Normal 13 4 2 2" xfId="2264" xr:uid="{00000000-0005-0000-0000-000048200000}"/>
    <cellStyle name="Normal 13 4 3" xfId="2265" xr:uid="{00000000-0005-0000-0000-000049200000}"/>
    <cellStyle name="Normal 13 5" xfId="1586" xr:uid="{00000000-0005-0000-0000-00004A200000}"/>
    <cellStyle name="Normal 13 5 2" xfId="1587" xr:uid="{00000000-0005-0000-0000-00004B200000}"/>
    <cellStyle name="Normal 13 5 2 2" xfId="2266" xr:uid="{00000000-0005-0000-0000-00004C200000}"/>
    <cellStyle name="Normal 13 5 3" xfId="2267" xr:uid="{00000000-0005-0000-0000-00004D200000}"/>
    <cellStyle name="Normal 13 6" xfId="1588" xr:uid="{00000000-0005-0000-0000-00004E200000}"/>
    <cellStyle name="Normal 13 6 2" xfId="1589" xr:uid="{00000000-0005-0000-0000-00004F200000}"/>
    <cellStyle name="Normal 13 6 2 2" xfId="2268" xr:uid="{00000000-0005-0000-0000-000050200000}"/>
    <cellStyle name="Normal 13 6 3" xfId="2269" xr:uid="{00000000-0005-0000-0000-000051200000}"/>
    <cellStyle name="Normal 13 7" xfId="1590" xr:uid="{00000000-0005-0000-0000-000052200000}"/>
    <cellStyle name="Normal 13 7 2" xfId="1591" xr:uid="{00000000-0005-0000-0000-000053200000}"/>
    <cellStyle name="Normal 13 7 2 2" xfId="2270" xr:uid="{00000000-0005-0000-0000-000054200000}"/>
    <cellStyle name="Normal 13 7 3" xfId="2271" xr:uid="{00000000-0005-0000-0000-000055200000}"/>
    <cellStyle name="Normal 13 8" xfId="1592" xr:uid="{00000000-0005-0000-0000-000056200000}"/>
    <cellStyle name="Normal 13 8 2" xfId="1593" xr:uid="{00000000-0005-0000-0000-000057200000}"/>
    <cellStyle name="Normal 13 8 2 2" xfId="2272" xr:uid="{00000000-0005-0000-0000-000058200000}"/>
    <cellStyle name="Normal 13 8 3" xfId="2273" xr:uid="{00000000-0005-0000-0000-000059200000}"/>
    <cellStyle name="Normal 13 9" xfId="1594" xr:uid="{00000000-0005-0000-0000-00005A200000}"/>
    <cellStyle name="Normal 13 9 2" xfId="1595" xr:uid="{00000000-0005-0000-0000-00005B200000}"/>
    <cellStyle name="Normal 13 9 2 2" xfId="2274" xr:uid="{00000000-0005-0000-0000-00005C200000}"/>
    <cellStyle name="Normal 13 9 3" xfId="2275" xr:uid="{00000000-0005-0000-0000-00005D200000}"/>
    <cellStyle name="Normal 13_3.21-01" xfId="689" xr:uid="{00000000-0005-0000-0000-00005E200000}"/>
    <cellStyle name="Normal 14" xfId="690" xr:uid="{00000000-0005-0000-0000-00005F200000}"/>
    <cellStyle name="Normal 14 10" xfId="1597" xr:uid="{00000000-0005-0000-0000-000060200000}"/>
    <cellStyle name="Normal 14 10 2" xfId="2276" xr:uid="{00000000-0005-0000-0000-000061200000}"/>
    <cellStyle name="Normal 14 11" xfId="1598" xr:uid="{00000000-0005-0000-0000-000062200000}"/>
    <cellStyle name="Normal 14 11 2" xfId="2277" xr:uid="{00000000-0005-0000-0000-000063200000}"/>
    <cellStyle name="Normal 14 12" xfId="1599" xr:uid="{00000000-0005-0000-0000-000064200000}"/>
    <cellStyle name="Normal 14 12 2" xfId="2278" xr:uid="{00000000-0005-0000-0000-000065200000}"/>
    <cellStyle name="Normal 14 13" xfId="1600" xr:uid="{00000000-0005-0000-0000-000066200000}"/>
    <cellStyle name="Normal 14 13 2" xfId="2279" xr:uid="{00000000-0005-0000-0000-000067200000}"/>
    <cellStyle name="Normal 14 14" xfId="2280" xr:uid="{00000000-0005-0000-0000-000068200000}"/>
    <cellStyle name="Normal 14 15" xfId="4413" xr:uid="{00000000-0005-0000-0000-000069200000}"/>
    <cellStyle name="Normal 14 16" xfId="4711" xr:uid="{00000000-0005-0000-0000-00006A200000}"/>
    <cellStyle name="Normal 14 2" xfId="691" xr:uid="{00000000-0005-0000-0000-00006B200000}"/>
    <cellStyle name="Normal 14 2 2" xfId="1601" xr:uid="{00000000-0005-0000-0000-00006C200000}"/>
    <cellStyle name="Normal 14 2 3" xfId="4414" xr:uid="{00000000-0005-0000-0000-00006D200000}"/>
    <cellStyle name="Normal 14 2 4" xfId="4410" xr:uid="{00000000-0005-0000-0000-00006E200000}"/>
    <cellStyle name="Normal 14 3" xfId="1596" xr:uid="{00000000-0005-0000-0000-00006F200000}"/>
    <cellStyle name="Normal 14 3 2" xfId="1602" xr:uid="{00000000-0005-0000-0000-000070200000}"/>
    <cellStyle name="Normal 14 3 2 2" xfId="2281" xr:uid="{00000000-0005-0000-0000-000071200000}"/>
    <cellStyle name="Normal 14 3 3" xfId="2282" xr:uid="{00000000-0005-0000-0000-000072200000}"/>
    <cellStyle name="Normal 14 4" xfId="1603" xr:uid="{00000000-0005-0000-0000-000073200000}"/>
    <cellStyle name="Normal 14 4 2" xfId="1604" xr:uid="{00000000-0005-0000-0000-000074200000}"/>
    <cellStyle name="Normal 14 4 2 2" xfId="2283" xr:uid="{00000000-0005-0000-0000-000075200000}"/>
    <cellStyle name="Normal 14 4 3" xfId="2284" xr:uid="{00000000-0005-0000-0000-000076200000}"/>
    <cellStyle name="Normal 14 5" xfId="1605" xr:uid="{00000000-0005-0000-0000-000077200000}"/>
    <cellStyle name="Normal 14 5 2" xfId="1606" xr:uid="{00000000-0005-0000-0000-000078200000}"/>
    <cellStyle name="Normal 14 5 2 2" xfId="2285" xr:uid="{00000000-0005-0000-0000-000079200000}"/>
    <cellStyle name="Normal 14 5 3" xfId="2286" xr:uid="{00000000-0005-0000-0000-00007A200000}"/>
    <cellStyle name="Normal 14 6" xfId="1607" xr:uid="{00000000-0005-0000-0000-00007B200000}"/>
    <cellStyle name="Normal 14 6 2" xfId="1608" xr:uid="{00000000-0005-0000-0000-00007C200000}"/>
    <cellStyle name="Normal 14 6 2 2" xfId="2287" xr:uid="{00000000-0005-0000-0000-00007D200000}"/>
    <cellStyle name="Normal 14 6 3" xfId="2288" xr:uid="{00000000-0005-0000-0000-00007E200000}"/>
    <cellStyle name="Normal 14 7" xfId="1609" xr:uid="{00000000-0005-0000-0000-00007F200000}"/>
    <cellStyle name="Normal 14 7 2" xfId="1610" xr:uid="{00000000-0005-0000-0000-000080200000}"/>
    <cellStyle name="Normal 14 7 2 2" xfId="2289" xr:uid="{00000000-0005-0000-0000-000081200000}"/>
    <cellStyle name="Normal 14 7 3" xfId="2290" xr:uid="{00000000-0005-0000-0000-000082200000}"/>
    <cellStyle name="Normal 14 8" xfId="1611" xr:uid="{00000000-0005-0000-0000-000083200000}"/>
    <cellStyle name="Normal 14 8 2" xfId="1612" xr:uid="{00000000-0005-0000-0000-000084200000}"/>
    <cellStyle name="Normal 14 8 2 2" xfId="2291" xr:uid="{00000000-0005-0000-0000-000085200000}"/>
    <cellStyle name="Normal 14 8 3" xfId="2292" xr:uid="{00000000-0005-0000-0000-000086200000}"/>
    <cellStyle name="Normal 14 9" xfId="1613" xr:uid="{00000000-0005-0000-0000-000087200000}"/>
    <cellStyle name="Normal 14 9 2" xfId="1614" xr:uid="{00000000-0005-0000-0000-000088200000}"/>
    <cellStyle name="Normal 14 9 2 2" xfId="2293" xr:uid="{00000000-0005-0000-0000-000089200000}"/>
    <cellStyle name="Normal 14 9 3" xfId="2294" xr:uid="{00000000-0005-0000-0000-00008A200000}"/>
    <cellStyle name="Normal 14_3.21-01" xfId="692" xr:uid="{00000000-0005-0000-0000-00008B200000}"/>
    <cellStyle name="Normal 15" xfId="693" xr:uid="{00000000-0005-0000-0000-00008C200000}"/>
    <cellStyle name="Normal 15 10" xfId="1616" xr:uid="{00000000-0005-0000-0000-00008D200000}"/>
    <cellStyle name="Normal 15 10 2" xfId="2295" xr:uid="{00000000-0005-0000-0000-00008E200000}"/>
    <cellStyle name="Normal 15 11" xfId="1617" xr:uid="{00000000-0005-0000-0000-00008F200000}"/>
    <cellStyle name="Normal 15 11 2" xfId="2296" xr:uid="{00000000-0005-0000-0000-000090200000}"/>
    <cellStyle name="Normal 15 12" xfId="1618" xr:uid="{00000000-0005-0000-0000-000091200000}"/>
    <cellStyle name="Normal 15 12 2" xfId="2297" xr:uid="{00000000-0005-0000-0000-000092200000}"/>
    <cellStyle name="Normal 15 13" xfId="1619" xr:uid="{00000000-0005-0000-0000-000093200000}"/>
    <cellStyle name="Normal 15 13 2" xfId="2298" xr:uid="{00000000-0005-0000-0000-000094200000}"/>
    <cellStyle name="Normal 15 14" xfId="2299" xr:uid="{00000000-0005-0000-0000-000095200000}"/>
    <cellStyle name="Normal 15 15" xfId="4415" xr:uid="{00000000-0005-0000-0000-000096200000}"/>
    <cellStyle name="Normal 15 16" xfId="4408" xr:uid="{00000000-0005-0000-0000-000097200000}"/>
    <cellStyle name="Normal 15 2" xfId="694" xr:uid="{00000000-0005-0000-0000-000098200000}"/>
    <cellStyle name="Normal 15 2 2" xfId="1620" xr:uid="{00000000-0005-0000-0000-000099200000}"/>
    <cellStyle name="Normal 15 2 3" xfId="4418" xr:uid="{00000000-0005-0000-0000-00009A200000}"/>
    <cellStyle name="Normal 15 2 4" xfId="4710" xr:uid="{00000000-0005-0000-0000-00009B200000}"/>
    <cellStyle name="Normal 15 3" xfId="1615" xr:uid="{00000000-0005-0000-0000-00009C200000}"/>
    <cellStyle name="Normal 15 3 2" xfId="1621" xr:uid="{00000000-0005-0000-0000-00009D200000}"/>
    <cellStyle name="Normal 15 3 2 2" xfId="2300" xr:uid="{00000000-0005-0000-0000-00009E200000}"/>
    <cellStyle name="Normal 15 3 3" xfId="2301" xr:uid="{00000000-0005-0000-0000-00009F200000}"/>
    <cellStyle name="Normal 15 4" xfId="1622" xr:uid="{00000000-0005-0000-0000-0000A0200000}"/>
    <cellStyle name="Normal 15 4 2" xfId="1623" xr:uid="{00000000-0005-0000-0000-0000A1200000}"/>
    <cellStyle name="Normal 15 4 2 2" xfId="2302" xr:uid="{00000000-0005-0000-0000-0000A2200000}"/>
    <cellStyle name="Normal 15 4 3" xfId="2303" xr:uid="{00000000-0005-0000-0000-0000A3200000}"/>
    <cellStyle name="Normal 15 5" xfId="1624" xr:uid="{00000000-0005-0000-0000-0000A4200000}"/>
    <cellStyle name="Normal 15 5 2" xfId="1625" xr:uid="{00000000-0005-0000-0000-0000A5200000}"/>
    <cellStyle name="Normal 15 5 2 2" xfId="2304" xr:uid="{00000000-0005-0000-0000-0000A6200000}"/>
    <cellStyle name="Normal 15 5 3" xfId="2305" xr:uid="{00000000-0005-0000-0000-0000A7200000}"/>
    <cellStyle name="Normal 15 6" xfId="1626" xr:uid="{00000000-0005-0000-0000-0000A8200000}"/>
    <cellStyle name="Normal 15 6 2" xfId="1627" xr:uid="{00000000-0005-0000-0000-0000A9200000}"/>
    <cellStyle name="Normal 15 6 2 2" xfId="2306" xr:uid="{00000000-0005-0000-0000-0000AA200000}"/>
    <cellStyle name="Normal 15 6 3" xfId="2307" xr:uid="{00000000-0005-0000-0000-0000AB200000}"/>
    <cellStyle name="Normal 15 7" xfId="1628" xr:uid="{00000000-0005-0000-0000-0000AC200000}"/>
    <cellStyle name="Normal 15 7 2" xfId="1629" xr:uid="{00000000-0005-0000-0000-0000AD200000}"/>
    <cellStyle name="Normal 15 7 2 2" xfId="2308" xr:uid="{00000000-0005-0000-0000-0000AE200000}"/>
    <cellStyle name="Normal 15 7 3" xfId="2309" xr:uid="{00000000-0005-0000-0000-0000AF200000}"/>
    <cellStyle name="Normal 15 8" xfId="1630" xr:uid="{00000000-0005-0000-0000-0000B0200000}"/>
    <cellStyle name="Normal 15 8 2" xfId="1631" xr:uid="{00000000-0005-0000-0000-0000B1200000}"/>
    <cellStyle name="Normal 15 8 2 2" xfId="2310" xr:uid="{00000000-0005-0000-0000-0000B2200000}"/>
    <cellStyle name="Normal 15 8 3" xfId="2311" xr:uid="{00000000-0005-0000-0000-0000B3200000}"/>
    <cellStyle name="Normal 15 9" xfId="1632" xr:uid="{00000000-0005-0000-0000-0000B4200000}"/>
    <cellStyle name="Normal 15 9 2" xfId="1633" xr:uid="{00000000-0005-0000-0000-0000B5200000}"/>
    <cellStyle name="Normal 15 9 2 2" xfId="2312" xr:uid="{00000000-0005-0000-0000-0000B6200000}"/>
    <cellStyle name="Normal 15 9 3" xfId="2313" xr:uid="{00000000-0005-0000-0000-0000B7200000}"/>
    <cellStyle name="Normal 15_3.21-01" xfId="695" xr:uid="{00000000-0005-0000-0000-0000B8200000}"/>
    <cellStyle name="Normal 16" xfId="696" xr:uid="{00000000-0005-0000-0000-0000B9200000}"/>
    <cellStyle name="Normal 16 10" xfId="1635" xr:uid="{00000000-0005-0000-0000-0000BA200000}"/>
    <cellStyle name="Normal 16 10 2" xfId="2314" xr:uid="{00000000-0005-0000-0000-0000BB200000}"/>
    <cellStyle name="Normal 16 11" xfId="1636" xr:uid="{00000000-0005-0000-0000-0000BC200000}"/>
    <cellStyle name="Normal 16 11 2" xfId="2315" xr:uid="{00000000-0005-0000-0000-0000BD200000}"/>
    <cellStyle name="Normal 16 12" xfId="1637" xr:uid="{00000000-0005-0000-0000-0000BE200000}"/>
    <cellStyle name="Normal 16 12 2" xfId="2316" xr:uid="{00000000-0005-0000-0000-0000BF200000}"/>
    <cellStyle name="Normal 16 13" xfId="1638" xr:uid="{00000000-0005-0000-0000-0000C0200000}"/>
    <cellStyle name="Normal 16 13 2" xfId="2317" xr:uid="{00000000-0005-0000-0000-0000C1200000}"/>
    <cellStyle name="Normal 16 14" xfId="2318" xr:uid="{00000000-0005-0000-0000-0000C2200000}"/>
    <cellStyle name="Normal 16 15" xfId="4426" xr:uid="{00000000-0005-0000-0000-0000C3200000}"/>
    <cellStyle name="Normal 16 16" xfId="4406" xr:uid="{00000000-0005-0000-0000-0000C4200000}"/>
    <cellStyle name="Normal 16 2" xfId="697" xr:uid="{00000000-0005-0000-0000-0000C5200000}"/>
    <cellStyle name="Normal 16 2 2" xfId="1639" xr:uid="{00000000-0005-0000-0000-0000C6200000}"/>
    <cellStyle name="Normal 16 2 3" xfId="4431" xr:uid="{00000000-0005-0000-0000-0000C7200000}"/>
    <cellStyle name="Normal 16 2 4" xfId="4709" xr:uid="{00000000-0005-0000-0000-0000C8200000}"/>
    <cellStyle name="Normal 16 3" xfId="1634" xr:uid="{00000000-0005-0000-0000-0000C9200000}"/>
    <cellStyle name="Normal 16 3 2" xfId="1640" xr:uid="{00000000-0005-0000-0000-0000CA200000}"/>
    <cellStyle name="Normal 16 3 2 2" xfId="2319" xr:uid="{00000000-0005-0000-0000-0000CB200000}"/>
    <cellStyle name="Normal 16 3 3" xfId="2320" xr:uid="{00000000-0005-0000-0000-0000CC200000}"/>
    <cellStyle name="Normal 16 4" xfId="1641" xr:uid="{00000000-0005-0000-0000-0000CD200000}"/>
    <cellStyle name="Normal 16 4 2" xfId="1642" xr:uid="{00000000-0005-0000-0000-0000CE200000}"/>
    <cellStyle name="Normal 16 4 2 2" xfId="2321" xr:uid="{00000000-0005-0000-0000-0000CF200000}"/>
    <cellStyle name="Normal 16 4 3" xfId="2322" xr:uid="{00000000-0005-0000-0000-0000D0200000}"/>
    <cellStyle name="Normal 16 5" xfId="1643" xr:uid="{00000000-0005-0000-0000-0000D1200000}"/>
    <cellStyle name="Normal 16 5 2" xfId="1644" xr:uid="{00000000-0005-0000-0000-0000D2200000}"/>
    <cellStyle name="Normal 16 5 2 2" xfId="2323" xr:uid="{00000000-0005-0000-0000-0000D3200000}"/>
    <cellStyle name="Normal 16 5 3" xfId="2324" xr:uid="{00000000-0005-0000-0000-0000D4200000}"/>
    <cellStyle name="Normal 16 6" xfId="1645" xr:uid="{00000000-0005-0000-0000-0000D5200000}"/>
    <cellStyle name="Normal 16 6 2" xfId="1646" xr:uid="{00000000-0005-0000-0000-0000D6200000}"/>
    <cellStyle name="Normal 16 6 2 2" xfId="2325" xr:uid="{00000000-0005-0000-0000-0000D7200000}"/>
    <cellStyle name="Normal 16 6 3" xfId="2326" xr:uid="{00000000-0005-0000-0000-0000D8200000}"/>
    <cellStyle name="Normal 16 7" xfId="1647" xr:uid="{00000000-0005-0000-0000-0000D9200000}"/>
    <cellStyle name="Normal 16 7 2" xfId="1648" xr:uid="{00000000-0005-0000-0000-0000DA200000}"/>
    <cellStyle name="Normal 16 7 2 2" xfId="2327" xr:uid="{00000000-0005-0000-0000-0000DB200000}"/>
    <cellStyle name="Normal 16 7 3" xfId="2328" xr:uid="{00000000-0005-0000-0000-0000DC200000}"/>
    <cellStyle name="Normal 16 8" xfId="1649" xr:uid="{00000000-0005-0000-0000-0000DD200000}"/>
    <cellStyle name="Normal 16 8 2" xfId="1650" xr:uid="{00000000-0005-0000-0000-0000DE200000}"/>
    <cellStyle name="Normal 16 8 2 2" xfId="2329" xr:uid="{00000000-0005-0000-0000-0000DF200000}"/>
    <cellStyle name="Normal 16 8 3" xfId="2330" xr:uid="{00000000-0005-0000-0000-0000E0200000}"/>
    <cellStyle name="Normal 16 9" xfId="1651" xr:uid="{00000000-0005-0000-0000-0000E1200000}"/>
    <cellStyle name="Normal 16 9 2" xfId="1652" xr:uid="{00000000-0005-0000-0000-0000E2200000}"/>
    <cellStyle name="Normal 16 9 2 2" xfId="2331" xr:uid="{00000000-0005-0000-0000-0000E3200000}"/>
    <cellStyle name="Normal 16 9 3" xfId="2332" xr:uid="{00000000-0005-0000-0000-0000E4200000}"/>
    <cellStyle name="Normal 16_3.21-01" xfId="698" xr:uid="{00000000-0005-0000-0000-0000E5200000}"/>
    <cellStyle name="Normal 17" xfId="699" xr:uid="{00000000-0005-0000-0000-0000E6200000}"/>
    <cellStyle name="Normal 17 10" xfId="1654" xr:uid="{00000000-0005-0000-0000-0000E7200000}"/>
    <cellStyle name="Normal 17 10 2" xfId="2333" xr:uid="{00000000-0005-0000-0000-0000E8200000}"/>
    <cellStyle name="Normal 17 11" xfId="1655" xr:uid="{00000000-0005-0000-0000-0000E9200000}"/>
    <cellStyle name="Normal 17 11 2" xfId="2334" xr:uid="{00000000-0005-0000-0000-0000EA200000}"/>
    <cellStyle name="Normal 17 12" xfId="1656" xr:uid="{00000000-0005-0000-0000-0000EB200000}"/>
    <cellStyle name="Normal 17 12 2" xfId="2335" xr:uid="{00000000-0005-0000-0000-0000EC200000}"/>
    <cellStyle name="Normal 17 13" xfId="1657" xr:uid="{00000000-0005-0000-0000-0000ED200000}"/>
    <cellStyle name="Normal 17 13 2" xfId="2336" xr:uid="{00000000-0005-0000-0000-0000EE200000}"/>
    <cellStyle name="Normal 17 14" xfId="2337" xr:uid="{00000000-0005-0000-0000-0000EF200000}"/>
    <cellStyle name="Normal 17 15" xfId="4445" xr:uid="{00000000-0005-0000-0000-0000F0200000}"/>
    <cellStyle name="Normal 17 16" xfId="4708" xr:uid="{00000000-0005-0000-0000-0000F1200000}"/>
    <cellStyle name="Normal 17 2" xfId="700" xr:uid="{00000000-0005-0000-0000-0000F2200000}"/>
    <cellStyle name="Normal 17 2 2" xfId="1658" xr:uid="{00000000-0005-0000-0000-0000F3200000}"/>
    <cellStyle name="Normal 17 2 3" xfId="4447" xr:uid="{00000000-0005-0000-0000-0000F4200000}"/>
    <cellStyle name="Normal 17 2 4" xfId="4404" xr:uid="{00000000-0005-0000-0000-0000F5200000}"/>
    <cellStyle name="Normal 17 3" xfId="1653" xr:uid="{00000000-0005-0000-0000-0000F6200000}"/>
    <cellStyle name="Normal 17 3 2" xfId="1659" xr:uid="{00000000-0005-0000-0000-0000F7200000}"/>
    <cellStyle name="Normal 17 3 2 2" xfId="2338" xr:uid="{00000000-0005-0000-0000-0000F8200000}"/>
    <cellStyle name="Normal 17 3 3" xfId="2339" xr:uid="{00000000-0005-0000-0000-0000F9200000}"/>
    <cellStyle name="Normal 17 4" xfId="1660" xr:uid="{00000000-0005-0000-0000-0000FA200000}"/>
    <cellStyle name="Normal 17 4 2" xfId="1661" xr:uid="{00000000-0005-0000-0000-0000FB200000}"/>
    <cellStyle name="Normal 17 4 2 2" xfId="2340" xr:uid="{00000000-0005-0000-0000-0000FC200000}"/>
    <cellStyle name="Normal 17 4 3" xfId="2341" xr:uid="{00000000-0005-0000-0000-0000FD200000}"/>
    <cellStyle name="Normal 17 5" xfId="1662" xr:uid="{00000000-0005-0000-0000-0000FE200000}"/>
    <cellStyle name="Normal 17 5 2" xfId="1663" xr:uid="{00000000-0005-0000-0000-0000FF200000}"/>
    <cellStyle name="Normal 17 5 2 2" xfId="2342" xr:uid="{00000000-0005-0000-0000-000000210000}"/>
    <cellStyle name="Normal 17 5 3" xfId="2343" xr:uid="{00000000-0005-0000-0000-000001210000}"/>
    <cellStyle name="Normal 17 6" xfId="1664" xr:uid="{00000000-0005-0000-0000-000002210000}"/>
    <cellStyle name="Normal 17 6 2" xfId="1665" xr:uid="{00000000-0005-0000-0000-000003210000}"/>
    <cellStyle name="Normal 17 6 2 2" xfId="2344" xr:uid="{00000000-0005-0000-0000-000004210000}"/>
    <cellStyle name="Normal 17 6 3" xfId="2345" xr:uid="{00000000-0005-0000-0000-000005210000}"/>
    <cellStyle name="Normal 17 7" xfId="1666" xr:uid="{00000000-0005-0000-0000-000006210000}"/>
    <cellStyle name="Normal 17 7 2" xfId="1667" xr:uid="{00000000-0005-0000-0000-000007210000}"/>
    <cellStyle name="Normal 17 7 2 2" xfId="2346" xr:uid="{00000000-0005-0000-0000-000008210000}"/>
    <cellStyle name="Normal 17 7 3" xfId="2347" xr:uid="{00000000-0005-0000-0000-000009210000}"/>
    <cellStyle name="Normal 17 8" xfId="1668" xr:uid="{00000000-0005-0000-0000-00000A210000}"/>
    <cellStyle name="Normal 17 8 2" xfId="1669" xr:uid="{00000000-0005-0000-0000-00000B210000}"/>
    <cellStyle name="Normal 17 8 2 2" xfId="2348" xr:uid="{00000000-0005-0000-0000-00000C210000}"/>
    <cellStyle name="Normal 17 8 3" xfId="2349" xr:uid="{00000000-0005-0000-0000-00000D210000}"/>
    <cellStyle name="Normal 17 9" xfId="1670" xr:uid="{00000000-0005-0000-0000-00000E210000}"/>
    <cellStyle name="Normal 17 9 2" xfId="1671" xr:uid="{00000000-0005-0000-0000-00000F210000}"/>
    <cellStyle name="Normal 17 9 2 2" xfId="2350" xr:uid="{00000000-0005-0000-0000-000010210000}"/>
    <cellStyle name="Normal 17 9 3" xfId="2351" xr:uid="{00000000-0005-0000-0000-000011210000}"/>
    <cellStyle name="Normal 17_3.21-01" xfId="701" xr:uid="{00000000-0005-0000-0000-000012210000}"/>
    <cellStyle name="Normal 18" xfId="702" xr:uid="{00000000-0005-0000-0000-000013210000}"/>
    <cellStyle name="Normal 18 10" xfId="1673" xr:uid="{00000000-0005-0000-0000-000014210000}"/>
    <cellStyle name="Normal 18 10 2" xfId="2352" xr:uid="{00000000-0005-0000-0000-000015210000}"/>
    <cellStyle name="Normal 18 11" xfId="1674" xr:uid="{00000000-0005-0000-0000-000016210000}"/>
    <cellStyle name="Normal 18 11 2" xfId="2353" xr:uid="{00000000-0005-0000-0000-000017210000}"/>
    <cellStyle name="Normal 18 12" xfId="1675" xr:uid="{00000000-0005-0000-0000-000018210000}"/>
    <cellStyle name="Normal 18 12 2" xfId="2354" xr:uid="{00000000-0005-0000-0000-000019210000}"/>
    <cellStyle name="Normal 18 13" xfId="1676" xr:uid="{00000000-0005-0000-0000-00001A210000}"/>
    <cellStyle name="Normal 18 13 2" xfId="2355" xr:uid="{00000000-0005-0000-0000-00001B210000}"/>
    <cellStyle name="Normal 18 14" xfId="2356" xr:uid="{00000000-0005-0000-0000-00001C210000}"/>
    <cellStyle name="Normal 18 15" xfId="4455" xr:uid="{00000000-0005-0000-0000-00001D210000}"/>
    <cellStyle name="Normal 18 16" xfId="4707" xr:uid="{00000000-0005-0000-0000-00001E210000}"/>
    <cellStyle name="Normal 18 2" xfId="703" xr:uid="{00000000-0005-0000-0000-00001F210000}"/>
    <cellStyle name="Normal 18 2 2" xfId="1677" xr:uid="{00000000-0005-0000-0000-000020210000}"/>
    <cellStyle name="Normal 18 2 3" xfId="4460" xr:uid="{00000000-0005-0000-0000-000021210000}"/>
    <cellStyle name="Normal 18 2 4" xfId="4706" xr:uid="{00000000-0005-0000-0000-000022210000}"/>
    <cellStyle name="Normal 18 3" xfId="1672" xr:uid="{00000000-0005-0000-0000-000023210000}"/>
    <cellStyle name="Normal 18 3 2" xfId="1678" xr:uid="{00000000-0005-0000-0000-000024210000}"/>
    <cellStyle name="Normal 18 3 2 2" xfId="2357" xr:uid="{00000000-0005-0000-0000-000025210000}"/>
    <cellStyle name="Normal 18 3 3" xfId="2358" xr:uid="{00000000-0005-0000-0000-000026210000}"/>
    <cellStyle name="Normal 18 4" xfId="1679" xr:uid="{00000000-0005-0000-0000-000027210000}"/>
    <cellStyle name="Normal 18 4 2" xfId="1680" xr:uid="{00000000-0005-0000-0000-000028210000}"/>
    <cellStyle name="Normal 18 4 2 2" xfId="2359" xr:uid="{00000000-0005-0000-0000-000029210000}"/>
    <cellStyle name="Normal 18 4 3" xfId="2360" xr:uid="{00000000-0005-0000-0000-00002A210000}"/>
    <cellStyle name="Normal 18 5" xfId="1681" xr:uid="{00000000-0005-0000-0000-00002B210000}"/>
    <cellStyle name="Normal 18 5 2" xfId="1682" xr:uid="{00000000-0005-0000-0000-00002C210000}"/>
    <cellStyle name="Normal 18 5 2 2" xfId="2361" xr:uid="{00000000-0005-0000-0000-00002D210000}"/>
    <cellStyle name="Normal 18 5 3" xfId="2362" xr:uid="{00000000-0005-0000-0000-00002E210000}"/>
    <cellStyle name="Normal 18 6" xfId="1683" xr:uid="{00000000-0005-0000-0000-00002F210000}"/>
    <cellStyle name="Normal 18 6 2" xfId="1684" xr:uid="{00000000-0005-0000-0000-000030210000}"/>
    <cellStyle name="Normal 18 6 2 2" xfId="2363" xr:uid="{00000000-0005-0000-0000-000031210000}"/>
    <cellStyle name="Normal 18 6 3" xfId="2364" xr:uid="{00000000-0005-0000-0000-000032210000}"/>
    <cellStyle name="Normal 18 7" xfId="1685" xr:uid="{00000000-0005-0000-0000-000033210000}"/>
    <cellStyle name="Normal 18 7 2" xfId="1686" xr:uid="{00000000-0005-0000-0000-000034210000}"/>
    <cellStyle name="Normal 18 7 2 2" xfId="2365" xr:uid="{00000000-0005-0000-0000-000035210000}"/>
    <cellStyle name="Normal 18 7 3" xfId="2366" xr:uid="{00000000-0005-0000-0000-000036210000}"/>
    <cellStyle name="Normal 18 8" xfId="1687" xr:uid="{00000000-0005-0000-0000-000037210000}"/>
    <cellStyle name="Normal 18 8 2" xfId="1688" xr:uid="{00000000-0005-0000-0000-000038210000}"/>
    <cellStyle name="Normal 18 8 2 2" xfId="2367" xr:uid="{00000000-0005-0000-0000-000039210000}"/>
    <cellStyle name="Normal 18 8 3" xfId="2368" xr:uid="{00000000-0005-0000-0000-00003A210000}"/>
    <cellStyle name="Normal 18 9" xfId="1689" xr:uid="{00000000-0005-0000-0000-00003B210000}"/>
    <cellStyle name="Normal 18 9 2" xfId="1690" xr:uid="{00000000-0005-0000-0000-00003C210000}"/>
    <cellStyle name="Normal 18 9 2 2" xfId="2369" xr:uid="{00000000-0005-0000-0000-00003D210000}"/>
    <cellStyle name="Normal 18 9 3" xfId="2370" xr:uid="{00000000-0005-0000-0000-00003E210000}"/>
    <cellStyle name="Normal 18_3.21-01" xfId="704" xr:uid="{00000000-0005-0000-0000-00003F210000}"/>
    <cellStyle name="Normal 19" xfId="705" xr:uid="{00000000-0005-0000-0000-000040210000}"/>
    <cellStyle name="Normal 19 10" xfId="1692" xr:uid="{00000000-0005-0000-0000-000041210000}"/>
    <cellStyle name="Normal 19 10 2" xfId="2371" xr:uid="{00000000-0005-0000-0000-000042210000}"/>
    <cellStyle name="Normal 19 11" xfId="1693" xr:uid="{00000000-0005-0000-0000-000043210000}"/>
    <cellStyle name="Normal 19 11 2" xfId="2372" xr:uid="{00000000-0005-0000-0000-000044210000}"/>
    <cellStyle name="Normal 19 12" xfId="1694" xr:uid="{00000000-0005-0000-0000-000045210000}"/>
    <cellStyle name="Normal 19 12 2" xfId="2373" xr:uid="{00000000-0005-0000-0000-000046210000}"/>
    <cellStyle name="Normal 19 13" xfId="1695" xr:uid="{00000000-0005-0000-0000-000047210000}"/>
    <cellStyle name="Normal 19 13 2" xfId="2374" xr:uid="{00000000-0005-0000-0000-000048210000}"/>
    <cellStyle name="Normal 19 14" xfId="2375" xr:uid="{00000000-0005-0000-0000-000049210000}"/>
    <cellStyle name="Normal 19 15" xfId="4474" xr:uid="{00000000-0005-0000-0000-00004A210000}"/>
    <cellStyle name="Normal 19 16" xfId="4401" xr:uid="{00000000-0005-0000-0000-00004B210000}"/>
    <cellStyle name="Normal 19 2" xfId="706" xr:uid="{00000000-0005-0000-0000-00004C210000}"/>
    <cellStyle name="Normal 19 2 2" xfId="1696" xr:uid="{00000000-0005-0000-0000-00004D210000}"/>
    <cellStyle name="Normal 19 2 3" xfId="4477" xr:uid="{00000000-0005-0000-0000-00004E210000}"/>
    <cellStyle name="Normal 19 2 4" xfId="4705" xr:uid="{00000000-0005-0000-0000-00004F210000}"/>
    <cellStyle name="Normal 19 3" xfId="1691" xr:uid="{00000000-0005-0000-0000-000050210000}"/>
    <cellStyle name="Normal 19 3 2" xfId="1697" xr:uid="{00000000-0005-0000-0000-000051210000}"/>
    <cellStyle name="Normal 19 3 2 2" xfId="2376" xr:uid="{00000000-0005-0000-0000-000052210000}"/>
    <cellStyle name="Normal 19 3 3" xfId="2377" xr:uid="{00000000-0005-0000-0000-000053210000}"/>
    <cellStyle name="Normal 19 4" xfId="1698" xr:uid="{00000000-0005-0000-0000-000054210000}"/>
    <cellStyle name="Normal 19 4 2" xfId="1699" xr:uid="{00000000-0005-0000-0000-000055210000}"/>
    <cellStyle name="Normal 19 4 2 2" xfId="2378" xr:uid="{00000000-0005-0000-0000-000056210000}"/>
    <cellStyle name="Normal 19 4 3" xfId="2379" xr:uid="{00000000-0005-0000-0000-000057210000}"/>
    <cellStyle name="Normal 19 5" xfId="1700" xr:uid="{00000000-0005-0000-0000-000058210000}"/>
    <cellStyle name="Normal 19 5 2" xfId="1701" xr:uid="{00000000-0005-0000-0000-000059210000}"/>
    <cellStyle name="Normal 19 5 2 2" xfId="2380" xr:uid="{00000000-0005-0000-0000-00005A210000}"/>
    <cellStyle name="Normal 19 5 3" xfId="2381" xr:uid="{00000000-0005-0000-0000-00005B210000}"/>
    <cellStyle name="Normal 19 6" xfId="1702" xr:uid="{00000000-0005-0000-0000-00005C210000}"/>
    <cellStyle name="Normal 19 6 2" xfId="1703" xr:uid="{00000000-0005-0000-0000-00005D210000}"/>
    <cellStyle name="Normal 19 6 2 2" xfId="2382" xr:uid="{00000000-0005-0000-0000-00005E210000}"/>
    <cellStyle name="Normal 19 6 3" xfId="2383" xr:uid="{00000000-0005-0000-0000-00005F210000}"/>
    <cellStyle name="Normal 19 7" xfId="1704" xr:uid="{00000000-0005-0000-0000-000060210000}"/>
    <cellStyle name="Normal 19 7 2" xfId="1705" xr:uid="{00000000-0005-0000-0000-000061210000}"/>
    <cellStyle name="Normal 19 7 2 2" xfId="2384" xr:uid="{00000000-0005-0000-0000-000062210000}"/>
    <cellStyle name="Normal 19 7 3" xfId="2385" xr:uid="{00000000-0005-0000-0000-000063210000}"/>
    <cellStyle name="Normal 19 8" xfId="1706" xr:uid="{00000000-0005-0000-0000-000064210000}"/>
    <cellStyle name="Normal 19 8 2" xfId="1707" xr:uid="{00000000-0005-0000-0000-000065210000}"/>
    <cellStyle name="Normal 19 8 2 2" xfId="2386" xr:uid="{00000000-0005-0000-0000-000066210000}"/>
    <cellStyle name="Normal 19 8 3" xfId="2387" xr:uid="{00000000-0005-0000-0000-000067210000}"/>
    <cellStyle name="Normal 19 9" xfId="1708" xr:uid="{00000000-0005-0000-0000-000068210000}"/>
    <cellStyle name="Normal 19 9 2" xfId="1709" xr:uid="{00000000-0005-0000-0000-000069210000}"/>
    <cellStyle name="Normal 19 9 2 2" xfId="2388" xr:uid="{00000000-0005-0000-0000-00006A210000}"/>
    <cellStyle name="Normal 19 9 3" xfId="2389" xr:uid="{00000000-0005-0000-0000-00006B210000}"/>
    <cellStyle name="Normal 19_3.21-01" xfId="707" xr:uid="{00000000-0005-0000-0000-00006C210000}"/>
    <cellStyle name="Normal 2" xfId="1" xr:uid="{00000000-0005-0000-0000-00006D210000}"/>
    <cellStyle name="Normal 2 10" xfId="1711" xr:uid="{00000000-0005-0000-0000-00006E210000}"/>
    <cellStyle name="Normal 2 10 2" xfId="2390" xr:uid="{00000000-0005-0000-0000-00006F210000}"/>
    <cellStyle name="Normal 2 11" xfId="1712" xr:uid="{00000000-0005-0000-0000-000070210000}"/>
    <cellStyle name="Normal 2 11 2" xfId="2391" xr:uid="{00000000-0005-0000-0000-000071210000}"/>
    <cellStyle name="Normal 2 12" xfId="1713" xr:uid="{00000000-0005-0000-0000-000072210000}"/>
    <cellStyle name="Normal 2 12 2" xfId="2392" xr:uid="{00000000-0005-0000-0000-000073210000}"/>
    <cellStyle name="Normal 2 13" xfId="1714" xr:uid="{00000000-0005-0000-0000-000074210000}"/>
    <cellStyle name="Normal 2 13 2" xfId="2393" xr:uid="{00000000-0005-0000-0000-000075210000}"/>
    <cellStyle name="Normal 2 14" xfId="1715" xr:uid="{00000000-0005-0000-0000-000076210000}"/>
    <cellStyle name="Normal 2 14 2" xfId="2394" xr:uid="{00000000-0005-0000-0000-000077210000}"/>
    <cellStyle name="Normal 2 15" xfId="1716" xr:uid="{00000000-0005-0000-0000-000078210000}"/>
    <cellStyle name="Normal 2 15 2" xfId="2395" xr:uid="{00000000-0005-0000-0000-000079210000}"/>
    <cellStyle name="Normal 2 16" xfId="1717" xr:uid="{00000000-0005-0000-0000-00007A210000}"/>
    <cellStyle name="Normal 2 16 2" xfId="2396" xr:uid="{00000000-0005-0000-0000-00007B210000}"/>
    <cellStyle name="Normal 2 17" xfId="1718" xr:uid="{00000000-0005-0000-0000-00007C210000}"/>
    <cellStyle name="Normal 2 17 2" xfId="2397" xr:uid="{00000000-0005-0000-0000-00007D210000}"/>
    <cellStyle name="Normal 2 18" xfId="1719" xr:uid="{00000000-0005-0000-0000-00007E210000}"/>
    <cellStyle name="Normal 2 18 2" xfId="2398" xr:uid="{00000000-0005-0000-0000-00007F210000}"/>
    <cellStyle name="Normal 2 19" xfId="1720" xr:uid="{00000000-0005-0000-0000-000080210000}"/>
    <cellStyle name="Normal 2 19 2" xfId="2399" xr:uid="{00000000-0005-0000-0000-000081210000}"/>
    <cellStyle name="Normal 2 2" xfId="708" xr:uid="{00000000-0005-0000-0000-000082210000}"/>
    <cellStyle name="Normal 2 2 10" xfId="5113" xr:uid="{00000000-0005-0000-0000-000083210000}"/>
    <cellStyle name="Normal 2 2 11" xfId="9893" xr:uid="{00000000-0005-0000-0000-000084210000}"/>
    <cellStyle name="Normal 2 2 12" xfId="9894" xr:uid="{00000000-0005-0000-0000-000085210000}"/>
    <cellStyle name="Normal 2 2 13" xfId="9895" xr:uid="{00000000-0005-0000-0000-000086210000}"/>
    <cellStyle name="Normal 2 2 14" xfId="9896" xr:uid="{00000000-0005-0000-0000-000087210000}"/>
    <cellStyle name="Normal 2 2 15" xfId="9897" xr:uid="{00000000-0005-0000-0000-000088210000}"/>
    <cellStyle name="Normal 2 2 16" xfId="9898" xr:uid="{00000000-0005-0000-0000-000089210000}"/>
    <cellStyle name="Normal 2 2 17" xfId="9899" xr:uid="{00000000-0005-0000-0000-00008A210000}"/>
    <cellStyle name="Normal 2 2 18" xfId="9900" xr:uid="{00000000-0005-0000-0000-00008B210000}"/>
    <cellStyle name="Normal 2 2 19" xfId="9901" xr:uid="{00000000-0005-0000-0000-00008C210000}"/>
    <cellStyle name="Normal 2 2 2" xfId="709" xr:uid="{00000000-0005-0000-0000-00008D210000}"/>
    <cellStyle name="Normal 2 2 2 10" xfId="9902" xr:uid="{00000000-0005-0000-0000-00008E210000}"/>
    <cellStyle name="Normal 2 2 2 11" xfId="9903" xr:uid="{00000000-0005-0000-0000-00008F210000}"/>
    <cellStyle name="Normal 2 2 2 12" xfId="9904" xr:uid="{00000000-0005-0000-0000-000090210000}"/>
    <cellStyle name="Normal 2 2 2 13" xfId="9905" xr:uid="{00000000-0005-0000-0000-000091210000}"/>
    <cellStyle name="Normal 2 2 2 14" xfId="9906" xr:uid="{00000000-0005-0000-0000-000092210000}"/>
    <cellStyle name="Normal 2 2 2 15" xfId="9907" xr:uid="{00000000-0005-0000-0000-000093210000}"/>
    <cellStyle name="Normal 2 2 2 16" xfId="9908" xr:uid="{00000000-0005-0000-0000-000094210000}"/>
    <cellStyle name="Normal 2 2 2 17" xfId="9909" xr:uid="{00000000-0005-0000-0000-000095210000}"/>
    <cellStyle name="Normal 2 2 2 18" xfId="9910" xr:uid="{00000000-0005-0000-0000-000096210000}"/>
    <cellStyle name="Normal 2 2 2 19" xfId="9911" xr:uid="{00000000-0005-0000-0000-000097210000}"/>
    <cellStyle name="Normal 2 2 2 2" xfId="1722" xr:uid="{00000000-0005-0000-0000-000098210000}"/>
    <cellStyle name="Normal 2 2 2 20" xfId="9912" xr:uid="{00000000-0005-0000-0000-000099210000}"/>
    <cellStyle name="Normal 2 2 2 21" xfId="9913" xr:uid="{00000000-0005-0000-0000-00009A210000}"/>
    <cellStyle name="Normal 2 2 2 22" xfId="9914" xr:uid="{00000000-0005-0000-0000-00009B210000}"/>
    <cellStyle name="Normal 2 2 2 23" xfId="9915" xr:uid="{00000000-0005-0000-0000-00009C210000}"/>
    <cellStyle name="Normal 2 2 2 24" xfId="9916" xr:uid="{00000000-0005-0000-0000-00009D210000}"/>
    <cellStyle name="Normal 2 2 2 25" xfId="9917" xr:uid="{00000000-0005-0000-0000-00009E210000}"/>
    <cellStyle name="Normal 2 2 2 26" xfId="9918" xr:uid="{00000000-0005-0000-0000-00009F210000}"/>
    <cellStyle name="Normal 2 2 2 27" xfId="9919" xr:uid="{00000000-0005-0000-0000-0000A0210000}"/>
    <cellStyle name="Normal 2 2 2 28" xfId="9920" xr:uid="{00000000-0005-0000-0000-0000A1210000}"/>
    <cellStyle name="Normal 2 2 2 29" xfId="9921" xr:uid="{00000000-0005-0000-0000-0000A2210000}"/>
    <cellStyle name="Normal 2 2 2 3" xfId="4491" xr:uid="{00000000-0005-0000-0000-0000A3210000}"/>
    <cellStyle name="Normal 2 2 2 30" xfId="9922" xr:uid="{00000000-0005-0000-0000-0000A4210000}"/>
    <cellStyle name="Normal 2 2 2 31" xfId="9923" xr:uid="{00000000-0005-0000-0000-0000A5210000}"/>
    <cellStyle name="Normal 2 2 2 32" xfId="9924" xr:uid="{00000000-0005-0000-0000-0000A6210000}"/>
    <cellStyle name="Normal 2 2 2 33" xfId="9925" xr:uid="{00000000-0005-0000-0000-0000A7210000}"/>
    <cellStyle name="Normal 2 2 2 34" xfId="9926" xr:uid="{00000000-0005-0000-0000-0000A8210000}"/>
    <cellStyle name="Normal 2 2 2 35" xfId="9927" xr:uid="{00000000-0005-0000-0000-0000A9210000}"/>
    <cellStyle name="Normal 2 2 2 36" xfId="9928" xr:uid="{00000000-0005-0000-0000-0000AA210000}"/>
    <cellStyle name="Normal 2 2 2 37" xfId="9929" xr:uid="{00000000-0005-0000-0000-0000AB210000}"/>
    <cellStyle name="Normal 2 2 2 38" xfId="9930" xr:uid="{00000000-0005-0000-0000-0000AC210000}"/>
    <cellStyle name="Normal 2 2 2 39" xfId="9931" xr:uid="{00000000-0005-0000-0000-0000AD210000}"/>
    <cellStyle name="Normal 2 2 2 4" xfId="4704" xr:uid="{00000000-0005-0000-0000-0000AE210000}"/>
    <cellStyle name="Normal 2 2 2 40" xfId="9932" xr:uid="{00000000-0005-0000-0000-0000AF210000}"/>
    <cellStyle name="Normal 2 2 2 41" xfId="9933" xr:uid="{00000000-0005-0000-0000-0000B0210000}"/>
    <cellStyle name="Normal 2 2 2 42" xfId="9934" xr:uid="{00000000-0005-0000-0000-0000B1210000}"/>
    <cellStyle name="Normal 2 2 2 43" xfId="9935" xr:uid="{00000000-0005-0000-0000-0000B2210000}"/>
    <cellStyle name="Normal 2 2 2 44" xfId="9936" xr:uid="{00000000-0005-0000-0000-0000B3210000}"/>
    <cellStyle name="Normal 2 2 2 45" xfId="9937" xr:uid="{00000000-0005-0000-0000-0000B4210000}"/>
    <cellStyle name="Normal 2 2 2 46" xfId="9938" xr:uid="{00000000-0005-0000-0000-0000B5210000}"/>
    <cellStyle name="Normal 2 2 2 47" xfId="9939" xr:uid="{00000000-0005-0000-0000-0000B6210000}"/>
    <cellStyle name="Normal 2 2 2 48" xfId="9940" xr:uid="{00000000-0005-0000-0000-0000B7210000}"/>
    <cellStyle name="Normal 2 2 2 49" xfId="9941" xr:uid="{00000000-0005-0000-0000-0000B8210000}"/>
    <cellStyle name="Normal 2 2 2 5" xfId="9942" xr:uid="{00000000-0005-0000-0000-0000B9210000}"/>
    <cellStyle name="Normal 2 2 2 50" xfId="9943" xr:uid="{00000000-0005-0000-0000-0000BA210000}"/>
    <cellStyle name="Normal 2 2 2 51" xfId="9944" xr:uid="{00000000-0005-0000-0000-0000BB210000}"/>
    <cellStyle name="Normal 2 2 2 52" xfId="9945" xr:uid="{00000000-0005-0000-0000-0000BC210000}"/>
    <cellStyle name="Normal 2 2 2 53" xfId="9946" xr:uid="{00000000-0005-0000-0000-0000BD210000}"/>
    <cellStyle name="Normal 2 2 2 54" xfId="9947" xr:uid="{00000000-0005-0000-0000-0000BE210000}"/>
    <cellStyle name="Normal 2 2 2 55" xfId="9948" xr:uid="{00000000-0005-0000-0000-0000BF210000}"/>
    <cellStyle name="Normal 2 2 2 56" xfId="9949" xr:uid="{00000000-0005-0000-0000-0000C0210000}"/>
    <cellStyle name="Normal 2 2 2 57" xfId="9950" xr:uid="{00000000-0005-0000-0000-0000C1210000}"/>
    <cellStyle name="Normal 2 2 2 58" xfId="9951" xr:uid="{00000000-0005-0000-0000-0000C2210000}"/>
    <cellStyle name="Normal 2 2 2 59" xfId="9952" xr:uid="{00000000-0005-0000-0000-0000C3210000}"/>
    <cellStyle name="Normal 2 2 2 6" xfId="9953" xr:uid="{00000000-0005-0000-0000-0000C4210000}"/>
    <cellStyle name="Normal 2 2 2 60" xfId="9954" xr:uid="{00000000-0005-0000-0000-0000C5210000}"/>
    <cellStyle name="Normal 2 2 2 61" xfId="9955" xr:uid="{00000000-0005-0000-0000-0000C6210000}"/>
    <cellStyle name="Normal 2 2 2 62" xfId="9956" xr:uid="{00000000-0005-0000-0000-0000C7210000}"/>
    <cellStyle name="Normal 2 2 2 63" xfId="9957" xr:uid="{00000000-0005-0000-0000-0000C8210000}"/>
    <cellStyle name="Normal 2 2 2 64" xfId="9958" xr:uid="{00000000-0005-0000-0000-0000C9210000}"/>
    <cellStyle name="Normal 2 2 2 65" xfId="9959" xr:uid="{00000000-0005-0000-0000-0000CA210000}"/>
    <cellStyle name="Normal 2 2 2 66" xfId="9960" xr:uid="{00000000-0005-0000-0000-0000CB210000}"/>
    <cellStyle name="Normal 2 2 2 7" xfId="9961" xr:uid="{00000000-0005-0000-0000-0000CC210000}"/>
    <cellStyle name="Normal 2 2 2 8" xfId="9962" xr:uid="{00000000-0005-0000-0000-0000CD210000}"/>
    <cellStyle name="Normal 2 2 2 9" xfId="9963" xr:uid="{00000000-0005-0000-0000-0000CE210000}"/>
    <cellStyle name="Normal 2 2 20" xfId="9964" xr:uid="{00000000-0005-0000-0000-0000CF210000}"/>
    <cellStyle name="Normal 2 2 21" xfId="9965" xr:uid="{00000000-0005-0000-0000-0000D0210000}"/>
    <cellStyle name="Normal 2 2 22" xfId="9966" xr:uid="{00000000-0005-0000-0000-0000D1210000}"/>
    <cellStyle name="Normal 2 2 23" xfId="9967" xr:uid="{00000000-0005-0000-0000-0000D2210000}"/>
    <cellStyle name="Normal 2 2 24" xfId="9968" xr:uid="{00000000-0005-0000-0000-0000D3210000}"/>
    <cellStyle name="Normal 2 2 25" xfId="9969" xr:uid="{00000000-0005-0000-0000-0000D4210000}"/>
    <cellStyle name="Normal 2 2 26" xfId="9970" xr:uid="{00000000-0005-0000-0000-0000D5210000}"/>
    <cellStyle name="Normal 2 2 27" xfId="9971" xr:uid="{00000000-0005-0000-0000-0000D6210000}"/>
    <cellStyle name="Normal 2 2 28" xfId="9972" xr:uid="{00000000-0005-0000-0000-0000D7210000}"/>
    <cellStyle name="Normal 2 2 29" xfId="9973" xr:uid="{00000000-0005-0000-0000-0000D8210000}"/>
    <cellStyle name="Normal 2 2 3" xfId="710" xr:uid="{00000000-0005-0000-0000-0000D9210000}"/>
    <cellStyle name="Normal 2 2 3 2" xfId="1723" xr:uid="{00000000-0005-0000-0000-0000DA210000}"/>
    <cellStyle name="Normal 2 2 3 3" xfId="4492" xr:uid="{00000000-0005-0000-0000-0000DB210000}"/>
    <cellStyle name="Normal 2 2 3 4" xfId="5524" xr:uid="{00000000-0005-0000-0000-0000DC210000}"/>
    <cellStyle name="Normal 2 2 30" xfId="9974" xr:uid="{00000000-0005-0000-0000-0000DD210000}"/>
    <cellStyle name="Normal 2 2 31" xfId="9975" xr:uid="{00000000-0005-0000-0000-0000DE210000}"/>
    <cellStyle name="Normal 2 2 32" xfId="9976" xr:uid="{00000000-0005-0000-0000-0000DF210000}"/>
    <cellStyle name="Normal 2 2 33" xfId="9977" xr:uid="{00000000-0005-0000-0000-0000E0210000}"/>
    <cellStyle name="Normal 2 2 34" xfId="9978" xr:uid="{00000000-0005-0000-0000-0000E1210000}"/>
    <cellStyle name="Normal 2 2 35" xfId="9979" xr:uid="{00000000-0005-0000-0000-0000E2210000}"/>
    <cellStyle name="Normal 2 2 36" xfId="9980" xr:uid="{00000000-0005-0000-0000-0000E3210000}"/>
    <cellStyle name="Normal 2 2 37" xfId="9981" xr:uid="{00000000-0005-0000-0000-0000E4210000}"/>
    <cellStyle name="Normal 2 2 38" xfId="9982" xr:uid="{00000000-0005-0000-0000-0000E5210000}"/>
    <cellStyle name="Normal 2 2 39" xfId="9983" xr:uid="{00000000-0005-0000-0000-0000E6210000}"/>
    <cellStyle name="Normal 2 2 4" xfId="711" xr:uid="{00000000-0005-0000-0000-0000E7210000}"/>
    <cellStyle name="Normal 2 2 4 2" xfId="1724" xr:uid="{00000000-0005-0000-0000-0000E8210000}"/>
    <cellStyle name="Normal 2 2 4 3" xfId="4493" xr:uid="{00000000-0005-0000-0000-0000E9210000}"/>
    <cellStyle name="Normal 2 2 4 4" xfId="5330" xr:uid="{00000000-0005-0000-0000-0000EA210000}"/>
    <cellStyle name="Normal 2 2 40" xfId="9984" xr:uid="{00000000-0005-0000-0000-0000EB210000}"/>
    <cellStyle name="Normal 2 2 41" xfId="9985" xr:uid="{00000000-0005-0000-0000-0000EC210000}"/>
    <cellStyle name="Normal 2 2 42" xfId="9986" xr:uid="{00000000-0005-0000-0000-0000ED210000}"/>
    <cellStyle name="Normal 2 2 43" xfId="9987" xr:uid="{00000000-0005-0000-0000-0000EE210000}"/>
    <cellStyle name="Normal 2 2 44" xfId="9988" xr:uid="{00000000-0005-0000-0000-0000EF210000}"/>
    <cellStyle name="Normal 2 2 45" xfId="9989" xr:uid="{00000000-0005-0000-0000-0000F0210000}"/>
    <cellStyle name="Normal 2 2 46" xfId="9990" xr:uid="{00000000-0005-0000-0000-0000F1210000}"/>
    <cellStyle name="Normal 2 2 47" xfId="9991" xr:uid="{00000000-0005-0000-0000-0000F2210000}"/>
    <cellStyle name="Normal 2 2 48" xfId="9992" xr:uid="{00000000-0005-0000-0000-0000F3210000}"/>
    <cellStyle name="Normal 2 2 49" xfId="9993" xr:uid="{00000000-0005-0000-0000-0000F4210000}"/>
    <cellStyle name="Normal 2 2 5" xfId="712" xr:uid="{00000000-0005-0000-0000-0000F5210000}"/>
    <cellStyle name="Normal 2 2 5 2" xfId="1725" xr:uid="{00000000-0005-0000-0000-0000F6210000}"/>
    <cellStyle name="Normal 2 2 5 3" xfId="4494" xr:uid="{00000000-0005-0000-0000-0000F7210000}"/>
    <cellStyle name="Normal 2 2 5 4" xfId="5239" xr:uid="{00000000-0005-0000-0000-0000F8210000}"/>
    <cellStyle name="Normal 2 2 50" xfId="9994" xr:uid="{00000000-0005-0000-0000-0000F9210000}"/>
    <cellStyle name="Normal 2 2 51" xfId="9995" xr:uid="{00000000-0005-0000-0000-0000FA210000}"/>
    <cellStyle name="Normal 2 2 52" xfId="9996" xr:uid="{00000000-0005-0000-0000-0000FB210000}"/>
    <cellStyle name="Normal 2 2 53" xfId="9997" xr:uid="{00000000-0005-0000-0000-0000FC210000}"/>
    <cellStyle name="Normal 2 2 54" xfId="9998" xr:uid="{00000000-0005-0000-0000-0000FD210000}"/>
    <cellStyle name="Normal 2 2 55" xfId="9999" xr:uid="{00000000-0005-0000-0000-0000FE210000}"/>
    <cellStyle name="Normal 2 2 56" xfId="10000" xr:uid="{00000000-0005-0000-0000-0000FF210000}"/>
    <cellStyle name="Normal 2 2 57" xfId="10001" xr:uid="{00000000-0005-0000-0000-000000220000}"/>
    <cellStyle name="Normal 2 2 58" xfId="10002" xr:uid="{00000000-0005-0000-0000-000001220000}"/>
    <cellStyle name="Normal 2 2 59" xfId="10003" xr:uid="{00000000-0005-0000-0000-000002220000}"/>
    <cellStyle name="Normal 2 2 6" xfId="713" xr:uid="{00000000-0005-0000-0000-000003220000}"/>
    <cellStyle name="Normal 2 2 6 2" xfId="1726" xr:uid="{00000000-0005-0000-0000-000004220000}"/>
    <cellStyle name="Normal 2 2 6 3" xfId="4495" xr:uid="{00000000-0005-0000-0000-000005220000}"/>
    <cellStyle name="Normal 2 2 6 4" xfId="4996" xr:uid="{00000000-0005-0000-0000-000006220000}"/>
    <cellStyle name="Normal 2 2 60" xfId="10004" xr:uid="{00000000-0005-0000-0000-000007220000}"/>
    <cellStyle name="Normal 2 2 61" xfId="10005" xr:uid="{00000000-0005-0000-0000-000008220000}"/>
    <cellStyle name="Normal 2 2 62" xfId="10006" xr:uid="{00000000-0005-0000-0000-000009220000}"/>
    <cellStyle name="Normal 2 2 63" xfId="10007" xr:uid="{00000000-0005-0000-0000-00000A220000}"/>
    <cellStyle name="Normal 2 2 64" xfId="10008" xr:uid="{00000000-0005-0000-0000-00000B220000}"/>
    <cellStyle name="Normal 2 2 65" xfId="10009" xr:uid="{00000000-0005-0000-0000-00000C220000}"/>
    <cellStyle name="Normal 2 2 66" xfId="10010" xr:uid="{00000000-0005-0000-0000-00000D220000}"/>
    <cellStyle name="Normal 2 2 67" xfId="10011" xr:uid="{00000000-0005-0000-0000-00000E220000}"/>
    <cellStyle name="Normal 2 2 68" xfId="10012" xr:uid="{00000000-0005-0000-0000-00000F220000}"/>
    <cellStyle name="Normal 2 2 69" xfId="10013" xr:uid="{00000000-0005-0000-0000-000010220000}"/>
    <cellStyle name="Normal 2 2 7" xfId="962" xr:uid="{00000000-0005-0000-0000-000011220000}"/>
    <cellStyle name="Normal 2 2 70" xfId="10014" xr:uid="{00000000-0005-0000-0000-000012220000}"/>
    <cellStyle name="Normal 2 2 71" xfId="10015" xr:uid="{00000000-0005-0000-0000-000013220000}"/>
    <cellStyle name="Normal 2 2 72" xfId="10016" xr:uid="{00000000-0005-0000-0000-000014220000}"/>
    <cellStyle name="Normal 2 2 73" xfId="10017" xr:uid="{00000000-0005-0000-0000-000015220000}"/>
    <cellStyle name="Normal 2 2 74" xfId="10018" xr:uid="{00000000-0005-0000-0000-000016220000}"/>
    <cellStyle name="Normal 2 2 75" xfId="10019" xr:uid="{00000000-0005-0000-0000-000017220000}"/>
    <cellStyle name="Normal 2 2 76" xfId="10020" xr:uid="{00000000-0005-0000-0000-000018220000}"/>
    <cellStyle name="Normal 2 2 77" xfId="10021" xr:uid="{00000000-0005-0000-0000-000019220000}"/>
    <cellStyle name="Normal 2 2 78" xfId="10022" xr:uid="{00000000-0005-0000-0000-00001A220000}"/>
    <cellStyle name="Normal 2 2 79" xfId="10023" xr:uid="{00000000-0005-0000-0000-00001B220000}"/>
    <cellStyle name="Normal 2 2 8" xfId="1721" xr:uid="{00000000-0005-0000-0000-00001C220000}"/>
    <cellStyle name="Normal 2 2 80" xfId="10024" xr:uid="{00000000-0005-0000-0000-00001D220000}"/>
    <cellStyle name="Normal 2 2 81" xfId="10025" xr:uid="{00000000-0005-0000-0000-00001E220000}"/>
    <cellStyle name="Normal 2 2 82" xfId="10026" xr:uid="{00000000-0005-0000-0000-00001F220000}"/>
    <cellStyle name="Normal 2 2 83" xfId="10027" xr:uid="{00000000-0005-0000-0000-000020220000}"/>
    <cellStyle name="Normal 2 2 84" xfId="10028" xr:uid="{00000000-0005-0000-0000-000021220000}"/>
    <cellStyle name="Normal 2 2 85" xfId="10029" xr:uid="{00000000-0005-0000-0000-000022220000}"/>
    <cellStyle name="Normal 2 2 86" xfId="10030" xr:uid="{00000000-0005-0000-0000-000023220000}"/>
    <cellStyle name="Normal 2 2 87" xfId="10031" xr:uid="{00000000-0005-0000-0000-000024220000}"/>
    <cellStyle name="Normal 2 2 88" xfId="10032" xr:uid="{00000000-0005-0000-0000-000025220000}"/>
    <cellStyle name="Normal 2 2 89" xfId="10033" xr:uid="{00000000-0005-0000-0000-000026220000}"/>
    <cellStyle name="Normal 2 2 9" xfId="4490" xr:uid="{00000000-0005-0000-0000-000027220000}"/>
    <cellStyle name="Normal 2 2 90" xfId="10034" xr:uid="{00000000-0005-0000-0000-000028220000}"/>
    <cellStyle name="Normal 2 2 91" xfId="10035" xr:uid="{00000000-0005-0000-0000-000029220000}"/>
    <cellStyle name="Normal 2 2 92" xfId="10036" xr:uid="{00000000-0005-0000-0000-00002A220000}"/>
    <cellStyle name="Normal 2 2_3.22-08" xfId="714" xr:uid="{00000000-0005-0000-0000-00002B220000}"/>
    <cellStyle name="Normal 2 20" xfId="1727" xr:uid="{00000000-0005-0000-0000-00002C220000}"/>
    <cellStyle name="Normal 2 20 2" xfId="2400" xr:uid="{00000000-0005-0000-0000-00002D220000}"/>
    <cellStyle name="Normal 2 21" xfId="1728" xr:uid="{00000000-0005-0000-0000-00002E220000}"/>
    <cellStyle name="Normal 2 21 10" xfId="3371" xr:uid="{00000000-0005-0000-0000-00002F220000}"/>
    <cellStyle name="Normal 2 21 11" xfId="3436" xr:uid="{00000000-0005-0000-0000-000030220000}"/>
    <cellStyle name="Normal 2 21 2" xfId="2954" xr:uid="{00000000-0005-0000-0000-000031220000}"/>
    <cellStyle name="Normal 2 21 3" xfId="3033" xr:uid="{00000000-0005-0000-0000-000032220000}"/>
    <cellStyle name="Normal 2 21 4" xfId="2897" xr:uid="{00000000-0005-0000-0000-000033220000}"/>
    <cellStyle name="Normal 2 21 5" xfId="2908" xr:uid="{00000000-0005-0000-0000-000034220000}"/>
    <cellStyle name="Normal 2 21 6" xfId="3226" xr:uid="{00000000-0005-0000-0000-000035220000}"/>
    <cellStyle name="Normal 2 21 7" xfId="3316" xr:uid="{00000000-0005-0000-0000-000036220000}"/>
    <cellStyle name="Normal 2 21 8" xfId="3208" xr:uid="{00000000-0005-0000-0000-000037220000}"/>
    <cellStyle name="Normal 2 21 9" xfId="3146" xr:uid="{00000000-0005-0000-0000-000038220000}"/>
    <cellStyle name="Normal 2 22" xfId="2504" xr:uid="{00000000-0005-0000-0000-000039220000}"/>
    <cellStyle name="Normal 2 23" xfId="2507" xr:uid="{00000000-0005-0000-0000-00003A220000}"/>
    <cellStyle name="Normal 2 24" xfId="4487" xr:uid="{00000000-0005-0000-0000-00003B220000}"/>
    <cellStyle name="Normal 2 25" xfId="5194" xr:uid="{00000000-0005-0000-0000-00003C220000}"/>
    <cellStyle name="Normal 2 26" xfId="10037" xr:uid="{00000000-0005-0000-0000-00003D220000}"/>
    <cellStyle name="Normal 2 27" xfId="10038" xr:uid="{00000000-0005-0000-0000-00003E220000}"/>
    <cellStyle name="Normal 2 28" xfId="10039" xr:uid="{00000000-0005-0000-0000-00003F220000}"/>
    <cellStyle name="Normal 2 29" xfId="10040" xr:uid="{00000000-0005-0000-0000-000040220000}"/>
    <cellStyle name="Normal 2 3" xfId="963" xr:uid="{00000000-0005-0000-0000-000041220000}"/>
    <cellStyle name="Normal 2 3 10" xfId="4703" xr:uid="{00000000-0005-0000-0000-000042220000}"/>
    <cellStyle name="Normal 2 3 11" xfId="10041" xr:uid="{00000000-0005-0000-0000-000043220000}"/>
    <cellStyle name="Normal 2 3 12" xfId="10042" xr:uid="{00000000-0005-0000-0000-000044220000}"/>
    <cellStyle name="Normal 2 3 13" xfId="10043" xr:uid="{00000000-0005-0000-0000-000045220000}"/>
    <cellStyle name="Normal 2 3 14" xfId="10044" xr:uid="{00000000-0005-0000-0000-000046220000}"/>
    <cellStyle name="Normal 2 3 15" xfId="10045" xr:uid="{00000000-0005-0000-0000-000047220000}"/>
    <cellStyle name="Normal 2 3 16" xfId="10046" xr:uid="{00000000-0005-0000-0000-000048220000}"/>
    <cellStyle name="Normal 2 3 17" xfId="10047" xr:uid="{00000000-0005-0000-0000-000049220000}"/>
    <cellStyle name="Normal 2 3 18" xfId="10048" xr:uid="{00000000-0005-0000-0000-00004A220000}"/>
    <cellStyle name="Normal 2 3 19" xfId="10049" xr:uid="{00000000-0005-0000-0000-00004B220000}"/>
    <cellStyle name="Normal 2 3 2" xfId="1729" xr:uid="{00000000-0005-0000-0000-00004C220000}"/>
    <cellStyle name="Normal 2 3 2 2" xfId="2648" xr:uid="{00000000-0005-0000-0000-00004D220000}"/>
    <cellStyle name="Normal 2 3 2 2 2" xfId="4914" xr:uid="{00000000-0005-0000-0000-00004E220000}"/>
    <cellStyle name="Normal 2 3 2 2 3" xfId="5561" xr:uid="{00000000-0005-0000-0000-00004F220000}"/>
    <cellStyle name="Normal 2 3 2 3" xfId="2775" xr:uid="{00000000-0005-0000-0000-000050220000}"/>
    <cellStyle name="Normal 2 3 2 3 2" xfId="4979" xr:uid="{00000000-0005-0000-0000-000051220000}"/>
    <cellStyle name="Normal 2 3 2 3 3" xfId="5576" xr:uid="{00000000-0005-0000-0000-000052220000}"/>
    <cellStyle name="Normal 2 3 2 4" xfId="2581" xr:uid="{00000000-0005-0000-0000-000053220000}"/>
    <cellStyle name="Normal 2 3 2 4 2" xfId="4886" xr:uid="{00000000-0005-0000-0000-000054220000}"/>
    <cellStyle name="Normal 2 3 2 4 3" xfId="5553" xr:uid="{00000000-0005-0000-0000-000055220000}"/>
    <cellStyle name="Normal 2 3 2 5" xfId="2805" xr:uid="{00000000-0005-0000-0000-000056220000}"/>
    <cellStyle name="Normal 2 3 2 5 2" xfId="4999" xr:uid="{00000000-0005-0000-0000-000057220000}"/>
    <cellStyle name="Normal 2 3 2 5 3" xfId="5584" xr:uid="{00000000-0005-0000-0000-000058220000}"/>
    <cellStyle name="Normal 2 3 2 6" xfId="2843" xr:uid="{00000000-0005-0000-0000-000059220000}"/>
    <cellStyle name="Normal 2 3 2 6 2" xfId="5023" xr:uid="{00000000-0005-0000-0000-00005A220000}"/>
    <cellStyle name="Normal 2 3 2 6 3" xfId="5597" xr:uid="{00000000-0005-0000-0000-00005B220000}"/>
    <cellStyle name="Normal 2 3 20" xfId="10050" xr:uid="{00000000-0005-0000-0000-00005C220000}"/>
    <cellStyle name="Normal 2 3 21" xfId="10051" xr:uid="{00000000-0005-0000-0000-00005D220000}"/>
    <cellStyle name="Normal 2 3 22" xfId="10052" xr:uid="{00000000-0005-0000-0000-00005E220000}"/>
    <cellStyle name="Normal 2 3 23" xfId="10053" xr:uid="{00000000-0005-0000-0000-00005F220000}"/>
    <cellStyle name="Normal 2 3 24" xfId="10054" xr:uid="{00000000-0005-0000-0000-000060220000}"/>
    <cellStyle name="Normal 2 3 25" xfId="10055" xr:uid="{00000000-0005-0000-0000-000061220000}"/>
    <cellStyle name="Normal 2 3 26" xfId="10056" xr:uid="{00000000-0005-0000-0000-000062220000}"/>
    <cellStyle name="Normal 2 3 27" xfId="10057" xr:uid="{00000000-0005-0000-0000-000063220000}"/>
    <cellStyle name="Normal 2 3 28" xfId="10058" xr:uid="{00000000-0005-0000-0000-000064220000}"/>
    <cellStyle name="Normal 2 3 29" xfId="10059" xr:uid="{00000000-0005-0000-0000-000065220000}"/>
    <cellStyle name="Normal 2 3 3" xfId="2647" xr:uid="{00000000-0005-0000-0000-000066220000}"/>
    <cellStyle name="Normal 2 3 3 2" xfId="4913" xr:uid="{00000000-0005-0000-0000-000067220000}"/>
    <cellStyle name="Normal 2 3 3 3" xfId="5560" xr:uid="{00000000-0005-0000-0000-000068220000}"/>
    <cellStyle name="Normal 2 3 30" xfId="10060" xr:uid="{00000000-0005-0000-0000-000069220000}"/>
    <cellStyle name="Normal 2 3 31" xfId="10061" xr:uid="{00000000-0005-0000-0000-00006A220000}"/>
    <cellStyle name="Normal 2 3 32" xfId="10062" xr:uid="{00000000-0005-0000-0000-00006B220000}"/>
    <cellStyle name="Normal 2 3 33" xfId="10063" xr:uid="{00000000-0005-0000-0000-00006C220000}"/>
    <cellStyle name="Normal 2 3 34" xfId="10064" xr:uid="{00000000-0005-0000-0000-00006D220000}"/>
    <cellStyle name="Normal 2 3 35" xfId="10065" xr:uid="{00000000-0005-0000-0000-00006E220000}"/>
    <cellStyle name="Normal 2 3 36" xfId="10066" xr:uid="{00000000-0005-0000-0000-00006F220000}"/>
    <cellStyle name="Normal 2 3 37" xfId="10067" xr:uid="{00000000-0005-0000-0000-000070220000}"/>
    <cellStyle name="Normal 2 3 38" xfId="10068" xr:uid="{00000000-0005-0000-0000-000071220000}"/>
    <cellStyle name="Normal 2 3 39" xfId="10069" xr:uid="{00000000-0005-0000-0000-000072220000}"/>
    <cellStyle name="Normal 2 3 4" xfId="2774" xr:uid="{00000000-0005-0000-0000-000073220000}"/>
    <cellStyle name="Normal 2 3 4 2" xfId="4978" xr:uid="{00000000-0005-0000-0000-000074220000}"/>
    <cellStyle name="Normal 2 3 4 3" xfId="5575" xr:uid="{00000000-0005-0000-0000-000075220000}"/>
    <cellStyle name="Normal 2 3 40" xfId="10070" xr:uid="{00000000-0005-0000-0000-000076220000}"/>
    <cellStyle name="Normal 2 3 41" xfId="10071" xr:uid="{00000000-0005-0000-0000-000077220000}"/>
    <cellStyle name="Normal 2 3 42" xfId="10072" xr:uid="{00000000-0005-0000-0000-000078220000}"/>
    <cellStyle name="Normal 2 3 43" xfId="10073" xr:uid="{00000000-0005-0000-0000-000079220000}"/>
    <cellStyle name="Normal 2 3 44" xfId="10074" xr:uid="{00000000-0005-0000-0000-00007A220000}"/>
    <cellStyle name="Normal 2 3 45" xfId="10075" xr:uid="{00000000-0005-0000-0000-00007B220000}"/>
    <cellStyle name="Normal 2 3 46" xfId="10076" xr:uid="{00000000-0005-0000-0000-00007C220000}"/>
    <cellStyle name="Normal 2 3 47" xfId="10077" xr:uid="{00000000-0005-0000-0000-00007D220000}"/>
    <cellStyle name="Normal 2 3 48" xfId="10078" xr:uid="{00000000-0005-0000-0000-00007E220000}"/>
    <cellStyle name="Normal 2 3 49" xfId="10079" xr:uid="{00000000-0005-0000-0000-00007F220000}"/>
    <cellStyle name="Normal 2 3 5" xfId="2573" xr:uid="{00000000-0005-0000-0000-000080220000}"/>
    <cellStyle name="Normal 2 3 5 2" xfId="4884" xr:uid="{00000000-0005-0000-0000-000081220000}"/>
    <cellStyle name="Normal 2 3 5 3" xfId="5552" xr:uid="{00000000-0005-0000-0000-000082220000}"/>
    <cellStyle name="Normal 2 3 50" xfId="10080" xr:uid="{00000000-0005-0000-0000-000083220000}"/>
    <cellStyle name="Normal 2 3 51" xfId="10081" xr:uid="{00000000-0005-0000-0000-000084220000}"/>
    <cellStyle name="Normal 2 3 52" xfId="10082" xr:uid="{00000000-0005-0000-0000-000085220000}"/>
    <cellStyle name="Normal 2 3 53" xfId="10083" xr:uid="{00000000-0005-0000-0000-000086220000}"/>
    <cellStyle name="Normal 2 3 54" xfId="10084" xr:uid="{00000000-0005-0000-0000-000087220000}"/>
    <cellStyle name="Normal 2 3 55" xfId="10085" xr:uid="{00000000-0005-0000-0000-000088220000}"/>
    <cellStyle name="Normal 2 3 56" xfId="10086" xr:uid="{00000000-0005-0000-0000-000089220000}"/>
    <cellStyle name="Normal 2 3 57" xfId="10087" xr:uid="{00000000-0005-0000-0000-00008A220000}"/>
    <cellStyle name="Normal 2 3 58" xfId="10088" xr:uid="{00000000-0005-0000-0000-00008B220000}"/>
    <cellStyle name="Normal 2 3 59" xfId="10089" xr:uid="{00000000-0005-0000-0000-00008C220000}"/>
    <cellStyle name="Normal 2 3 6" xfId="2804" xr:uid="{00000000-0005-0000-0000-00008D220000}"/>
    <cellStyle name="Normal 2 3 6 2" xfId="4998" xr:uid="{00000000-0005-0000-0000-00008E220000}"/>
    <cellStyle name="Normal 2 3 6 3" xfId="5583" xr:uid="{00000000-0005-0000-0000-00008F220000}"/>
    <cellStyle name="Normal 2 3 60" xfId="10090" xr:uid="{00000000-0005-0000-0000-000090220000}"/>
    <cellStyle name="Normal 2 3 61" xfId="10091" xr:uid="{00000000-0005-0000-0000-000091220000}"/>
    <cellStyle name="Normal 2 3 62" xfId="10092" xr:uid="{00000000-0005-0000-0000-000092220000}"/>
    <cellStyle name="Normal 2 3 63" xfId="10093" xr:uid="{00000000-0005-0000-0000-000093220000}"/>
    <cellStyle name="Normal 2 3 64" xfId="10094" xr:uid="{00000000-0005-0000-0000-000094220000}"/>
    <cellStyle name="Normal 2 3 65" xfId="10095" xr:uid="{00000000-0005-0000-0000-000095220000}"/>
    <cellStyle name="Normal 2 3 66" xfId="10096" xr:uid="{00000000-0005-0000-0000-000096220000}"/>
    <cellStyle name="Normal 2 3 67" xfId="10097" xr:uid="{00000000-0005-0000-0000-000097220000}"/>
    <cellStyle name="Normal 2 3 68" xfId="10098" xr:uid="{00000000-0005-0000-0000-000098220000}"/>
    <cellStyle name="Normal 2 3 69" xfId="10099" xr:uid="{00000000-0005-0000-0000-000099220000}"/>
    <cellStyle name="Normal 2 3 7" xfId="2842" xr:uid="{00000000-0005-0000-0000-00009A220000}"/>
    <cellStyle name="Normal 2 3 7 2" xfId="5022" xr:uid="{00000000-0005-0000-0000-00009B220000}"/>
    <cellStyle name="Normal 2 3 7 3" xfId="5596" xr:uid="{00000000-0005-0000-0000-00009C220000}"/>
    <cellStyle name="Normal 2 3 70" xfId="10100" xr:uid="{00000000-0005-0000-0000-00009D220000}"/>
    <cellStyle name="Normal 2 3 71" xfId="10101" xr:uid="{00000000-0005-0000-0000-00009E220000}"/>
    <cellStyle name="Normal 2 3 72" xfId="10102" xr:uid="{00000000-0005-0000-0000-00009F220000}"/>
    <cellStyle name="Normal 2 3 73" xfId="10103" xr:uid="{00000000-0005-0000-0000-0000A0220000}"/>
    <cellStyle name="Normal 2 3 74" xfId="10104" xr:uid="{00000000-0005-0000-0000-0000A1220000}"/>
    <cellStyle name="Normal 2 3 75" xfId="10105" xr:uid="{00000000-0005-0000-0000-0000A2220000}"/>
    <cellStyle name="Normal 2 3 76" xfId="10106" xr:uid="{00000000-0005-0000-0000-0000A3220000}"/>
    <cellStyle name="Normal 2 3 77" xfId="10107" xr:uid="{00000000-0005-0000-0000-0000A4220000}"/>
    <cellStyle name="Normal 2 3 78" xfId="10108" xr:uid="{00000000-0005-0000-0000-0000A5220000}"/>
    <cellStyle name="Normal 2 3 79" xfId="10109" xr:uid="{00000000-0005-0000-0000-0000A6220000}"/>
    <cellStyle name="Normal 2 3 8" xfId="4055" xr:uid="{00000000-0005-0000-0000-0000A7220000}"/>
    <cellStyle name="Normal 2 3 80" xfId="10110" xr:uid="{00000000-0005-0000-0000-0000A8220000}"/>
    <cellStyle name="Normal 2 3 81" xfId="10111" xr:uid="{00000000-0005-0000-0000-0000A9220000}"/>
    <cellStyle name="Normal 2 3 82" xfId="10112" xr:uid="{00000000-0005-0000-0000-0000AA220000}"/>
    <cellStyle name="Normal 2 3 83" xfId="10113" xr:uid="{00000000-0005-0000-0000-0000AB220000}"/>
    <cellStyle name="Normal 2 3 84" xfId="10114" xr:uid="{00000000-0005-0000-0000-0000AC220000}"/>
    <cellStyle name="Normal 2 3 85" xfId="10115" xr:uid="{00000000-0005-0000-0000-0000AD220000}"/>
    <cellStyle name="Normal 2 3 86" xfId="10116" xr:uid="{00000000-0005-0000-0000-0000AE220000}"/>
    <cellStyle name="Normal 2 3 87" xfId="10117" xr:uid="{00000000-0005-0000-0000-0000AF220000}"/>
    <cellStyle name="Normal 2 3 9" xfId="4498" xr:uid="{00000000-0005-0000-0000-0000B0220000}"/>
    <cellStyle name="Normal 2 30" xfId="10118" xr:uid="{00000000-0005-0000-0000-0000B1220000}"/>
    <cellStyle name="Normal 2 31" xfId="10119" xr:uid="{00000000-0005-0000-0000-0000B2220000}"/>
    <cellStyle name="Normal 2 32" xfId="10120" xr:uid="{00000000-0005-0000-0000-0000B3220000}"/>
    <cellStyle name="Normal 2 33" xfId="10121" xr:uid="{00000000-0005-0000-0000-0000B4220000}"/>
    <cellStyle name="Normal 2 34" xfId="10122" xr:uid="{00000000-0005-0000-0000-0000B5220000}"/>
    <cellStyle name="Normal 2 35" xfId="10123" xr:uid="{00000000-0005-0000-0000-0000B6220000}"/>
    <cellStyle name="Normal 2 36" xfId="10124" xr:uid="{00000000-0005-0000-0000-0000B7220000}"/>
    <cellStyle name="Normal 2 37" xfId="10125" xr:uid="{00000000-0005-0000-0000-0000B8220000}"/>
    <cellStyle name="Normal 2 38" xfId="10126" xr:uid="{00000000-0005-0000-0000-0000B9220000}"/>
    <cellStyle name="Normal 2 39" xfId="10127" xr:uid="{00000000-0005-0000-0000-0000BA220000}"/>
    <cellStyle name="Normal 2 4" xfId="1710" xr:uid="{00000000-0005-0000-0000-0000BB220000}"/>
    <cellStyle name="Normal 2 4 10" xfId="10128" xr:uid="{00000000-0005-0000-0000-0000BC220000}"/>
    <cellStyle name="Normal 2 4 11" xfId="10129" xr:uid="{00000000-0005-0000-0000-0000BD220000}"/>
    <cellStyle name="Normal 2 4 12" xfId="10130" xr:uid="{00000000-0005-0000-0000-0000BE220000}"/>
    <cellStyle name="Normal 2 4 13" xfId="10131" xr:uid="{00000000-0005-0000-0000-0000BF220000}"/>
    <cellStyle name="Normal 2 4 14" xfId="10132" xr:uid="{00000000-0005-0000-0000-0000C0220000}"/>
    <cellStyle name="Normal 2 4 15" xfId="10133" xr:uid="{00000000-0005-0000-0000-0000C1220000}"/>
    <cellStyle name="Normal 2 4 16" xfId="10134" xr:uid="{00000000-0005-0000-0000-0000C2220000}"/>
    <cellStyle name="Normal 2 4 17" xfId="10135" xr:uid="{00000000-0005-0000-0000-0000C3220000}"/>
    <cellStyle name="Normal 2 4 18" xfId="10136" xr:uid="{00000000-0005-0000-0000-0000C4220000}"/>
    <cellStyle name="Normal 2 4 19" xfId="10137" xr:uid="{00000000-0005-0000-0000-0000C5220000}"/>
    <cellStyle name="Normal 2 4 2" xfId="2401" xr:uid="{00000000-0005-0000-0000-0000C6220000}"/>
    <cellStyle name="Normal 2 4 20" xfId="10138" xr:uid="{00000000-0005-0000-0000-0000C7220000}"/>
    <cellStyle name="Normal 2 4 21" xfId="10139" xr:uid="{00000000-0005-0000-0000-0000C8220000}"/>
    <cellStyle name="Normal 2 4 22" xfId="10140" xr:uid="{00000000-0005-0000-0000-0000C9220000}"/>
    <cellStyle name="Normal 2 4 23" xfId="10141" xr:uid="{00000000-0005-0000-0000-0000CA220000}"/>
    <cellStyle name="Normal 2 4 24" xfId="10142" xr:uid="{00000000-0005-0000-0000-0000CB220000}"/>
    <cellStyle name="Normal 2 4 25" xfId="10143" xr:uid="{00000000-0005-0000-0000-0000CC220000}"/>
    <cellStyle name="Normal 2 4 26" xfId="10144" xr:uid="{00000000-0005-0000-0000-0000CD220000}"/>
    <cellStyle name="Normal 2 4 27" xfId="10145" xr:uid="{00000000-0005-0000-0000-0000CE220000}"/>
    <cellStyle name="Normal 2 4 28" xfId="10146" xr:uid="{00000000-0005-0000-0000-0000CF220000}"/>
    <cellStyle name="Normal 2 4 29" xfId="10147" xr:uid="{00000000-0005-0000-0000-0000D0220000}"/>
    <cellStyle name="Normal 2 4 3" xfId="2649" xr:uid="{00000000-0005-0000-0000-0000D1220000}"/>
    <cellStyle name="Normal 2 4 3 2" xfId="4915" xr:uid="{00000000-0005-0000-0000-0000D2220000}"/>
    <cellStyle name="Normal 2 4 3 3" xfId="5562" xr:uid="{00000000-0005-0000-0000-0000D3220000}"/>
    <cellStyle name="Normal 2 4 30" xfId="10148" xr:uid="{00000000-0005-0000-0000-0000D4220000}"/>
    <cellStyle name="Normal 2 4 31" xfId="10149" xr:uid="{00000000-0005-0000-0000-0000D5220000}"/>
    <cellStyle name="Normal 2 4 32" xfId="10150" xr:uid="{00000000-0005-0000-0000-0000D6220000}"/>
    <cellStyle name="Normal 2 4 33" xfId="10151" xr:uid="{00000000-0005-0000-0000-0000D7220000}"/>
    <cellStyle name="Normal 2 4 34" xfId="10152" xr:uid="{00000000-0005-0000-0000-0000D8220000}"/>
    <cellStyle name="Normal 2 4 35" xfId="10153" xr:uid="{00000000-0005-0000-0000-0000D9220000}"/>
    <cellStyle name="Normal 2 4 36" xfId="10154" xr:uid="{00000000-0005-0000-0000-0000DA220000}"/>
    <cellStyle name="Normal 2 4 37" xfId="10155" xr:uid="{00000000-0005-0000-0000-0000DB220000}"/>
    <cellStyle name="Normal 2 4 38" xfId="10156" xr:uid="{00000000-0005-0000-0000-0000DC220000}"/>
    <cellStyle name="Normal 2 4 39" xfId="10157" xr:uid="{00000000-0005-0000-0000-0000DD220000}"/>
    <cellStyle name="Normal 2 4 4" xfId="2776" xr:uid="{00000000-0005-0000-0000-0000DE220000}"/>
    <cellStyle name="Normal 2 4 4 2" xfId="4980" xr:uid="{00000000-0005-0000-0000-0000DF220000}"/>
    <cellStyle name="Normal 2 4 4 3" xfId="5577" xr:uid="{00000000-0005-0000-0000-0000E0220000}"/>
    <cellStyle name="Normal 2 4 40" xfId="10158" xr:uid="{00000000-0005-0000-0000-0000E1220000}"/>
    <cellStyle name="Normal 2 4 41" xfId="10159" xr:uid="{00000000-0005-0000-0000-0000E2220000}"/>
    <cellStyle name="Normal 2 4 42" xfId="10160" xr:uid="{00000000-0005-0000-0000-0000E3220000}"/>
    <cellStyle name="Normal 2 4 43" xfId="10161" xr:uid="{00000000-0005-0000-0000-0000E4220000}"/>
    <cellStyle name="Normal 2 4 44" xfId="10162" xr:uid="{00000000-0005-0000-0000-0000E5220000}"/>
    <cellStyle name="Normal 2 4 45" xfId="10163" xr:uid="{00000000-0005-0000-0000-0000E6220000}"/>
    <cellStyle name="Normal 2 4 46" xfId="10164" xr:uid="{00000000-0005-0000-0000-0000E7220000}"/>
    <cellStyle name="Normal 2 4 47" xfId="10165" xr:uid="{00000000-0005-0000-0000-0000E8220000}"/>
    <cellStyle name="Normal 2 4 48" xfId="10166" xr:uid="{00000000-0005-0000-0000-0000E9220000}"/>
    <cellStyle name="Normal 2 4 49" xfId="10167" xr:uid="{00000000-0005-0000-0000-0000EA220000}"/>
    <cellStyle name="Normal 2 4 5" xfId="2593" xr:uid="{00000000-0005-0000-0000-0000EB220000}"/>
    <cellStyle name="Normal 2 4 5 2" xfId="4890" xr:uid="{00000000-0005-0000-0000-0000EC220000}"/>
    <cellStyle name="Normal 2 4 5 3" xfId="5554" xr:uid="{00000000-0005-0000-0000-0000ED220000}"/>
    <cellStyle name="Normal 2 4 50" xfId="10168" xr:uid="{00000000-0005-0000-0000-0000EE220000}"/>
    <cellStyle name="Normal 2 4 51" xfId="10169" xr:uid="{00000000-0005-0000-0000-0000EF220000}"/>
    <cellStyle name="Normal 2 4 52" xfId="10170" xr:uid="{00000000-0005-0000-0000-0000F0220000}"/>
    <cellStyle name="Normal 2 4 53" xfId="10171" xr:uid="{00000000-0005-0000-0000-0000F1220000}"/>
    <cellStyle name="Normal 2 4 54" xfId="10172" xr:uid="{00000000-0005-0000-0000-0000F2220000}"/>
    <cellStyle name="Normal 2 4 55" xfId="10173" xr:uid="{00000000-0005-0000-0000-0000F3220000}"/>
    <cellStyle name="Normal 2 4 56" xfId="10174" xr:uid="{00000000-0005-0000-0000-0000F4220000}"/>
    <cellStyle name="Normal 2 4 57" xfId="10175" xr:uid="{00000000-0005-0000-0000-0000F5220000}"/>
    <cellStyle name="Normal 2 4 58" xfId="10176" xr:uid="{00000000-0005-0000-0000-0000F6220000}"/>
    <cellStyle name="Normal 2 4 59" xfId="10177" xr:uid="{00000000-0005-0000-0000-0000F7220000}"/>
    <cellStyle name="Normal 2 4 6" xfId="2806" xr:uid="{00000000-0005-0000-0000-0000F8220000}"/>
    <cellStyle name="Normal 2 4 6 2" xfId="5000" xr:uid="{00000000-0005-0000-0000-0000F9220000}"/>
    <cellStyle name="Normal 2 4 6 3" xfId="5585" xr:uid="{00000000-0005-0000-0000-0000FA220000}"/>
    <cellStyle name="Normal 2 4 60" xfId="10178" xr:uid="{00000000-0005-0000-0000-0000FB220000}"/>
    <cellStyle name="Normal 2 4 61" xfId="10179" xr:uid="{00000000-0005-0000-0000-0000FC220000}"/>
    <cellStyle name="Normal 2 4 62" xfId="10180" xr:uid="{00000000-0005-0000-0000-0000FD220000}"/>
    <cellStyle name="Normal 2 4 63" xfId="10181" xr:uid="{00000000-0005-0000-0000-0000FE220000}"/>
    <cellStyle name="Normal 2 4 64" xfId="10182" xr:uid="{00000000-0005-0000-0000-0000FF220000}"/>
    <cellStyle name="Normal 2 4 65" xfId="10183" xr:uid="{00000000-0005-0000-0000-000000230000}"/>
    <cellStyle name="Normal 2 4 66" xfId="10184" xr:uid="{00000000-0005-0000-0000-000001230000}"/>
    <cellStyle name="Normal 2 4 67" xfId="10185" xr:uid="{00000000-0005-0000-0000-000002230000}"/>
    <cellStyle name="Normal 2 4 68" xfId="10186" xr:uid="{00000000-0005-0000-0000-000003230000}"/>
    <cellStyle name="Normal 2 4 69" xfId="10187" xr:uid="{00000000-0005-0000-0000-000004230000}"/>
    <cellStyle name="Normal 2 4 7" xfId="2844" xr:uid="{00000000-0005-0000-0000-000005230000}"/>
    <cellStyle name="Normal 2 4 7 2" xfId="5024" xr:uid="{00000000-0005-0000-0000-000006230000}"/>
    <cellStyle name="Normal 2 4 7 3" xfId="5598" xr:uid="{00000000-0005-0000-0000-000007230000}"/>
    <cellStyle name="Normal 2 4 70" xfId="10188" xr:uid="{00000000-0005-0000-0000-000008230000}"/>
    <cellStyle name="Normal 2 4 71" xfId="10189" xr:uid="{00000000-0005-0000-0000-000009230000}"/>
    <cellStyle name="Normal 2 4 72" xfId="10190" xr:uid="{00000000-0005-0000-0000-00000A230000}"/>
    <cellStyle name="Normal 2 4 73" xfId="10191" xr:uid="{00000000-0005-0000-0000-00000B230000}"/>
    <cellStyle name="Normal 2 4 74" xfId="10192" xr:uid="{00000000-0005-0000-0000-00000C230000}"/>
    <cellStyle name="Normal 2 4 75" xfId="10193" xr:uid="{00000000-0005-0000-0000-00000D230000}"/>
    <cellStyle name="Normal 2 4 76" xfId="10194" xr:uid="{00000000-0005-0000-0000-00000E230000}"/>
    <cellStyle name="Normal 2 4 77" xfId="10195" xr:uid="{00000000-0005-0000-0000-00000F230000}"/>
    <cellStyle name="Normal 2 4 78" xfId="10196" xr:uid="{00000000-0005-0000-0000-000010230000}"/>
    <cellStyle name="Normal 2 4 79" xfId="10197" xr:uid="{00000000-0005-0000-0000-000011230000}"/>
    <cellStyle name="Normal 2 4 8" xfId="10198" xr:uid="{00000000-0005-0000-0000-000012230000}"/>
    <cellStyle name="Normal 2 4 9" xfId="10199" xr:uid="{00000000-0005-0000-0000-000013230000}"/>
    <cellStyle name="Normal 2 40" xfId="10200" xr:uid="{00000000-0005-0000-0000-000014230000}"/>
    <cellStyle name="Normal 2 41" xfId="10201" xr:uid="{00000000-0005-0000-0000-000015230000}"/>
    <cellStyle name="Normal 2 42" xfId="10202" xr:uid="{00000000-0005-0000-0000-000016230000}"/>
    <cellStyle name="Normal 2 43" xfId="10203" xr:uid="{00000000-0005-0000-0000-000017230000}"/>
    <cellStyle name="Normal 2 44" xfId="10204" xr:uid="{00000000-0005-0000-0000-000018230000}"/>
    <cellStyle name="Normal 2 45" xfId="10205" xr:uid="{00000000-0005-0000-0000-000019230000}"/>
    <cellStyle name="Normal 2 46" xfId="10206" xr:uid="{00000000-0005-0000-0000-00001A230000}"/>
    <cellStyle name="Normal 2 47" xfId="10207" xr:uid="{00000000-0005-0000-0000-00001B230000}"/>
    <cellStyle name="Normal 2 48" xfId="10208" xr:uid="{00000000-0005-0000-0000-00001C230000}"/>
    <cellStyle name="Normal 2 49" xfId="10209" xr:uid="{00000000-0005-0000-0000-00001D230000}"/>
    <cellStyle name="Normal 2 5" xfId="1730" xr:uid="{00000000-0005-0000-0000-00001E230000}"/>
    <cellStyle name="Normal 2 5 10" xfId="10210" xr:uid="{00000000-0005-0000-0000-00001F230000}"/>
    <cellStyle name="Normal 2 5 11" xfId="10211" xr:uid="{00000000-0005-0000-0000-000020230000}"/>
    <cellStyle name="Normal 2 5 12" xfId="10212" xr:uid="{00000000-0005-0000-0000-000021230000}"/>
    <cellStyle name="Normal 2 5 13" xfId="10213" xr:uid="{00000000-0005-0000-0000-000022230000}"/>
    <cellStyle name="Normal 2 5 14" xfId="10214" xr:uid="{00000000-0005-0000-0000-000023230000}"/>
    <cellStyle name="Normal 2 5 15" xfId="10215" xr:uid="{00000000-0005-0000-0000-000024230000}"/>
    <cellStyle name="Normal 2 5 16" xfId="10216" xr:uid="{00000000-0005-0000-0000-000025230000}"/>
    <cellStyle name="Normal 2 5 17" xfId="10217" xr:uid="{00000000-0005-0000-0000-000026230000}"/>
    <cellStyle name="Normal 2 5 2" xfId="2402" xr:uid="{00000000-0005-0000-0000-000027230000}"/>
    <cellStyle name="Normal 2 5 3" xfId="2650" xr:uid="{00000000-0005-0000-0000-000028230000}"/>
    <cellStyle name="Normal 2 5 3 2" xfId="4916" xr:uid="{00000000-0005-0000-0000-000029230000}"/>
    <cellStyle name="Normal 2 5 3 3" xfId="5563" xr:uid="{00000000-0005-0000-0000-00002A230000}"/>
    <cellStyle name="Normal 2 5 4" xfId="2777" xr:uid="{00000000-0005-0000-0000-00002B230000}"/>
    <cellStyle name="Normal 2 5 4 2" xfId="4981" xr:uid="{00000000-0005-0000-0000-00002C230000}"/>
    <cellStyle name="Normal 2 5 4 3" xfId="5578" xr:uid="{00000000-0005-0000-0000-00002D230000}"/>
    <cellStyle name="Normal 2 5 5" xfId="2603" xr:uid="{00000000-0005-0000-0000-00002E230000}"/>
    <cellStyle name="Normal 2 5 5 2" xfId="4895" xr:uid="{00000000-0005-0000-0000-00002F230000}"/>
    <cellStyle name="Normal 2 5 5 3" xfId="5555" xr:uid="{00000000-0005-0000-0000-000030230000}"/>
    <cellStyle name="Normal 2 5 6" xfId="2807" xr:uid="{00000000-0005-0000-0000-000031230000}"/>
    <cellStyle name="Normal 2 5 6 2" xfId="5001" xr:uid="{00000000-0005-0000-0000-000032230000}"/>
    <cellStyle name="Normal 2 5 6 3" xfId="5586" xr:uid="{00000000-0005-0000-0000-000033230000}"/>
    <cellStyle name="Normal 2 5 7" xfId="2845" xr:uid="{00000000-0005-0000-0000-000034230000}"/>
    <cellStyle name="Normal 2 5 7 2" xfId="5025" xr:uid="{00000000-0005-0000-0000-000035230000}"/>
    <cellStyle name="Normal 2 5 7 3" xfId="5599" xr:uid="{00000000-0005-0000-0000-000036230000}"/>
    <cellStyle name="Normal 2 5 8" xfId="10218" xr:uid="{00000000-0005-0000-0000-000037230000}"/>
    <cellStyle name="Normal 2 5 9" xfId="10219" xr:uid="{00000000-0005-0000-0000-000038230000}"/>
    <cellStyle name="Normal 2 50" xfId="10220" xr:uid="{00000000-0005-0000-0000-000039230000}"/>
    <cellStyle name="Normal 2 51" xfId="10221" xr:uid="{00000000-0005-0000-0000-00003A230000}"/>
    <cellStyle name="Normal 2 52" xfId="10222" xr:uid="{00000000-0005-0000-0000-00003B230000}"/>
    <cellStyle name="Normal 2 53" xfId="10223" xr:uid="{00000000-0005-0000-0000-00003C230000}"/>
    <cellStyle name="Normal 2 54" xfId="10224" xr:uid="{00000000-0005-0000-0000-00003D230000}"/>
    <cellStyle name="Normal 2 55" xfId="10225" xr:uid="{00000000-0005-0000-0000-00003E230000}"/>
    <cellStyle name="Normal 2 56" xfId="10226" xr:uid="{00000000-0005-0000-0000-00003F230000}"/>
    <cellStyle name="Normal 2 57" xfId="10227" xr:uid="{00000000-0005-0000-0000-000040230000}"/>
    <cellStyle name="Normal 2 58" xfId="10228" xr:uid="{00000000-0005-0000-0000-000041230000}"/>
    <cellStyle name="Normal 2 59" xfId="10229" xr:uid="{00000000-0005-0000-0000-000042230000}"/>
    <cellStyle name="Normal 2 6" xfId="1731" xr:uid="{00000000-0005-0000-0000-000043230000}"/>
    <cellStyle name="Normal 2 6 2" xfId="2403" xr:uid="{00000000-0005-0000-0000-000044230000}"/>
    <cellStyle name="Normal 2 6 3" xfId="10230" xr:uid="{00000000-0005-0000-0000-000045230000}"/>
    <cellStyle name="Normal 2 6 4" xfId="10231" xr:uid="{00000000-0005-0000-0000-000046230000}"/>
    <cellStyle name="Normal 2 6 5" xfId="10232" xr:uid="{00000000-0005-0000-0000-000047230000}"/>
    <cellStyle name="Normal 2 6 6" xfId="10233" xr:uid="{00000000-0005-0000-0000-000048230000}"/>
    <cellStyle name="Normal 2 60" xfId="10234" xr:uid="{00000000-0005-0000-0000-000049230000}"/>
    <cellStyle name="Normal 2 61" xfId="10235" xr:uid="{00000000-0005-0000-0000-00004A230000}"/>
    <cellStyle name="Normal 2 62" xfId="10236" xr:uid="{00000000-0005-0000-0000-00004B230000}"/>
    <cellStyle name="Normal 2 63" xfId="10237" xr:uid="{00000000-0005-0000-0000-00004C230000}"/>
    <cellStyle name="Normal 2 64" xfId="10238" xr:uid="{00000000-0005-0000-0000-00004D230000}"/>
    <cellStyle name="Normal 2 65" xfId="10239" xr:uid="{00000000-0005-0000-0000-00004E230000}"/>
    <cellStyle name="Normal 2 66" xfId="10240" xr:uid="{00000000-0005-0000-0000-00004F230000}"/>
    <cellStyle name="Normal 2 67" xfId="10241" xr:uid="{00000000-0005-0000-0000-000050230000}"/>
    <cellStyle name="Normal 2 68" xfId="10242" xr:uid="{00000000-0005-0000-0000-000051230000}"/>
    <cellStyle name="Normal 2 69" xfId="10243" xr:uid="{00000000-0005-0000-0000-000052230000}"/>
    <cellStyle name="Normal 2 7" xfId="1732" xr:uid="{00000000-0005-0000-0000-000053230000}"/>
    <cellStyle name="Normal 2 7 2" xfId="2404" xr:uid="{00000000-0005-0000-0000-000054230000}"/>
    <cellStyle name="Normal 2 7 3" xfId="10244" xr:uid="{00000000-0005-0000-0000-000055230000}"/>
    <cellStyle name="Normal 2 7 4" xfId="10245" xr:uid="{00000000-0005-0000-0000-000056230000}"/>
    <cellStyle name="Normal 2 7 5" xfId="10246" xr:uid="{00000000-0005-0000-0000-000057230000}"/>
    <cellStyle name="Normal 2 7 6" xfId="10247" xr:uid="{00000000-0005-0000-0000-000058230000}"/>
    <cellStyle name="Normal 2 70" xfId="10248" xr:uid="{00000000-0005-0000-0000-000059230000}"/>
    <cellStyle name="Normal 2 71" xfId="10249" xr:uid="{00000000-0005-0000-0000-00005A230000}"/>
    <cellStyle name="Normal 2 72" xfId="10250" xr:uid="{00000000-0005-0000-0000-00005B230000}"/>
    <cellStyle name="Normal 2 73" xfId="10251" xr:uid="{00000000-0005-0000-0000-00005C230000}"/>
    <cellStyle name="Normal 2 74" xfId="10252" xr:uid="{00000000-0005-0000-0000-00005D230000}"/>
    <cellStyle name="Normal 2 75" xfId="10253" xr:uid="{00000000-0005-0000-0000-00005E230000}"/>
    <cellStyle name="Normal 2 76" xfId="10254" xr:uid="{00000000-0005-0000-0000-00005F230000}"/>
    <cellStyle name="Normal 2 77" xfId="10255" xr:uid="{00000000-0005-0000-0000-000060230000}"/>
    <cellStyle name="Normal 2 78" xfId="10256" xr:uid="{00000000-0005-0000-0000-000061230000}"/>
    <cellStyle name="Normal 2 79" xfId="10257" xr:uid="{00000000-0005-0000-0000-000062230000}"/>
    <cellStyle name="Normal 2 8" xfId="1733" xr:uid="{00000000-0005-0000-0000-000063230000}"/>
    <cellStyle name="Normal 2 8 2" xfId="2405" xr:uid="{00000000-0005-0000-0000-000064230000}"/>
    <cellStyle name="Normal 2 8 3" xfId="10258" xr:uid="{00000000-0005-0000-0000-000065230000}"/>
    <cellStyle name="Normal 2 8 4" xfId="10259" xr:uid="{00000000-0005-0000-0000-000066230000}"/>
    <cellStyle name="Normal 2 80" xfId="10260" xr:uid="{00000000-0005-0000-0000-000067230000}"/>
    <cellStyle name="Normal 2 81" xfId="10261" xr:uid="{00000000-0005-0000-0000-000068230000}"/>
    <cellStyle name="Normal 2 82" xfId="10262" xr:uid="{00000000-0005-0000-0000-000069230000}"/>
    <cellStyle name="Normal 2 83" xfId="10263" xr:uid="{00000000-0005-0000-0000-00006A230000}"/>
    <cellStyle name="Normal 2 84" xfId="10264" xr:uid="{00000000-0005-0000-0000-00006B230000}"/>
    <cellStyle name="Normal 2 85" xfId="10265" xr:uid="{00000000-0005-0000-0000-00006C230000}"/>
    <cellStyle name="Normal 2 86" xfId="10266" xr:uid="{00000000-0005-0000-0000-00006D230000}"/>
    <cellStyle name="Normal 2 87" xfId="10267" xr:uid="{00000000-0005-0000-0000-00006E230000}"/>
    <cellStyle name="Normal 2 88" xfId="10268" xr:uid="{00000000-0005-0000-0000-00006F230000}"/>
    <cellStyle name="Normal 2 89" xfId="10269" xr:uid="{00000000-0005-0000-0000-000070230000}"/>
    <cellStyle name="Normal 2 9" xfId="1734" xr:uid="{00000000-0005-0000-0000-000071230000}"/>
    <cellStyle name="Normal 2 9 2" xfId="2406" xr:uid="{00000000-0005-0000-0000-000072230000}"/>
    <cellStyle name="Normal 2 90" xfId="10270" xr:uid="{00000000-0005-0000-0000-000073230000}"/>
    <cellStyle name="Normal 2 91" xfId="10271" xr:uid="{00000000-0005-0000-0000-000074230000}"/>
    <cellStyle name="Normal 2 92" xfId="10272" xr:uid="{00000000-0005-0000-0000-000075230000}"/>
    <cellStyle name="Normal 2 93" xfId="12533" xr:uid="{74CD1AD0-E5DC-4818-8CF3-66D230E6648E}"/>
    <cellStyle name="Normal 2 94" xfId="12534" xr:uid="{67BCA8C2-B674-4564-A238-0DBB716C16B1}"/>
    <cellStyle name="Normal 2_20080915_InffBCRDFiscalSPNF_ene-ago2008 (2)" xfId="10273" xr:uid="{00000000-0005-0000-0000-000076230000}"/>
    <cellStyle name="Normal 20" xfId="715" xr:uid="{00000000-0005-0000-0000-000077230000}"/>
    <cellStyle name="Normal 20 2" xfId="716" xr:uid="{00000000-0005-0000-0000-000078230000}"/>
    <cellStyle name="Normal 20 2 2" xfId="1736" xr:uid="{00000000-0005-0000-0000-000079230000}"/>
    <cellStyle name="Normal 20 2 3" xfId="4502" xr:uid="{00000000-0005-0000-0000-00007A230000}"/>
    <cellStyle name="Normal 20 2 4" xfId="4395" xr:uid="{00000000-0005-0000-0000-00007B230000}"/>
    <cellStyle name="Normal 20 3" xfId="1735" xr:uid="{00000000-0005-0000-0000-00007C230000}"/>
    <cellStyle name="Normal 20 3 2" xfId="1737" xr:uid="{00000000-0005-0000-0000-00007D230000}"/>
    <cellStyle name="Normal 20 3 3" xfId="4503" xr:uid="{00000000-0005-0000-0000-00007E230000}"/>
    <cellStyle name="Normal 20 3 4" xfId="5021" xr:uid="{00000000-0005-0000-0000-00007F230000}"/>
    <cellStyle name="Normal 20 4" xfId="1738" xr:uid="{00000000-0005-0000-0000-000080230000}"/>
    <cellStyle name="Normal 20 4 2" xfId="2407" xr:uid="{00000000-0005-0000-0000-000081230000}"/>
    <cellStyle name="Normal 20 5" xfId="1739" xr:uid="{00000000-0005-0000-0000-000082230000}"/>
    <cellStyle name="Normal 20 5 2" xfId="2408" xr:uid="{00000000-0005-0000-0000-000083230000}"/>
    <cellStyle name="Normal 20 6" xfId="2409" xr:uid="{00000000-0005-0000-0000-000084230000}"/>
    <cellStyle name="Normal 20 7" xfId="3879" xr:uid="{00000000-0005-0000-0000-000085230000}"/>
    <cellStyle name="Normal 20 8" xfId="4501" xr:uid="{00000000-0005-0000-0000-000086230000}"/>
    <cellStyle name="Normal 20 9" xfId="4396" xr:uid="{00000000-0005-0000-0000-000087230000}"/>
    <cellStyle name="Normal 20_4.1" xfId="717" xr:uid="{00000000-0005-0000-0000-000088230000}"/>
    <cellStyle name="Normal 21" xfId="718" xr:uid="{00000000-0005-0000-0000-000089230000}"/>
    <cellStyle name="Normal 21 10" xfId="3227" xr:uid="{00000000-0005-0000-0000-00008A230000}"/>
    <cellStyle name="Normal 21 10 2" xfId="5348" xr:uid="{00000000-0005-0000-0000-00008B230000}"/>
    <cellStyle name="Normal 21 10 3" xfId="5907" xr:uid="{00000000-0005-0000-0000-00008C230000}"/>
    <cellStyle name="Normal 21 11" xfId="3185" xr:uid="{00000000-0005-0000-0000-00008D230000}"/>
    <cellStyle name="Normal 21 11 2" xfId="5320" xr:uid="{00000000-0005-0000-0000-00008E230000}"/>
    <cellStyle name="Normal 21 11 3" xfId="5882" xr:uid="{00000000-0005-0000-0000-00008F230000}"/>
    <cellStyle name="Normal 21 12" xfId="3159" xr:uid="{00000000-0005-0000-0000-000090230000}"/>
    <cellStyle name="Normal 21 12 2" xfId="5302" xr:uid="{00000000-0005-0000-0000-000091230000}"/>
    <cellStyle name="Normal 21 12 3" xfId="5865" xr:uid="{00000000-0005-0000-0000-000092230000}"/>
    <cellStyle name="Normal 21 13" xfId="3289" xr:uid="{00000000-0005-0000-0000-000093230000}"/>
    <cellStyle name="Normal 21 13 2" xfId="5398" xr:uid="{00000000-0005-0000-0000-000094230000}"/>
    <cellStyle name="Normal 21 13 3" xfId="5952" xr:uid="{00000000-0005-0000-0000-000095230000}"/>
    <cellStyle name="Normal 21 14" xfId="3180" xr:uid="{00000000-0005-0000-0000-000096230000}"/>
    <cellStyle name="Normal 21 14 2" xfId="5315" xr:uid="{00000000-0005-0000-0000-000097230000}"/>
    <cellStyle name="Normal 21 14 3" xfId="5877" xr:uid="{00000000-0005-0000-0000-000098230000}"/>
    <cellStyle name="Normal 21 15" xfId="3437" xr:uid="{00000000-0005-0000-0000-000099230000}"/>
    <cellStyle name="Normal 21 15 2" xfId="5526" xr:uid="{00000000-0005-0000-0000-00009A230000}"/>
    <cellStyle name="Normal 21 15 3" xfId="6074" xr:uid="{00000000-0005-0000-0000-00009B230000}"/>
    <cellStyle name="Normal 21 16" xfId="3880" xr:uid="{00000000-0005-0000-0000-00009C230000}"/>
    <cellStyle name="Normal 21 17" xfId="4505" xr:uid="{00000000-0005-0000-0000-00009D230000}"/>
    <cellStyle name="Normal 21 18" xfId="4977" xr:uid="{00000000-0005-0000-0000-00009E230000}"/>
    <cellStyle name="Normal 21 2" xfId="719" xr:uid="{00000000-0005-0000-0000-00009F230000}"/>
    <cellStyle name="Normal 21 2 2" xfId="1741" xr:uid="{00000000-0005-0000-0000-0000A0230000}"/>
    <cellStyle name="Normal 21 2 3" xfId="4506" xr:uid="{00000000-0005-0000-0000-0000A1230000}"/>
    <cellStyle name="Normal 21 2 4" xfId="4912" xr:uid="{00000000-0005-0000-0000-0000A2230000}"/>
    <cellStyle name="Normal 21 3" xfId="1740" xr:uid="{00000000-0005-0000-0000-0000A3230000}"/>
    <cellStyle name="Normal 21 3 2" xfId="1742" xr:uid="{00000000-0005-0000-0000-0000A4230000}"/>
    <cellStyle name="Normal 21 3 3" xfId="4507" xr:uid="{00000000-0005-0000-0000-0000A5230000}"/>
    <cellStyle name="Normal 21 3 4" xfId="4911" xr:uid="{00000000-0005-0000-0000-0000A6230000}"/>
    <cellStyle name="Normal 21 4" xfId="1743" xr:uid="{00000000-0005-0000-0000-0000A7230000}"/>
    <cellStyle name="Normal 21 4 2" xfId="2410" xr:uid="{00000000-0005-0000-0000-0000A8230000}"/>
    <cellStyle name="Normal 21 5" xfId="1744" xr:uid="{00000000-0005-0000-0000-0000A9230000}"/>
    <cellStyle name="Normal 21 5 2" xfId="2411" xr:uid="{00000000-0005-0000-0000-0000AA230000}"/>
    <cellStyle name="Normal 21 6" xfId="2955" xr:uid="{00000000-0005-0000-0000-0000AB230000}"/>
    <cellStyle name="Normal 21 6 2" xfId="5126" xr:uid="{00000000-0005-0000-0000-0000AC230000}"/>
    <cellStyle name="Normal 21 6 3" xfId="5699" xr:uid="{00000000-0005-0000-0000-0000AD230000}"/>
    <cellStyle name="Normal 21 7" xfId="2933" xr:uid="{00000000-0005-0000-0000-0000AE230000}"/>
    <cellStyle name="Normal 21 7 2" xfId="5108" xr:uid="{00000000-0005-0000-0000-0000AF230000}"/>
    <cellStyle name="Normal 21 7 3" xfId="5682" xr:uid="{00000000-0005-0000-0000-0000B0230000}"/>
    <cellStyle name="Normal 21 8" xfId="3006" xr:uid="{00000000-0005-0000-0000-0000B1230000}"/>
    <cellStyle name="Normal 21 8 2" xfId="5171" xr:uid="{00000000-0005-0000-0000-0000B2230000}"/>
    <cellStyle name="Normal 21 8 3" xfId="5741" xr:uid="{00000000-0005-0000-0000-0000B3230000}"/>
    <cellStyle name="Normal 21 9" xfId="3065" xr:uid="{00000000-0005-0000-0000-0000B4230000}"/>
    <cellStyle name="Normal 21 9 2" xfId="5214" xr:uid="{00000000-0005-0000-0000-0000B5230000}"/>
    <cellStyle name="Normal 21 9 3" xfId="5780" xr:uid="{00000000-0005-0000-0000-0000B6230000}"/>
    <cellStyle name="Normal 21_4.1" xfId="720" xr:uid="{00000000-0005-0000-0000-0000B7230000}"/>
    <cellStyle name="Normal 22" xfId="833" xr:uid="{00000000-0005-0000-0000-0000B8230000}"/>
    <cellStyle name="Normal 22 2" xfId="1745" xr:uid="{00000000-0005-0000-0000-0000B9230000}"/>
    <cellStyle name="Normal 22 2 2" xfId="1746" xr:uid="{00000000-0005-0000-0000-0000BA230000}"/>
    <cellStyle name="Normal 22 2 3" xfId="4510" xr:uid="{00000000-0005-0000-0000-0000BB230000}"/>
    <cellStyle name="Normal 22 2 4" xfId="4909" xr:uid="{00000000-0005-0000-0000-0000BC230000}"/>
    <cellStyle name="Normal 22 3" xfId="1747" xr:uid="{00000000-0005-0000-0000-0000BD230000}"/>
    <cellStyle name="Normal 22 3 2" xfId="2412" xr:uid="{00000000-0005-0000-0000-0000BE230000}"/>
    <cellStyle name="Normal 22 4" xfId="3923" xr:uid="{00000000-0005-0000-0000-0000BF230000}"/>
    <cellStyle name="Normal 22 5" xfId="4509" xr:uid="{00000000-0005-0000-0000-0000C0230000}"/>
    <cellStyle name="Normal 22 6" xfId="4702" xr:uid="{00000000-0005-0000-0000-0000C1230000}"/>
    <cellStyle name="Normal 23" xfId="839" xr:uid="{00000000-0005-0000-0000-0000C2230000}"/>
    <cellStyle name="Normal 23 10" xfId="4511" xr:uid="{00000000-0005-0000-0000-0000C3230000}"/>
    <cellStyle name="Normal 23 11" xfId="4908" xr:uid="{00000000-0005-0000-0000-0000C4230000}"/>
    <cellStyle name="Normal 23 2" xfId="1748" xr:uid="{00000000-0005-0000-0000-0000C5230000}"/>
    <cellStyle name="Normal 23 2 2" xfId="2413" xr:uid="{00000000-0005-0000-0000-0000C6230000}"/>
    <cellStyle name="Normal 23 3" xfId="1749" xr:uid="{00000000-0005-0000-0000-0000C7230000}"/>
    <cellStyle name="Normal 23 3 2" xfId="2414" xr:uid="{00000000-0005-0000-0000-0000C8230000}"/>
    <cellStyle name="Normal 23 4" xfId="1750" xr:uid="{00000000-0005-0000-0000-0000C9230000}"/>
    <cellStyle name="Normal 23 4 2" xfId="2415" xr:uid="{00000000-0005-0000-0000-0000CA230000}"/>
    <cellStyle name="Normal 23 5" xfId="1751" xr:uid="{00000000-0005-0000-0000-0000CB230000}"/>
    <cellStyle name="Normal 23 5 2" xfId="2416" xr:uid="{00000000-0005-0000-0000-0000CC230000}"/>
    <cellStyle name="Normal 23 6" xfId="1752" xr:uid="{00000000-0005-0000-0000-0000CD230000}"/>
    <cellStyle name="Normal 23 6 2" xfId="2417" xr:uid="{00000000-0005-0000-0000-0000CE230000}"/>
    <cellStyle name="Normal 23 7" xfId="1753" xr:uid="{00000000-0005-0000-0000-0000CF230000}"/>
    <cellStyle name="Normal 23 7 2" xfId="2418" xr:uid="{00000000-0005-0000-0000-0000D0230000}"/>
    <cellStyle name="Normal 23 8" xfId="1754" xr:uid="{00000000-0005-0000-0000-0000D1230000}"/>
    <cellStyle name="Normal 23 8 2" xfId="2419" xr:uid="{00000000-0005-0000-0000-0000D2230000}"/>
    <cellStyle name="Normal 23 9" xfId="2420" xr:uid="{00000000-0005-0000-0000-0000D3230000}"/>
    <cellStyle name="Normal 24" xfId="965" xr:uid="{00000000-0005-0000-0000-0000D4230000}"/>
    <cellStyle name="Normal 24 2" xfId="1755" xr:uid="{00000000-0005-0000-0000-0000D5230000}"/>
    <cellStyle name="Normal 24 2 2" xfId="1756" xr:uid="{00000000-0005-0000-0000-0000D6230000}"/>
    <cellStyle name="Normal 24 2 3" xfId="4516" xr:uid="{00000000-0005-0000-0000-0000D7230000}"/>
    <cellStyle name="Normal 24 2 4" xfId="4698" xr:uid="{00000000-0005-0000-0000-0000D8230000}"/>
    <cellStyle name="Normal 24 3" xfId="1757" xr:uid="{00000000-0005-0000-0000-0000D9230000}"/>
    <cellStyle name="Normal 24 3 2" xfId="2421" xr:uid="{00000000-0005-0000-0000-0000DA230000}"/>
    <cellStyle name="Normal 24 4" xfId="4515" xr:uid="{00000000-0005-0000-0000-0000DB230000}"/>
    <cellStyle name="Normal 24 5" xfId="4699" xr:uid="{00000000-0005-0000-0000-0000DC230000}"/>
    <cellStyle name="Normal 25" xfId="1758" xr:uid="{00000000-0005-0000-0000-0000DD230000}"/>
    <cellStyle name="Normal 25 2" xfId="1759" xr:uid="{00000000-0005-0000-0000-0000DE230000}"/>
    <cellStyle name="Normal 25 2 2" xfId="2422" xr:uid="{00000000-0005-0000-0000-0000DF230000}"/>
    <cellStyle name="Normal 25 3" xfId="1760" xr:uid="{00000000-0005-0000-0000-0000E0230000}"/>
    <cellStyle name="Normal 25 3 2" xfId="2423" xr:uid="{00000000-0005-0000-0000-0000E1230000}"/>
    <cellStyle name="Normal 25 4" xfId="1761" xr:uid="{00000000-0005-0000-0000-0000E2230000}"/>
    <cellStyle name="Normal 25 4 2" xfId="2424" xr:uid="{00000000-0005-0000-0000-0000E3230000}"/>
    <cellStyle name="Normal 25 5" xfId="1762" xr:uid="{00000000-0005-0000-0000-0000E4230000}"/>
    <cellStyle name="Normal 25 5 2" xfId="2425" xr:uid="{00000000-0005-0000-0000-0000E5230000}"/>
    <cellStyle name="Normal 25 6" xfId="2426" xr:uid="{00000000-0005-0000-0000-0000E6230000}"/>
    <cellStyle name="Normal 26" xfId="1763" xr:uid="{00000000-0005-0000-0000-0000E7230000}"/>
    <cellStyle name="Normal 26 2" xfId="1764" xr:uid="{00000000-0005-0000-0000-0000E8230000}"/>
    <cellStyle name="Normal 26 2 2" xfId="2427" xr:uid="{00000000-0005-0000-0000-0000E9230000}"/>
    <cellStyle name="Normal 26 3" xfId="1765" xr:uid="{00000000-0005-0000-0000-0000EA230000}"/>
    <cellStyle name="Normal 26 3 2" xfId="2428" xr:uid="{00000000-0005-0000-0000-0000EB230000}"/>
    <cellStyle name="Normal 26 4" xfId="1766" xr:uid="{00000000-0005-0000-0000-0000EC230000}"/>
    <cellStyle name="Normal 26 4 2" xfId="2429" xr:uid="{00000000-0005-0000-0000-0000ED230000}"/>
    <cellStyle name="Normal 26 5" xfId="1767" xr:uid="{00000000-0005-0000-0000-0000EE230000}"/>
    <cellStyle name="Normal 26 5 2" xfId="2430" xr:uid="{00000000-0005-0000-0000-0000EF230000}"/>
    <cellStyle name="Normal 26 6" xfId="2431" xr:uid="{00000000-0005-0000-0000-0000F0230000}"/>
    <cellStyle name="Normal 27" xfId="1768" xr:uid="{00000000-0005-0000-0000-0000F1230000}"/>
    <cellStyle name="Normal 27 2" xfId="1769" xr:uid="{00000000-0005-0000-0000-0000F2230000}"/>
    <cellStyle name="Normal 27 2 2" xfId="2432" xr:uid="{00000000-0005-0000-0000-0000F3230000}"/>
    <cellStyle name="Normal 27 3" xfId="1770" xr:uid="{00000000-0005-0000-0000-0000F4230000}"/>
    <cellStyle name="Normal 27 3 2" xfId="2433" xr:uid="{00000000-0005-0000-0000-0000F5230000}"/>
    <cellStyle name="Normal 27 4" xfId="1771" xr:uid="{00000000-0005-0000-0000-0000F6230000}"/>
    <cellStyle name="Normal 27 4 2" xfId="2434" xr:uid="{00000000-0005-0000-0000-0000F7230000}"/>
    <cellStyle name="Normal 27 5" xfId="1772" xr:uid="{00000000-0005-0000-0000-0000F8230000}"/>
    <cellStyle name="Normal 27 5 2" xfId="2435" xr:uid="{00000000-0005-0000-0000-0000F9230000}"/>
    <cellStyle name="Normal 27 6" xfId="2436" xr:uid="{00000000-0005-0000-0000-0000FA230000}"/>
    <cellStyle name="Normal 28" xfId="1773" xr:uid="{00000000-0005-0000-0000-0000FB230000}"/>
    <cellStyle name="Normal 28 2" xfId="1774" xr:uid="{00000000-0005-0000-0000-0000FC230000}"/>
    <cellStyle name="Normal 28 2 2" xfId="2437" xr:uid="{00000000-0005-0000-0000-0000FD230000}"/>
    <cellStyle name="Normal 28 3" xfId="1775" xr:uid="{00000000-0005-0000-0000-0000FE230000}"/>
    <cellStyle name="Normal 28 3 2" xfId="2438" xr:uid="{00000000-0005-0000-0000-0000FF230000}"/>
    <cellStyle name="Normal 29" xfId="1776" xr:uid="{00000000-0005-0000-0000-000000240000}"/>
    <cellStyle name="Normal 29 2" xfId="1777" xr:uid="{00000000-0005-0000-0000-000001240000}"/>
    <cellStyle name="Normal 29 2 2" xfId="2439" xr:uid="{00000000-0005-0000-0000-000002240000}"/>
    <cellStyle name="Normal 29 3" xfId="1778" xr:uid="{00000000-0005-0000-0000-000003240000}"/>
    <cellStyle name="Normal 29 3 2" xfId="2440" xr:uid="{00000000-0005-0000-0000-000004240000}"/>
    <cellStyle name="Normal 29 4" xfId="2441" xr:uid="{00000000-0005-0000-0000-000005240000}"/>
    <cellStyle name="Normal 3" xfId="721" xr:uid="{00000000-0005-0000-0000-000006240000}"/>
    <cellStyle name="Normal 3 10" xfId="2652" xr:uid="{00000000-0005-0000-0000-000007240000}"/>
    <cellStyle name="Normal 3 11" xfId="2653" xr:uid="{00000000-0005-0000-0000-000008240000}"/>
    <cellStyle name="Normal 3 12" xfId="2654" xr:uid="{00000000-0005-0000-0000-000009240000}"/>
    <cellStyle name="Normal 3 13" xfId="2778" xr:uid="{00000000-0005-0000-0000-00000A240000}"/>
    <cellStyle name="Normal 3 14" xfId="2606" xr:uid="{00000000-0005-0000-0000-00000B240000}"/>
    <cellStyle name="Normal 3 15" xfId="2809" xr:uid="{00000000-0005-0000-0000-00000C240000}"/>
    <cellStyle name="Normal 3 16" xfId="2847" xr:uid="{00000000-0005-0000-0000-00000D240000}"/>
    <cellStyle name="Normal 3 17" xfId="4528" xr:uid="{00000000-0005-0000-0000-00000E240000}"/>
    <cellStyle name="Normal 3 18" xfId="4695" xr:uid="{00000000-0005-0000-0000-00000F240000}"/>
    <cellStyle name="Normal 3 19" xfId="10274" xr:uid="{00000000-0005-0000-0000-000010240000}"/>
    <cellStyle name="Normal 3 2" xfId="722" xr:uid="{00000000-0005-0000-0000-000011240000}"/>
    <cellStyle name="Normal 3 2 10" xfId="10275" xr:uid="{00000000-0005-0000-0000-000012240000}"/>
    <cellStyle name="Normal 3 2 11" xfId="10276" xr:uid="{00000000-0005-0000-0000-000013240000}"/>
    <cellStyle name="Normal 3 2 12" xfId="10277" xr:uid="{00000000-0005-0000-0000-000014240000}"/>
    <cellStyle name="Normal 3 2 13" xfId="10278" xr:uid="{00000000-0005-0000-0000-000015240000}"/>
    <cellStyle name="Normal 3 2 14" xfId="10279" xr:uid="{00000000-0005-0000-0000-000016240000}"/>
    <cellStyle name="Normal 3 2 15" xfId="10280" xr:uid="{00000000-0005-0000-0000-000017240000}"/>
    <cellStyle name="Normal 3 2 16" xfId="10281" xr:uid="{00000000-0005-0000-0000-000018240000}"/>
    <cellStyle name="Normal 3 2 17" xfId="10282" xr:uid="{00000000-0005-0000-0000-000019240000}"/>
    <cellStyle name="Normal 3 2 18" xfId="10283" xr:uid="{00000000-0005-0000-0000-00001A240000}"/>
    <cellStyle name="Normal 3 2 19" xfId="10284" xr:uid="{00000000-0005-0000-0000-00001B240000}"/>
    <cellStyle name="Normal 3 2 2" xfId="1780" xr:uid="{00000000-0005-0000-0000-00001C240000}"/>
    <cellStyle name="Normal 3 2 20" xfId="10285" xr:uid="{00000000-0005-0000-0000-00001D240000}"/>
    <cellStyle name="Normal 3 2 21" xfId="10286" xr:uid="{00000000-0005-0000-0000-00001E240000}"/>
    <cellStyle name="Normal 3 2 22" xfId="10287" xr:uid="{00000000-0005-0000-0000-00001F240000}"/>
    <cellStyle name="Normal 3 2 23" xfId="10288" xr:uid="{00000000-0005-0000-0000-000020240000}"/>
    <cellStyle name="Normal 3 2 24" xfId="10289" xr:uid="{00000000-0005-0000-0000-000021240000}"/>
    <cellStyle name="Normal 3 2 25" xfId="10290" xr:uid="{00000000-0005-0000-0000-000022240000}"/>
    <cellStyle name="Normal 3 2 26" xfId="10291" xr:uid="{00000000-0005-0000-0000-000023240000}"/>
    <cellStyle name="Normal 3 2 27" xfId="10292" xr:uid="{00000000-0005-0000-0000-000024240000}"/>
    <cellStyle name="Normal 3 2 28" xfId="10293" xr:uid="{00000000-0005-0000-0000-000025240000}"/>
    <cellStyle name="Normal 3 2 29" xfId="10294" xr:uid="{00000000-0005-0000-0000-000026240000}"/>
    <cellStyle name="Normal 3 2 3" xfId="2655" xr:uid="{00000000-0005-0000-0000-000027240000}"/>
    <cellStyle name="Normal 3 2 3 2" xfId="4921" xr:uid="{00000000-0005-0000-0000-000028240000}"/>
    <cellStyle name="Normal 3 2 3 3" xfId="5564" xr:uid="{00000000-0005-0000-0000-000029240000}"/>
    <cellStyle name="Normal 3 2 30" xfId="10295" xr:uid="{00000000-0005-0000-0000-00002A240000}"/>
    <cellStyle name="Normal 3 2 31" xfId="10296" xr:uid="{00000000-0005-0000-0000-00002B240000}"/>
    <cellStyle name="Normal 3 2 32" xfId="10297" xr:uid="{00000000-0005-0000-0000-00002C240000}"/>
    <cellStyle name="Normal 3 2 33" xfId="10298" xr:uid="{00000000-0005-0000-0000-00002D240000}"/>
    <cellStyle name="Normal 3 2 34" xfId="10299" xr:uid="{00000000-0005-0000-0000-00002E240000}"/>
    <cellStyle name="Normal 3 2 35" xfId="10300" xr:uid="{00000000-0005-0000-0000-00002F240000}"/>
    <cellStyle name="Normal 3 2 36" xfId="10301" xr:uid="{00000000-0005-0000-0000-000030240000}"/>
    <cellStyle name="Normal 3 2 37" xfId="10302" xr:uid="{00000000-0005-0000-0000-000031240000}"/>
    <cellStyle name="Normal 3 2 38" xfId="10303" xr:uid="{00000000-0005-0000-0000-000032240000}"/>
    <cellStyle name="Normal 3 2 39" xfId="10304" xr:uid="{00000000-0005-0000-0000-000033240000}"/>
    <cellStyle name="Normal 3 2 4" xfId="2780" xr:uid="{00000000-0005-0000-0000-000034240000}"/>
    <cellStyle name="Normal 3 2 4 2" xfId="4984" xr:uid="{00000000-0005-0000-0000-000035240000}"/>
    <cellStyle name="Normal 3 2 4 3" xfId="5580" xr:uid="{00000000-0005-0000-0000-000036240000}"/>
    <cellStyle name="Normal 3 2 40" xfId="10305" xr:uid="{00000000-0005-0000-0000-000037240000}"/>
    <cellStyle name="Normal 3 2 41" xfId="10306" xr:uid="{00000000-0005-0000-0000-000038240000}"/>
    <cellStyle name="Normal 3 2 42" xfId="10307" xr:uid="{00000000-0005-0000-0000-000039240000}"/>
    <cellStyle name="Normal 3 2 43" xfId="10308" xr:uid="{00000000-0005-0000-0000-00003A240000}"/>
    <cellStyle name="Normal 3 2 44" xfId="10309" xr:uid="{00000000-0005-0000-0000-00003B240000}"/>
    <cellStyle name="Normal 3 2 45" xfId="10310" xr:uid="{00000000-0005-0000-0000-00003C240000}"/>
    <cellStyle name="Normal 3 2 46" xfId="10311" xr:uid="{00000000-0005-0000-0000-00003D240000}"/>
    <cellStyle name="Normal 3 2 47" xfId="10312" xr:uid="{00000000-0005-0000-0000-00003E240000}"/>
    <cellStyle name="Normal 3 2 48" xfId="10313" xr:uid="{00000000-0005-0000-0000-00003F240000}"/>
    <cellStyle name="Normal 3 2 49" xfId="10314" xr:uid="{00000000-0005-0000-0000-000040240000}"/>
    <cellStyle name="Normal 3 2 5" xfId="2634" xr:uid="{00000000-0005-0000-0000-000041240000}"/>
    <cellStyle name="Normal 3 2 5 2" xfId="4906" xr:uid="{00000000-0005-0000-0000-000042240000}"/>
    <cellStyle name="Normal 3 2 5 3" xfId="5559" xr:uid="{00000000-0005-0000-0000-000043240000}"/>
    <cellStyle name="Normal 3 2 50" xfId="10315" xr:uid="{00000000-0005-0000-0000-000044240000}"/>
    <cellStyle name="Normal 3 2 51" xfId="10316" xr:uid="{00000000-0005-0000-0000-000045240000}"/>
    <cellStyle name="Normal 3 2 52" xfId="10317" xr:uid="{00000000-0005-0000-0000-000046240000}"/>
    <cellStyle name="Normal 3 2 53" xfId="10318" xr:uid="{00000000-0005-0000-0000-000047240000}"/>
    <cellStyle name="Normal 3 2 54" xfId="10319" xr:uid="{00000000-0005-0000-0000-000048240000}"/>
    <cellStyle name="Normal 3 2 55" xfId="10320" xr:uid="{00000000-0005-0000-0000-000049240000}"/>
    <cellStyle name="Normal 3 2 56" xfId="10321" xr:uid="{00000000-0005-0000-0000-00004A240000}"/>
    <cellStyle name="Normal 3 2 57" xfId="10322" xr:uid="{00000000-0005-0000-0000-00004B240000}"/>
    <cellStyle name="Normal 3 2 58" xfId="10323" xr:uid="{00000000-0005-0000-0000-00004C240000}"/>
    <cellStyle name="Normal 3 2 59" xfId="10324" xr:uid="{00000000-0005-0000-0000-00004D240000}"/>
    <cellStyle name="Normal 3 2 6" xfId="2811" xr:uid="{00000000-0005-0000-0000-00004E240000}"/>
    <cellStyle name="Normal 3 2 6 2" xfId="5004" xr:uid="{00000000-0005-0000-0000-00004F240000}"/>
    <cellStyle name="Normal 3 2 6 3" xfId="5588" xr:uid="{00000000-0005-0000-0000-000050240000}"/>
    <cellStyle name="Normal 3 2 60" xfId="10325" xr:uid="{00000000-0005-0000-0000-000051240000}"/>
    <cellStyle name="Normal 3 2 61" xfId="10326" xr:uid="{00000000-0005-0000-0000-000052240000}"/>
    <cellStyle name="Normal 3 2 62" xfId="10327" xr:uid="{00000000-0005-0000-0000-000053240000}"/>
    <cellStyle name="Normal 3 2 63" xfId="10328" xr:uid="{00000000-0005-0000-0000-000054240000}"/>
    <cellStyle name="Normal 3 2 64" xfId="10329" xr:uid="{00000000-0005-0000-0000-000055240000}"/>
    <cellStyle name="Normal 3 2 65" xfId="10330" xr:uid="{00000000-0005-0000-0000-000056240000}"/>
    <cellStyle name="Normal 3 2 66" xfId="10331" xr:uid="{00000000-0005-0000-0000-000057240000}"/>
    <cellStyle name="Normal 3 2 67" xfId="10332" xr:uid="{00000000-0005-0000-0000-000058240000}"/>
    <cellStyle name="Normal 3 2 68" xfId="10333" xr:uid="{00000000-0005-0000-0000-000059240000}"/>
    <cellStyle name="Normal 3 2 69" xfId="10334" xr:uid="{00000000-0005-0000-0000-00005A240000}"/>
    <cellStyle name="Normal 3 2 7" xfId="2848" xr:uid="{00000000-0005-0000-0000-00005B240000}"/>
    <cellStyle name="Normal 3 2 7 2" xfId="5027" xr:uid="{00000000-0005-0000-0000-00005C240000}"/>
    <cellStyle name="Normal 3 2 7 3" xfId="5600" xr:uid="{00000000-0005-0000-0000-00005D240000}"/>
    <cellStyle name="Normal 3 2 70" xfId="10335" xr:uid="{00000000-0005-0000-0000-00005E240000}"/>
    <cellStyle name="Normal 3 2 71" xfId="10336" xr:uid="{00000000-0005-0000-0000-00005F240000}"/>
    <cellStyle name="Normal 3 2 8" xfId="4529" xr:uid="{00000000-0005-0000-0000-000060240000}"/>
    <cellStyle name="Normal 3 2 9" xfId="4665" xr:uid="{00000000-0005-0000-0000-000061240000}"/>
    <cellStyle name="Normal 3 20" xfId="10337" xr:uid="{00000000-0005-0000-0000-000062240000}"/>
    <cellStyle name="Normal 3 21" xfId="10338" xr:uid="{00000000-0005-0000-0000-000063240000}"/>
    <cellStyle name="Normal 3 22" xfId="10339" xr:uid="{00000000-0005-0000-0000-000064240000}"/>
    <cellStyle name="Normal 3 23" xfId="10340" xr:uid="{00000000-0005-0000-0000-000065240000}"/>
    <cellStyle name="Normal 3 24" xfId="10341" xr:uid="{00000000-0005-0000-0000-000066240000}"/>
    <cellStyle name="Normal 3 25" xfId="10342" xr:uid="{00000000-0005-0000-0000-000067240000}"/>
    <cellStyle name="Normal 3 26" xfId="10343" xr:uid="{00000000-0005-0000-0000-000068240000}"/>
    <cellStyle name="Normal 3 27" xfId="10344" xr:uid="{00000000-0005-0000-0000-000069240000}"/>
    <cellStyle name="Normal 3 28" xfId="10345" xr:uid="{00000000-0005-0000-0000-00006A240000}"/>
    <cellStyle name="Normal 3 29" xfId="10346" xr:uid="{00000000-0005-0000-0000-00006B240000}"/>
    <cellStyle name="Normal 3 3" xfId="723" xr:uid="{00000000-0005-0000-0000-00006C240000}"/>
    <cellStyle name="Normal 3 3 10" xfId="10347" xr:uid="{00000000-0005-0000-0000-00006D240000}"/>
    <cellStyle name="Normal 3 3 11" xfId="10348" xr:uid="{00000000-0005-0000-0000-00006E240000}"/>
    <cellStyle name="Normal 3 3 12" xfId="10349" xr:uid="{00000000-0005-0000-0000-00006F240000}"/>
    <cellStyle name="Normal 3 3 13" xfId="10350" xr:uid="{00000000-0005-0000-0000-000070240000}"/>
    <cellStyle name="Normal 3 3 14" xfId="10351" xr:uid="{00000000-0005-0000-0000-000071240000}"/>
    <cellStyle name="Normal 3 3 15" xfId="10352" xr:uid="{00000000-0005-0000-0000-000072240000}"/>
    <cellStyle name="Normal 3 3 16" xfId="10353" xr:uid="{00000000-0005-0000-0000-000073240000}"/>
    <cellStyle name="Normal 3 3 17" xfId="10354" xr:uid="{00000000-0005-0000-0000-000074240000}"/>
    <cellStyle name="Normal 3 3 18" xfId="10355" xr:uid="{00000000-0005-0000-0000-000075240000}"/>
    <cellStyle name="Normal 3 3 19" xfId="10356" xr:uid="{00000000-0005-0000-0000-000076240000}"/>
    <cellStyle name="Normal 3 3 2" xfId="2656" xr:uid="{00000000-0005-0000-0000-000077240000}"/>
    <cellStyle name="Normal 3 3 20" xfId="10357" xr:uid="{00000000-0005-0000-0000-000078240000}"/>
    <cellStyle name="Normal 3 3 21" xfId="10358" xr:uid="{00000000-0005-0000-0000-000079240000}"/>
    <cellStyle name="Normal 3 3 22" xfId="10359" xr:uid="{00000000-0005-0000-0000-00007A240000}"/>
    <cellStyle name="Normal 3 3 23" xfId="10360" xr:uid="{00000000-0005-0000-0000-00007B240000}"/>
    <cellStyle name="Normal 3 3 24" xfId="10361" xr:uid="{00000000-0005-0000-0000-00007C240000}"/>
    <cellStyle name="Normal 3 3 25" xfId="10362" xr:uid="{00000000-0005-0000-0000-00007D240000}"/>
    <cellStyle name="Normal 3 3 26" xfId="10363" xr:uid="{00000000-0005-0000-0000-00007E240000}"/>
    <cellStyle name="Normal 3 3 27" xfId="10364" xr:uid="{00000000-0005-0000-0000-00007F240000}"/>
    <cellStyle name="Normal 3 3 28" xfId="10365" xr:uid="{00000000-0005-0000-0000-000080240000}"/>
    <cellStyle name="Normal 3 3 29" xfId="10366" xr:uid="{00000000-0005-0000-0000-000081240000}"/>
    <cellStyle name="Normal 3 3 3" xfId="2781" xr:uid="{00000000-0005-0000-0000-000082240000}"/>
    <cellStyle name="Normal 3 3 30" xfId="10367" xr:uid="{00000000-0005-0000-0000-000083240000}"/>
    <cellStyle name="Normal 3 3 31" xfId="10368" xr:uid="{00000000-0005-0000-0000-000084240000}"/>
    <cellStyle name="Normal 3 3 32" xfId="10369" xr:uid="{00000000-0005-0000-0000-000085240000}"/>
    <cellStyle name="Normal 3 3 33" xfId="10370" xr:uid="{00000000-0005-0000-0000-000086240000}"/>
    <cellStyle name="Normal 3 3 34" xfId="10371" xr:uid="{00000000-0005-0000-0000-000087240000}"/>
    <cellStyle name="Normal 3 3 35" xfId="10372" xr:uid="{00000000-0005-0000-0000-000088240000}"/>
    <cellStyle name="Normal 3 3 36" xfId="10373" xr:uid="{00000000-0005-0000-0000-000089240000}"/>
    <cellStyle name="Normal 3 3 37" xfId="10374" xr:uid="{00000000-0005-0000-0000-00008A240000}"/>
    <cellStyle name="Normal 3 3 38" xfId="10375" xr:uid="{00000000-0005-0000-0000-00008B240000}"/>
    <cellStyle name="Normal 3 3 39" xfId="10376" xr:uid="{00000000-0005-0000-0000-00008C240000}"/>
    <cellStyle name="Normal 3 3 4" xfId="2635" xr:uid="{00000000-0005-0000-0000-00008D240000}"/>
    <cellStyle name="Normal 3 3 40" xfId="10377" xr:uid="{00000000-0005-0000-0000-00008E240000}"/>
    <cellStyle name="Normal 3 3 41" xfId="10378" xr:uid="{00000000-0005-0000-0000-00008F240000}"/>
    <cellStyle name="Normal 3 3 42" xfId="10379" xr:uid="{00000000-0005-0000-0000-000090240000}"/>
    <cellStyle name="Normal 3 3 43" xfId="10380" xr:uid="{00000000-0005-0000-0000-000091240000}"/>
    <cellStyle name="Normal 3 3 44" xfId="10381" xr:uid="{00000000-0005-0000-0000-000092240000}"/>
    <cellStyle name="Normal 3 3 45" xfId="10382" xr:uid="{00000000-0005-0000-0000-000093240000}"/>
    <cellStyle name="Normal 3 3 46" xfId="10383" xr:uid="{00000000-0005-0000-0000-000094240000}"/>
    <cellStyle name="Normal 3 3 47" xfId="10384" xr:uid="{00000000-0005-0000-0000-000095240000}"/>
    <cellStyle name="Normal 3 3 48" xfId="10385" xr:uid="{00000000-0005-0000-0000-000096240000}"/>
    <cellStyle name="Normal 3 3 49" xfId="10386" xr:uid="{00000000-0005-0000-0000-000097240000}"/>
    <cellStyle name="Normal 3 3 5" xfId="2812" xr:uid="{00000000-0005-0000-0000-000098240000}"/>
    <cellStyle name="Normal 3 3 50" xfId="10387" xr:uid="{00000000-0005-0000-0000-000099240000}"/>
    <cellStyle name="Normal 3 3 51" xfId="10388" xr:uid="{00000000-0005-0000-0000-00009A240000}"/>
    <cellStyle name="Normal 3 3 52" xfId="10389" xr:uid="{00000000-0005-0000-0000-00009B240000}"/>
    <cellStyle name="Normal 3 3 53" xfId="10390" xr:uid="{00000000-0005-0000-0000-00009C240000}"/>
    <cellStyle name="Normal 3 3 54" xfId="10391" xr:uid="{00000000-0005-0000-0000-00009D240000}"/>
    <cellStyle name="Normal 3 3 55" xfId="10392" xr:uid="{00000000-0005-0000-0000-00009E240000}"/>
    <cellStyle name="Normal 3 3 56" xfId="10393" xr:uid="{00000000-0005-0000-0000-00009F240000}"/>
    <cellStyle name="Normal 3 3 57" xfId="10394" xr:uid="{00000000-0005-0000-0000-0000A0240000}"/>
    <cellStyle name="Normal 3 3 58" xfId="10395" xr:uid="{00000000-0005-0000-0000-0000A1240000}"/>
    <cellStyle name="Normal 3 3 59" xfId="10396" xr:uid="{00000000-0005-0000-0000-0000A2240000}"/>
    <cellStyle name="Normal 3 3 6" xfId="2849" xr:uid="{00000000-0005-0000-0000-0000A3240000}"/>
    <cellStyle name="Normal 3 3 60" xfId="10397" xr:uid="{00000000-0005-0000-0000-0000A4240000}"/>
    <cellStyle name="Normal 3 3 61" xfId="10398" xr:uid="{00000000-0005-0000-0000-0000A5240000}"/>
    <cellStyle name="Normal 3 3 62" xfId="10399" xr:uid="{00000000-0005-0000-0000-0000A6240000}"/>
    <cellStyle name="Normal 3 3 63" xfId="10400" xr:uid="{00000000-0005-0000-0000-0000A7240000}"/>
    <cellStyle name="Normal 3 3 64" xfId="10401" xr:uid="{00000000-0005-0000-0000-0000A8240000}"/>
    <cellStyle name="Normal 3 3 65" xfId="10402" xr:uid="{00000000-0005-0000-0000-0000A9240000}"/>
    <cellStyle name="Normal 3 3 66" xfId="10403" xr:uid="{00000000-0005-0000-0000-0000AA240000}"/>
    <cellStyle name="Normal 3 3 67" xfId="10404" xr:uid="{00000000-0005-0000-0000-0000AB240000}"/>
    <cellStyle name="Normal 3 3 68" xfId="10405" xr:uid="{00000000-0005-0000-0000-0000AC240000}"/>
    <cellStyle name="Normal 3 3 7" xfId="10406" xr:uid="{00000000-0005-0000-0000-0000AD240000}"/>
    <cellStyle name="Normal 3 3 8" xfId="10407" xr:uid="{00000000-0005-0000-0000-0000AE240000}"/>
    <cellStyle name="Normal 3 3 9" xfId="10408" xr:uid="{00000000-0005-0000-0000-0000AF240000}"/>
    <cellStyle name="Normal 3 30" xfId="10409" xr:uid="{00000000-0005-0000-0000-0000B0240000}"/>
    <cellStyle name="Normal 3 31" xfId="10410" xr:uid="{00000000-0005-0000-0000-0000B1240000}"/>
    <cellStyle name="Normal 3 32" xfId="10411" xr:uid="{00000000-0005-0000-0000-0000B2240000}"/>
    <cellStyle name="Normal 3 33" xfId="10412" xr:uid="{00000000-0005-0000-0000-0000B3240000}"/>
    <cellStyle name="Normal 3 34" xfId="10413" xr:uid="{00000000-0005-0000-0000-0000B4240000}"/>
    <cellStyle name="Normal 3 35" xfId="10414" xr:uid="{00000000-0005-0000-0000-0000B5240000}"/>
    <cellStyle name="Normal 3 36" xfId="10415" xr:uid="{00000000-0005-0000-0000-0000B6240000}"/>
    <cellStyle name="Normal 3 37" xfId="10416" xr:uid="{00000000-0005-0000-0000-0000B7240000}"/>
    <cellStyle name="Normal 3 38" xfId="10417" xr:uid="{00000000-0005-0000-0000-0000B8240000}"/>
    <cellStyle name="Normal 3 39" xfId="10418" xr:uid="{00000000-0005-0000-0000-0000B9240000}"/>
    <cellStyle name="Normal 3 4" xfId="724" xr:uid="{00000000-0005-0000-0000-0000BA240000}"/>
    <cellStyle name="Normal 3 4 10" xfId="10419" xr:uid="{00000000-0005-0000-0000-0000BB240000}"/>
    <cellStyle name="Normal 3 4 11" xfId="10420" xr:uid="{00000000-0005-0000-0000-0000BC240000}"/>
    <cellStyle name="Normal 3 4 12" xfId="10421" xr:uid="{00000000-0005-0000-0000-0000BD240000}"/>
    <cellStyle name="Normal 3 4 13" xfId="10422" xr:uid="{00000000-0005-0000-0000-0000BE240000}"/>
    <cellStyle name="Normal 3 4 14" xfId="10423" xr:uid="{00000000-0005-0000-0000-0000BF240000}"/>
    <cellStyle name="Normal 3 4 15" xfId="10424" xr:uid="{00000000-0005-0000-0000-0000C0240000}"/>
    <cellStyle name="Normal 3 4 16" xfId="10425" xr:uid="{00000000-0005-0000-0000-0000C1240000}"/>
    <cellStyle name="Normal 3 4 17" xfId="10426" xr:uid="{00000000-0005-0000-0000-0000C2240000}"/>
    <cellStyle name="Normal 3 4 18" xfId="10427" xr:uid="{00000000-0005-0000-0000-0000C3240000}"/>
    <cellStyle name="Normal 3 4 19" xfId="10428" xr:uid="{00000000-0005-0000-0000-0000C4240000}"/>
    <cellStyle name="Normal 3 4 2" xfId="1781" xr:uid="{00000000-0005-0000-0000-0000C5240000}"/>
    <cellStyle name="Normal 3 4 20" xfId="10429" xr:uid="{00000000-0005-0000-0000-0000C6240000}"/>
    <cellStyle name="Normal 3 4 21" xfId="10430" xr:uid="{00000000-0005-0000-0000-0000C7240000}"/>
    <cellStyle name="Normal 3 4 22" xfId="10431" xr:uid="{00000000-0005-0000-0000-0000C8240000}"/>
    <cellStyle name="Normal 3 4 23" xfId="10432" xr:uid="{00000000-0005-0000-0000-0000C9240000}"/>
    <cellStyle name="Normal 3 4 24" xfId="10433" xr:uid="{00000000-0005-0000-0000-0000CA240000}"/>
    <cellStyle name="Normal 3 4 25" xfId="10434" xr:uid="{00000000-0005-0000-0000-0000CB240000}"/>
    <cellStyle name="Normal 3 4 26" xfId="10435" xr:uid="{00000000-0005-0000-0000-0000CC240000}"/>
    <cellStyle name="Normal 3 4 27" xfId="10436" xr:uid="{00000000-0005-0000-0000-0000CD240000}"/>
    <cellStyle name="Normal 3 4 28" xfId="10437" xr:uid="{00000000-0005-0000-0000-0000CE240000}"/>
    <cellStyle name="Normal 3 4 29" xfId="10438" xr:uid="{00000000-0005-0000-0000-0000CF240000}"/>
    <cellStyle name="Normal 3 4 3" xfId="4531" xr:uid="{00000000-0005-0000-0000-0000D0240000}"/>
    <cellStyle name="Normal 3 4 30" xfId="10439" xr:uid="{00000000-0005-0000-0000-0000D1240000}"/>
    <cellStyle name="Normal 3 4 31" xfId="10440" xr:uid="{00000000-0005-0000-0000-0000D2240000}"/>
    <cellStyle name="Normal 3 4 32" xfId="10441" xr:uid="{00000000-0005-0000-0000-0000D3240000}"/>
    <cellStyle name="Normal 3 4 33" xfId="10442" xr:uid="{00000000-0005-0000-0000-0000D4240000}"/>
    <cellStyle name="Normal 3 4 34" xfId="10443" xr:uid="{00000000-0005-0000-0000-0000D5240000}"/>
    <cellStyle name="Normal 3 4 35" xfId="10444" xr:uid="{00000000-0005-0000-0000-0000D6240000}"/>
    <cellStyle name="Normal 3 4 36" xfId="10445" xr:uid="{00000000-0005-0000-0000-0000D7240000}"/>
    <cellStyle name="Normal 3 4 37" xfId="10446" xr:uid="{00000000-0005-0000-0000-0000D8240000}"/>
    <cellStyle name="Normal 3 4 38" xfId="10447" xr:uid="{00000000-0005-0000-0000-0000D9240000}"/>
    <cellStyle name="Normal 3 4 39" xfId="10448" xr:uid="{00000000-0005-0000-0000-0000DA240000}"/>
    <cellStyle name="Normal 3 4 4" xfId="4356" xr:uid="{00000000-0005-0000-0000-0000DB240000}"/>
    <cellStyle name="Normal 3 4 40" xfId="10449" xr:uid="{00000000-0005-0000-0000-0000DC240000}"/>
    <cellStyle name="Normal 3 4 41" xfId="10450" xr:uid="{00000000-0005-0000-0000-0000DD240000}"/>
    <cellStyle name="Normal 3 4 42" xfId="10451" xr:uid="{00000000-0005-0000-0000-0000DE240000}"/>
    <cellStyle name="Normal 3 4 43" xfId="10452" xr:uid="{00000000-0005-0000-0000-0000DF240000}"/>
    <cellStyle name="Normal 3 4 44" xfId="10453" xr:uid="{00000000-0005-0000-0000-0000E0240000}"/>
    <cellStyle name="Normal 3 4 45" xfId="10454" xr:uid="{00000000-0005-0000-0000-0000E1240000}"/>
    <cellStyle name="Normal 3 4 46" xfId="10455" xr:uid="{00000000-0005-0000-0000-0000E2240000}"/>
    <cellStyle name="Normal 3 4 47" xfId="10456" xr:uid="{00000000-0005-0000-0000-0000E3240000}"/>
    <cellStyle name="Normal 3 4 48" xfId="10457" xr:uid="{00000000-0005-0000-0000-0000E4240000}"/>
    <cellStyle name="Normal 3 4 49" xfId="10458" xr:uid="{00000000-0005-0000-0000-0000E5240000}"/>
    <cellStyle name="Normal 3 4 5" xfId="10459" xr:uid="{00000000-0005-0000-0000-0000E6240000}"/>
    <cellStyle name="Normal 3 4 50" xfId="10460" xr:uid="{00000000-0005-0000-0000-0000E7240000}"/>
    <cellStyle name="Normal 3 4 51" xfId="10461" xr:uid="{00000000-0005-0000-0000-0000E8240000}"/>
    <cellStyle name="Normal 3 4 52" xfId="10462" xr:uid="{00000000-0005-0000-0000-0000E9240000}"/>
    <cellStyle name="Normal 3 4 53" xfId="10463" xr:uid="{00000000-0005-0000-0000-0000EA240000}"/>
    <cellStyle name="Normal 3 4 54" xfId="10464" xr:uid="{00000000-0005-0000-0000-0000EB240000}"/>
    <cellStyle name="Normal 3 4 55" xfId="10465" xr:uid="{00000000-0005-0000-0000-0000EC240000}"/>
    <cellStyle name="Normal 3 4 56" xfId="10466" xr:uid="{00000000-0005-0000-0000-0000ED240000}"/>
    <cellStyle name="Normal 3 4 57" xfId="10467" xr:uid="{00000000-0005-0000-0000-0000EE240000}"/>
    <cellStyle name="Normal 3 4 58" xfId="10468" xr:uid="{00000000-0005-0000-0000-0000EF240000}"/>
    <cellStyle name="Normal 3 4 59" xfId="10469" xr:uid="{00000000-0005-0000-0000-0000F0240000}"/>
    <cellStyle name="Normal 3 4 6" xfId="10470" xr:uid="{00000000-0005-0000-0000-0000F1240000}"/>
    <cellStyle name="Normal 3 4 60" xfId="10471" xr:uid="{00000000-0005-0000-0000-0000F2240000}"/>
    <cellStyle name="Normal 3 4 61" xfId="10472" xr:uid="{00000000-0005-0000-0000-0000F3240000}"/>
    <cellStyle name="Normal 3 4 62" xfId="10473" xr:uid="{00000000-0005-0000-0000-0000F4240000}"/>
    <cellStyle name="Normal 3 4 63" xfId="10474" xr:uid="{00000000-0005-0000-0000-0000F5240000}"/>
    <cellStyle name="Normal 3 4 64" xfId="10475" xr:uid="{00000000-0005-0000-0000-0000F6240000}"/>
    <cellStyle name="Normal 3 4 65" xfId="10476" xr:uid="{00000000-0005-0000-0000-0000F7240000}"/>
    <cellStyle name="Normal 3 4 66" xfId="10477" xr:uid="{00000000-0005-0000-0000-0000F8240000}"/>
    <cellStyle name="Normal 3 4 7" xfId="10478" xr:uid="{00000000-0005-0000-0000-0000F9240000}"/>
    <cellStyle name="Normal 3 4 8" xfId="10479" xr:uid="{00000000-0005-0000-0000-0000FA240000}"/>
    <cellStyle name="Normal 3 4 9" xfId="10480" xr:uid="{00000000-0005-0000-0000-0000FB240000}"/>
    <cellStyle name="Normal 3 40" xfId="10481" xr:uid="{00000000-0005-0000-0000-0000FC240000}"/>
    <cellStyle name="Normal 3 41" xfId="10482" xr:uid="{00000000-0005-0000-0000-0000FD240000}"/>
    <cellStyle name="Normal 3 42" xfId="10483" xr:uid="{00000000-0005-0000-0000-0000FE240000}"/>
    <cellStyle name="Normal 3 43" xfId="10484" xr:uid="{00000000-0005-0000-0000-0000FF240000}"/>
    <cellStyle name="Normal 3 44" xfId="10485" xr:uid="{00000000-0005-0000-0000-000000250000}"/>
    <cellStyle name="Normal 3 45" xfId="10486" xr:uid="{00000000-0005-0000-0000-000001250000}"/>
    <cellStyle name="Normal 3 46" xfId="10487" xr:uid="{00000000-0005-0000-0000-000002250000}"/>
    <cellStyle name="Normal 3 47" xfId="10488" xr:uid="{00000000-0005-0000-0000-000003250000}"/>
    <cellStyle name="Normal 3 48" xfId="10489" xr:uid="{00000000-0005-0000-0000-000004250000}"/>
    <cellStyle name="Normal 3 49" xfId="10490" xr:uid="{00000000-0005-0000-0000-000005250000}"/>
    <cellStyle name="Normal 3 5" xfId="1779" xr:uid="{00000000-0005-0000-0000-000006250000}"/>
    <cellStyle name="Normal 3 5 10" xfId="10491" xr:uid="{00000000-0005-0000-0000-000007250000}"/>
    <cellStyle name="Normal 3 5 11" xfId="10492" xr:uid="{00000000-0005-0000-0000-000008250000}"/>
    <cellStyle name="Normal 3 5 12" xfId="10493" xr:uid="{00000000-0005-0000-0000-000009250000}"/>
    <cellStyle name="Normal 3 5 13" xfId="10494" xr:uid="{00000000-0005-0000-0000-00000A250000}"/>
    <cellStyle name="Normal 3 5 14" xfId="10495" xr:uid="{00000000-0005-0000-0000-00000B250000}"/>
    <cellStyle name="Normal 3 5 15" xfId="10496" xr:uid="{00000000-0005-0000-0000-00000C250000}"/>
    <cellStyle name="Normal 3 5 16" xfId="10497" xr:uid="{00000000-0005-0000-0000-00000D250000}"/>
    <cellStyle name="Normal 3 5 17" xfId="10498" xr:uid="{00000000-0005-0000-0000-00000E250000}"/>
    <cellStyle name="Normal 3 5 18" xfId="10499" xr:uid="{00000000-0005-0000-0000-00000F250000}"/>
    <cellStyle name="Normal 3 5 19" xfId="10500" xr:uid="{00000000-0005-0000-0000-000010250000}"/>
    <cellStyle name="Normal 3 5 2" xfId="2442" xr:uid="{00000000-0005-0000-0000-000011250000}"/>
    <cellStyle name="Normal 3 5 2 2" xfId="2658" xr:uid="{00000000-0005-0000-0000-000012250000}"/>
    <cellStyle name="Normal 3 5 2 2 2" xfId="2659" xr:uid="{00000000-0005-0000-0000-000013250000}"/>
    <cellStyle name="Normal 3 5 2 2 3" xfId="4925" xr:uid="{00000000-0005-0000-0000-000014250000}"/>
    <cellStyle name="Normal 3 5 2 2 4" xfId="5566" xr:uid="{00000000-0005-0000-0000-000015250000}"/>
    <cellStyle name="Normal 3 5 2 3" xfId="2783" xr:uid="{00000000-0005-0000-0000-000016250000}"/>
    <cellStyle name="Normal 3 5 2 4" xfId="2510" xr:uid="{00000000-0005-0000-0000-000017250000}"/>
    <cellStyle name="Normal 3 5 2 5" xfId="2815" xr:uid="{00000000-0005-0000-0000-000018250000}"/>
    <cellStyle name="Normal 3 5 2 6" xfId="2852" xr:uid="{00000000-0005-0000-0000-000019250000}"/>
    <cellStyle name="Normal 3 5 2 7" xfId="4924" xr:uid="{00000000-0005-0000-0000-00001A250000}"/>
    <cellStyle name="Normal 3 5 2 8" xfId="5565" xr:uid="{00000000-0005-0000-0000-00001B250000}"/>
    <cellStyle name="Normal 3 5 20" xfId="10501" xr:uid="{00000000-0005-0000-0000-00001C250000}"/>
    <cellStyle name="Normal 3 5 21" xfId="10502" xr:uid="{00000000-0005-0000-0000-00001D250000}"/>
    <cellStyle name="Normal 3 5 22" xfId="10503" xr:uid="{00000000-0005-0000-0000-00001E250000}"/>
    <cellStyle name="Normal 3 5 23" xfId="10504" xr:uid="{00000000-0005-0000-0000-00001F250000}"/>
    <cellStyle name="Normal 3 5 24" xfId="10505" xr:uid="{00000000-0005-0000-0000-000020250000}"/>
    <cellStyle name="Normal 3 5 25" xfId="10506" xr:uid="{00000000-0005-0000-0000-000021250000}"/>
    <cellStyle name="Normal 3 5 26" xfId="10507" xr:uid="{00000000-0005-0000-0000-000022250000}"/>
    <cellStyle name="Normal 3 5 27" xfId="10508" xr:uid="{00000000-0005-0000-0000-000023250000}"/>
    <cellStyle name="Normal 3 5 28" xfId="10509" xr:uid="{00000000-0005-0000-0000-000024250000}"/>
    <cellStyle name="Normal 3 5 29" xfId="10510" xr:uid="{00000000-0005-0000-0000-000025250000}"/>
    <cellStyle name="Normal 3 5 3" xfId="2782" xr:uid="{00000000-0005-0000-0000-000026250000}"/>
    <cellStyle name="Normal 3 5 30" xfId="10511" xr:uid="{00000000-0005-0000-0000-000027250000}"/>
    <cellStyle name="Normal 3 5 31" xfId="10512" xr:uid="{00000000-0005-0000-0000-000028250000}"/>
    <cellStyle name="Normal 3 5 32" xfId="10513" xr:uid="{00000000-0005-0000-0000-000029250000}"/>
    <cellStyle name="Normal 3 5 33" xfId="10514" xr:uid="{00000000-0005-0000-0000-00002A250000}"/>
    <cellStyle name="Normal 3 5 34" xfId="10515" xr:uid="{00000000-0005-0000-0000-00002B250000}"/>
    <cellStyle name="Normal 3 5 35" xfId="10516" xr:uid="{00000000-0005-0000-0000-00002C250000}"/>
    <cellStyle name="Normal 3 5 36" xfId="10517" xr:uid="{00000000-0005-0000-0000-00002D250000}"/>
    <cellStyle name="Normal 3 5 37" xfId="10518" xr:uid="{00000000-0005-0000-0000-00002E250000}"/>
    <cellStyle name="Normal 3 5 38" xfId="10519" xr:uid="{00000000-0005-0000-0000-00002F250000}"/>
    <cellStyle name="Normal 3 5 39" xfId="10520" xr:uid="{00000000-0005-0000-0000-000030250000}"/>
    <cellStyle name="Normal 3 5 4" xfId="2640" xr:uid="{00000000-0005-0000-0000-000031250000}"/>
    <cellStyle name="Normal 3 5 40" xfId="10521" xr:uid="{00000000-0005-0000-0000-000032250000}"/>
    <cellStyle name="Normal 3 5 41" xfId="10522" xr:uid="{00000000-0005-0000-0000-000033250000}"/>
    <cellStyle name="Normal 3 5 42" xfId="10523" xr:uid="{00000000-0005-0000-0000-000034250000}"/>
    <cellStyle name="Normal 3 5 43" xfId="10524" xr:uid="{00000000-0005-0000-0000-000035250000}"/>
    <cellStyle name="Normal 3 5 44" xfId="10525" xr:uid="{00000000-0005-0000-0000-000036250000}"/>
    <cellStyle name="Normal 3 5 45" xfId="10526" xr:uid="{00000000-0005-0000-0000-000037250000}"/>
    <cellStyle name="Normal 3 5 46" xfId="10527" xr:uid="{00000000-0005-0000-0000-000038250000}"/>
    <cellStyle name="Normal 3 5 47" xfId="10528" xr:uid="{00000000-0005-0000-0000-000039250000}"/>
    <cellStyle name="Normal 3 5 48" xfId="10529" xr:uid="{00000000-0005-0000-0000-00003A250000}"/>
    <cellStyle name="Normal 3 5 49" xfId="10530" xr:uid="{00000000-0005-0000-0000-00003B250000}"/>
    <cellStyle name="Normal 3 5 5" xfId="2814" xr:uid="{00000000-0005-0000-0000-00003C250000}"/>
    <cellStyle name="Normal 3 5 50" xfId="10531" xr:uid="{00000000-0005-0000-0000-00003D250000}"/>
    <cellStyle name="Normal 3 5 51" xfId="10532" xr:uid="{00000000-0005-0000-0000-00003E250000}"/>
    <cellStyle name="Normal 3 5 52" xfId="10533" xr:uid="{00000000-0005-0000-0000-00003F250000}"/>
    <cellStyle name="Normal 3 5 53" xfId="10534" xr:uid="{00000000-0005-0000-0000-000040250000}"/>
    <cellStyle name="Normal 3 5 54" xfId="10535" xr:uid="{00000000-0005-0000-0000-000041250000}"/>
    <cellStyle name="Normal 3 5 55" xfId="10536" xr:uid="{00000000-0005-0000-0000-000042250000}"/>
    <cellStyle name="Normal 3 5 56" xfId="10537" xr:uid="{00000000-0005-0000-0000-000043250000}"/>
    <cellStyle name="Normal 3 5 57" xfId="10538" xr:uid="{00000000-0005-0000-0000-000044250000}"/>
    <cellStyle name="Normal 3 5 58" xfId="10539" xr:uid="{00000000-0005-0000-0000-000045250000}"/>
    <cellStyle name="Normal 3 5 59" xfId="10540" xr:uid="{00000000-0005-0000-0000-000046250000}"/>
    <cellStyle name="Normal 3 5 6" xfId="2851" xr:uid="{00000000-0005-0000-0000-000047250000}"/>
    <cellStyle name="Normal 3 5 60" xfId="10541" xr:uid="{00000000-0005-0000-0000-000048250000}"/>
    <cellStyle name="Normal 3 5 61" xfId="10542" xr:uid="{00000000-0005-0000-0000-000049250000}"/>
    <cellStyle name="Normal 3 5 62" xfId="10543" xr:uid="{00000000-0005-0000-0000-00004A250000}"/>
    <cellStyle name="Normal 3 5 63" xfId="10544" xr:uid="{00000000-0005-0000-0000-00004B250000}"/>
    <cellStyle name="Normal 3 5 64" xfId="10545" xr:uid="{00000000-0005-0000-0000-00004C250000}"/>
    <cellStyle name="Normal 3 5 65" xfId="10546" xr:uid="{00000000-0005-0000-0000-00004D250000}"/>
    <cellStyle name="Normal 3 5 66" xfId="10547" xr:uid="{00000000-0005-0000-0000-00004E250000}"/>
    <cellStyle name="Normal 3 5 67" xfId="10548" xr:uid="{00000000-0005-0000-0000-00004F250000}"/>
    <cellStyle name="Normal 3 5 68" xfId="10549" xr:uid="{00000000-0005-0000-0000-000050250000}"/>
    <cellStyle name="Normal 3 5 69" xfId="10550" xr:uid="{00000000-0005-0000-0000-000051250000}"/>
    <cellStyle name="Normal 3 5 7" xfId="4812" xr:uid="{00000000-0005-0000-0000-000052250000}"/>
    <cellStyle name="Normal 3 5 70" xfId="10551" xr:uid="{00000000-0005-0000-0000-000053250000}"/>
    <cellStyle name="Normal 3 5 8" xfId="5536" xr:uid="{00000000-0005-0000-0000-000054250000}"/>
    <cellStyle name="Normal 3 5 9" xfId="10552" xr:uid="{00000000-0005-0000-0000-000055250000}"/>
    <cellStyle name="Normal 3 50" xfId="10553" xr:uid="{00000000-0005-0000-0000-000056250000}"/>
    <cellStyle name="Normal 3 51" xfId="10554" xr:uid="{00000000-0005-0000-0000-000057250000}"/>
    <cellStyle name="Normal 3 52" xfId="10555" xr:uid="{00000000-0005-0000-0000-000058250000}"/>
    <cellStyle name="Normal 3 53" xfId="10556" xr:uid="{00000000-0005-0000-0000-000059250000}"/>
    <cellStyle name="Normal 3 54" xfId="10557" xr:uid="{00000000-0005-0000-0000-00005A250000}"/>
    <cellStyle name="Normal 3 55" xfId="10558" xr:uid="{00000000-0005-0000-0000-00005B250000}"/>
    <cellStyle name="Normal 3 56" xfId="10559" xr:uid="{00000000-0005-0000-0000-00005C250000}"/>
    <cellStyle name="Normal 3 57" xfId="10560" xr:uid="{00000000-0005-0000-0000-00005D250000}"/>
    <cellStyle name="Normal 3 58" xfId="10561" xr:uid="{00000000-0005-0000-0000-00005E250000}"/>
    <cellStyle name="Normal 3 59" xfId="10562" xr:uid="{00000000-0005-0000-0000-00005F250000}"/>
    <cellStyle name="Normal 3 6" xfId="2443" xr:uid="{00000000-0005-0000-0000-000060250000}"/>
    <cellStyle name="Normal 3 60" xfId="10563" xr:uid="{00000000-0005-0000-0000-000061250000}"/>
    <cellStyle name="Normal 3 61" xfId="10564" xr:uid="{00000000-0005-0000-0000-000062250000}"/>
    <cellStyle name="Normal 3 62" xfId="10565" xr:uid="{00000000-0005-0000-0000-000063250000}"/>
    <cellStyle name="Normal 3 63" xfId="10566" xr:uid="{00000000-0005-0000-0000-000064250000}"/>
    <cellStyle name="Normal 3 64" xfId="10567" xr:uid="{00000000-0005-0000-0000-000065250000}"/>
    <cellStyle name="Normal 3 65" xfId="10568" xr:uid="{00000000-0005-0000-0000-000066250000}"/>
    <cellStyle name="Normal 3 66" xfId="10569" xr:uid="{00000000-0005-0000-0000-000067250000}"/>
    <cellStyle name="Normal 3 67" xfId="10570" xr:uid="{00000000-0005-0000-0000-000068250000}"/>
    <cellStyle name="Normal 3 68" xfId="10571" xr:uid="{00000000-0005-0000-0000-000069250000}"/>
    <cellStyle name="Normal 3 69" xfId="10572" xr:uid="{00000000-0005-0000-0000-00006A250000}"/>
    <cellStyle name="Normal 3 7" xfId="2498" xr:uid="{00000000-0005-0000-0000-00006B250000}"/>
    <cellStyle name="Normal 3 7 2" xfId="2661" xr:uid="{00000000-0005-0000-0000-00006C250000}"/>
    <cellStyle name="Normal 3 7 3" xfId="2784" xr:uid="{00000000-0005-0000-0000-00006D250000}"/>
    <cellStyle name="Normal 3 7 4" xfId="2657" xr:uid="{00000000-0005-0000-0000-00006E250000}"/>
    <cellStyle name="Normal 3 7 5" xfId="2816" xr:uid="{00000000-0005-0000-0000-00006F250000}"/>
    <cellStyle name="Normal 3 7 6" xfId="2853" xr:uid="{00000000-0005-0000-0000-000070250000}"/>
    <cellStyle name="Normal 3 70" xfId="10573" xr:uid="{00000000-0005-0000-0000-000071250000}"/>
    <cellStyle name="Normal 3 71" xfId="10574" xr:uid="{00000000-0005-0000-0000-000072250000}"/>
    <cellStyle name="Normal 3 72" xfId="10575" xr:uid="{00000000-0005-0000-0000-000073250000}"/>
    <cellStyle name="Normal 3 73" xfId="10576" xr:uid="{00000000-0005-0000-0000-000074250000}"/>
    <cellStyle name="Normal 3 74" xfId="10577" xr:uid="{00000000-0005-0000-0000-000075250000}"/>
    <cellStyle name="Normal 3 75" xfId="10578" xr:uid="{00000000-0005-0000-0000-000076250000}"/>
    <cellStyle name="Normal 3 76" xfId="10579" xr:uid="{00000000-0005-0000-0000-000077250000}"/>
    <cellStyle name="Normal 3 77" xfId="10580" xr:uid="{00000000-0005-0000-0000-000078250000}"/>
    <cellStyle name="Normal 3 78" xfId="10581" xr:uid="{00000000-0005-0000-0000-000079250000}"/>
    <cellStyle name="Normal 3 79" xfId="10582" xr:uid="{00000000-0005-0000-0000-00007A250000}"/>
    <cellStyle name="Normal 3 8" xfId="2651" xr:uid="{00000000-0005-0000-0000-00007B250000}"/>
    <cellStyle name="Normal 3 8 2" xfId="2662" xr:uid="{00000000-0005-0000-0000-00007C250000}"/>
    <cellStyle name="Normal 3 8 3" xfId="2785" xr:uid="{00000000-0005-0000-0000-00007D250000}"/>
    <cellStyle name="Normal 3 8 4" xfId="2660" xr:uid="{00000000-0005-0000-0000-00007E250000}"/>
    <cellStyle name="Normal 3 8 5" xfId="2817" xr:uid="{00000000-0005-0000-0000-00007F250000}"/>
    <cellStyle name="Normal 3 8 6" xfId="2854" xr:uid="{00000000-0005-0000-0000-000080250000}"/>
    <cellStyle name="Normal 3 80" xfId="10583" xr:uid="{00000000-0005-0000-0000-000081250000}"/>
    <cellStyle name="Normal 3 81" xfId="10584" xr:uid="{00000000-0005-0000-0000-000082250000}"/>
    <cellStyle name="Normal 3 82" xfId="10585" xr:uid="{00000000-0005-0000-0000-000083250000}"/>
    <cellStyle name="Normal 3 9" xfId="2663" xr:uid="{00000000-0005-0000-0000-000084250000}"/>
    <cellStyle name="Normal 3_3.10-070 Número de vuelos charter internacionales por aeropuerto, según mes, 2007-2008" xfId="725" xr:uid="{00000000-0005-0000-0000-000085250000}"/>
    <cellStyle name="Normal 30" xfId="1782" xr:uid="{00000000-0005-0000-0000-000086250000}"/>
    <cellStyle name="Normal 30 2" xfId="1783" xr:uid="{00000000-0005-0000-0000-000087250000}"/>
    <cellStyle name="Normal 30 2 2" xfId="2444" xr:uid="{00000000-0005-0000-0000-000088250000}"/>
    <cellStyle name="Normal 30 3" xfId="1784" xr:uid="{00000000-0005-0000-0000-000089250000}"/>
    <cellStyle name="Normal 30 3 2" xfId="2445" xr:uid="{00000000-0005-0000-0000-00008A250000}"/>
    <cellStyle name="Normal 30 4" xfId="1785" xr:uid="{00000000-0005-0000-0000-00008B250000}"/>
    <cellStyle name="Normal 30 4 2" xfId="2446" xr:uid="{00000000-0005-0000-0000-00008C250000}"/>
    <cellStyle name="Normal 31" xfId="1786" xr:uid="{00000000-0005-0000-0000-00008D250000}"/>
    <cellStyle name="Normal 31 2" xfId="2447" xr:uid="{00000000-0005-0000-0000-00008E250000}"/>
    <cellStyle name="Normal 32" xfId="1787" xr:uid="{00000000-0005-0000-0000-00008F250000}"/>
    <cellStyle name="Normal 32 2" xfId="2448" xr:uid="{00000000-0005-0000-0000-000090250000}"/>
    <cellStyle name="Normal 33" xfId="1788" xr:uid="{00000000-0005-0000-0000-000091250000}"/>
    <cellStyle name="Normal 33 2" xfId="1789" xr:uid="{00000000-0005-0000-0000-000092250000}"/>
    <cellStyle name="Normal 33 3" xfId="1790" xr:uid="{00000000-0005-0000-0000-000093250000}"/>
    <cellStyle name="Normal 33 4" xfId="1791" xr:uid="{00000000-0005-0000-0000-000094250000}"/>
    <cellStyle name="Normal 33 5" xfId="2449" xr:uid="{00000000-0005-0000-0000-000095250000}"/>
    <cellStyle name="Normal 34" xfId="1792" xr:uid="{00000000-0005-0000-0000-000096250000}"/>
    <cellStyle name="Normal 35" xfId="1793" xr:uid="{00000000-0005-0000-0000-000097250000}"/>
    <cellStyle name="Normal 36" xfId="1794" xr:uid="{00000000-0005-0000-0000-000098250000}"/>
    <cellStyle name="Normal 37" xfId="1795" xr:uid="{00000000-0005-0000-0000-000099250000}"/>
    <cellStyle name="Normal 37 10" xfId="3112" xr:uid="{00000000-0005-0000-0000-00009A250000}"/>
    <cellStyle name="Normal 37 10 2" xfId="5259" xr:uid="{00000000-0005-0000-0000-00009B250000}"/>
    <cellStyle name="Normal 37 10 3" xfId="5823" xr:uid="{00000000-0005-0000-0000-00009C250000}"/>
    <cellStyle name="Normal 37 11" xfId="3438" xr:uid="{00000000-0005-0000-0000-00009D250000}"/>
    <cellStyle name="Normal 37 11 2" xfId="5527" xr:uid="{00000000-0005-0000-0000-00009E250000}"/>
    <cellStyle name="Normal 37 11 3" xfId="6075" xr:uid="{00000000-0005-0000-0000-00009F250000}"/>
    <cellStyle name="Normal 37 12" xfId="4546" xr:uid="{00000000-0005-0000-0000-0000A0250000}"/>
    <cellStyle name="Normal 37 13" xfId="4694" xr:uid="{00000000-0005-0000-0000-0000A1250000}"/>
    <cellStyle name="Normal 37 2" xfId="2964" xr:uid="{00000000-0005-0000-0000-0000A2250000}"/>
    <cellStyle name="Normal 37 2 2" xfId="5135" xr:uid="{00000000-0005-0000-0000-0000A3250000}"/>
    <cellStyle name="Normal 37 2 3" xfId="5708" xr:uid="{00000000-0005-0000-0000-0000A4250000}"/>
    <cellStyle name="Normal 37 3" xfId="2928" xr:uid="{00000000-0005-0000-0000-0000A5250000}"/>
    <cellStyle name="Normal 37 3 2" xfId="5103" xr:uid="{00000000-0005-0000-0000-0000A6250000}"/>
    <cellStyle name="Normal 37 3 3" xfId="5677" xr:uid="{00000000-0005-0000-0000-0000A7250000}"/>
    <cellStyle name="Normal 37 4" xfId="2946" xr:uid="{00000000-0005-0000-0000-0000A8250000}"/>
    <cellStyle name="Normal 37 4 2" xfId="5118" xr:uid="{00000000-0005-0000-0000-0000A9250000}"/>
    <cellStyle name="Normal 37 4 3" xfId="5691" xr:uid="{00000000-0005-0000-0000-0000AA250000}"/>
    <cellStyle name="Normal 37 5" xfId="2738" xr:uid="{00000000-0005-0000-0000-0000AB250000}"/>
    <cellStyle name="Normal 37 5 2" xfId="4960" xr:uid="{00000000-0005-0000-0000-0000AC250000}"/>
    <cellStyle name="Normal 37 5 3" xfId="5574" xr:uid="{00000000-0005-0000-0000-0000AD250000}"/>
    <cellStyle name="Normal 37 6" xfId="3241" xr:uid="{00000000-0005-0000-0000-0000AE250000}"/>
    <cellStyle name="Normal 37 6 2" xfId="5360" xr:uid="{00000000-0005-0000-0000-0000AF250000}"/>
    <cellStyle name="Normal 37 6 3" xfId="5919" xr:uid="{00000000-0005-0000-0000-0000B0250000}"/>
    <cellStyle name="Normal 37 7" xfId="3181" xr:uid="{00000000-0005-0000-0000-0000B1250000}"/>
    <cellStyle name="Normal 37 7 2" xfId="5316" xr:uid="{00000000-0005-0000-0000-0000B2250000}"/>
    <cellStyle name="Normal 37 7 3" xfId="5878" xr:uid="{00000000-0005-0000-0000-0000B3250000}"/>
    <cellStyle name="Normal 37 8" xfId="3212" xr:uid="{00000000-0005-0000-0000-0000B4250000}"/>
    <cellStyle name="Normal 37 8 2" xfId="5336" xr:uid="{00000000-0005-0000-0000-0000B5250000}"/>
    <cellStyle name="Normal 37 8 3" xfId="5896" xr:uid="{00000000-0005-0000-0000-0000B6250000}"/>
    <cellStyle name="Normal 37 9" xfId="3322" xr:uid="{00000000-0005-0000-0000-0000B7250000}"/>
    <cellStyle name="Normal 37 9 2" xfId="5428" xr:uid="{00000000-0005-0000-0000-0000B8250000}"/>
    <cellStyle name="Normal 37 9 3" xfId="5982" xr:uid="{00000000-0005-0000-0000-0000B9250000}"/>
    <cellStyle name="Normal 38" xfId="1931" xr:uid="{00000000-0005-0000-0000-0000BA250000}"/>
    <cellStyle name="Normal 38 10" xfId="3120" xr:uid="{00000000-0005-0000-0000-0000BB250000}"/>
    <cellStyle name="Normal 38 10 2" xfId="5266" xr:uid="{00000000-0005-0000-0000-0000BC250000}"/>
    <cellStyle name="Normal 38 10 3" xfId="5830" xr:uid="{00000000-0005-0000-0000-0000BD250000}"/>
    <cellStyle name="Normal 38 11" xfId="3448" xr:uid="{00000000-0005-0000-0000-0000BE250000}"/>
    <cellStyle name="Normal 38 11 2" xfId="5530" xr:uid="{00000000-0005-0000-0000-0000BF250000}"/>
    <cellStyle name="Normal 38 11 3" xfId="6076" xr:uid="{00000000-0005-0000-0000-0000C0250000}"/>
    <cellStyle name="Normal 38 12" xfId="4653" xr:uid="{00000000-0005-0000-0000-0000C1250000}"/>
    <cellStyle name="Normal 38 13" xfId="4976" xr:uid="{00000000-0005-0000-0000-0000C2250000}"/>
    <cellStyle name="Normal 38 2" xfId="2992" xr:uid="{00000000-0005-0000-0000-0000C3250000}"/>
    <cellStyle name="Normal 38 2 2" xfId="5157" xr:uid="{00000000-0005-0000-0000-0000C4250000}"/>
    <cellStyle name="Normal 38 2 3" xfId="5727" xr:uid="{00000000-0005-0000-0000-0000C5250000}"/>
    <cellStyle name="Normal 38 3" xfId="3018" xr:uid="{00000000-0005-0000-0000-0000C6250000}"/>
    <cellStyle name="Normal 38 3 2" xfId="5181" xr:uid="{00000000-0005-0000-0000-0000C7250000}"/>
    <cellStyle name="Normal 38 3 3" xfId="5750" xr:uid="{00000000-0005-0000-0000-0000C8250000}"/>
    <cellStyle name="Normal 38 4" xfId="3054" xr:uid="{00000000-0005-0000-0000-0000C9250000}"/>
    <cellStyle name="Normal 38 4 2" xfId="5204" xr:uid="{00000000-0005-0000-0000-0000CA250000}"/>
    <cellStyle name="Normal 38 4 3" xfId="5770" xr:uid="{00000000-0005-0000-0000-0000CB250000}"/>
    <cellStyle name="Normal 38 5" xfId="2935" xr:uid="{00000000-0005-0000-0000-0000CC250000}"/>
    <cellStyle name="Normal 38 5 2" xfId="5109" xr:uid="{00000000-0005-0000-0000-0000CD250000}"/>
    <cellStyle name="Normal 38 5 3" xfId="5683" xr:uid="{00000000-0005-0000-0000-0000CE250000}"/>
    <cellStyle name="Normal 38 6" xfId="3267" xr:uid="{00000000-0005-0000-0000-0000CF250000}"/>
    <cellStyle name="Normal 38 6 2" xfId="5379" xr:uid="{00000000-0005-0000-0000-0000D0250000}"/>
    <cellStyle name="Normal 38 6 3" xfId="5934" xr:uid="{00000000-0005-0000-0000-0000D1250000}"/>
    <cellStyle name="Normal 38 7" xfId="3161" xr:uid="{00000000-0005-0000-0000-0000D2250000}"/>
    <cellStyle name="Normal 38 7 2" xfId="5304" xr:uid="{00000000-0005-0000-0000-0000D3250000}"/>
    <cellStyle name="Normal 38 7 3" xfId="5867" xr:uid="{00000000-0005-0000-0000-0000D4250000}"/>
    <cellStyle name="Normal 38 8" xfId="3340" xr:uid="{00000000-0005-0000-0000-0000D5250000}"/>
    <cellStyle name="Normal 38 8 2" xfId="5439" xr:uid="{00000000-0005-0000-0000-0000D6250000}"/>
    <cellStyle name="Normal 38 8 3" xfId="5992" xr:uid="{00000000-0005-0000-0000-0000D7250000}"/>
    <cellStyle name="Normal 38 9" xfId="3319" xr:uid="{00000000-0005-0000-0000-0000D8250000}"/>
    <cellStyle name="Normal 38 9 2" xfId="5425" xr:uid="{00000000-0005-0000-0000-0000D9250000}"/>
    <cellStyle name="Normal 38 9 3" xfId="5979" xr:uid="{00000000-0005-0000-0000-0000DA250000}"/>
    <cellStyle name="Normal 39" xfId="1934" xr:uid="{00000000-0005-0000-0000-0000DB250000}"/>
    <cellStyle name="Normal 39 10" xfId="3291" xr:uid="{00000000-0005-0000-0000-0000DC250000}"/>
    <cellStyle name="Normal 39 10 2" xfId="5400" xr:uid="{00000000-0005-0000-0000-0000DD250000}"/>
    <cellStyle name="Normal 39 10 3" xfId="5954" xr:uid="{00000000-0005-0000-0000-0000DE250000}"/>
    <cellStyle name="Normal 39 11" xfId="3449" xr:uid="{00000000-0005-0000-0000-0000DF250000}"/>
    <cellStyle name="Normal 39 11 2" xfId="5531" xr:uid="{00000000-0005-0000-0000-0000E0250000}"/>
    <cellStyle name="Normal 39 11 3" xfId="6077" xr:uid="{00000000-0005-0000-0000-0000E1250000}"/>
    <cellStyle name="Normal 39 12" xfId="4656" xr:uid="{00000000-0005-0000-0000-0000E2250000}"/>
    <cellStyle name="Normal 39 13" xfId="4875" xr:uid="{00000000-0005-0000-0000-0000E3250000}"/>
    <cellStyle name="Normal 39 2" xfId="2993" xr:uid="{00000000-0005-0000-0000-0000E4250000}"/>
    <cellStyle name="Normal 39 2 2" xfId="5158" xr:uid="{00000000-0005-0000-0000-0000E5250000}"/>
    <cellStyle name="Normal 39 2 3" xfId="5728" xr:uid="{00000000-0005-0000-0000-0000E6250000}"/>
    <cellStyle name="Normal 39 3" xfId="3017" xr:uid="{00000000-0005-0000-0000-0000E7250000}"/>
    <cellStyle name="Normal 39 3 2" xfId="5180" xr:uid="{00000000-0005-0000-0000-0000E8250000}"/>
    <cellStyle name="Normal 39 3 3" xfId="5749" xr:uid="{00000000-0005-0000-0000-0000E9250000}"/>
    <cellStyle name="Normal 39 4" xfId="3055" xr:uid="{00000000-0005-0000-0000-0000EA250000}"/>
    <cellStyle name="Normal 39 4 2" xfId="5205" xr:uid="{00000000-0005-0000-0000-0000EB250000}"/>
    <cellStyle name="Normal 39 4 3" xfId="5771" xr:uid="{00000000-0005-0000-0000-0000EC250000}"/>
    <cellStyle name="Normal 39 5" xfId="2824" xr:uid="{00000000-0005-0000-0000-0000ED250000}"/>
    <cellStyle name="Normal 39 5 2" xfId="5013" xr:uid="{00000000-0005-0000-0000-0000EE250000}"/>
    <cellStyle name="Normal 39 5 3" xfId="5592" xr:uid="{00000000-0005-0000-0000-0000EF250000}"/>
    <cellStyle name="Normal 39 6" xfId="3268" xr:uid="{00000000-0005-0000-0000-0000F0250000}"/>
    <cellStyle name="Normal 39 6 2" xfId="5380" xr:uid="{00000000-0005-0000-0000-0000F1250000}"/>
    <cellStyle name="Normal 39 6 3" xfId="5935" xr:uid="{00000000-0005-0000-0000-0000F2250000}"/>
    <cellStyle name="Normal 39 7" xfId="3307" xr:uid="{00000000-0005-0000-0000-0000F3250000}"/>
    <cellStyle name="Normal 39 7 2" xfId="5415" xr:uid="{00000000-0005-0000-0000-0000F4250000}"/>
    <cellStyle name="Normal 39 7 3" xfId="5969" xr:uid="{00000000-0005-0000-0000-0000F5250000}"/>
    <cellStyle name="Normal 39 8" xfId="3301" xr:uid="{00000000-0005-0000-0000-0000F6250000}"/>
    <cellStyle name="Normal 39 8 2" xfId="5409" xr:uid="{00000000-0005-0000-0000-0000F7250000}"/>
    <cellStyle name="Normal 39 8 3" xfId="5963" xr:uid="{00000000-0005-0000-0000-0000F8250000}"/>
    <cellStyle name="Normal 39 9" xfId="3304" xr:uid="{00000000-0005-0000-0000-0000F9250000}"/>
    <cellStyle name="Normal 39 9 2" xfId="5412" xr:uid="{00000000-0005-0000-0000-0000FA250000}"/>
    <cellStyle name="Normal 39 9 3" xfId="5966" xr:uid="{00000000-0005-0000-0000-0000FB250000}"/>
    <cellStyle name="Normal 4" xfId="726" xr:uid="{00000000-0005-0000-0000-0000FC250000}"/>
    <cellStyle name="Normal 4 10" xfId="727" xr:uid="{00000000-0005-0000-0000-0000FD250000}"/>
    <cellStyle name="Normal 4 10 2" xfId="1797" xr:uid="{00000000-0005-0000-0000-0000FE250000}"/>
    <cellStyle name="Normal 4 10 3" xfId="4548" xr:uid="{00000000-0005-0000-0000-0000FF250000}"/>
    <cellStyle name="Normal 4 10 4" xfId="4969" xr:uid="{00000000-0005-0000-0000-000000260000}"/>
    <cellStyle name="Normal 4 11" xfId="728" xr:uid="{00000000-0005-0000-0000-000001260000}"/>
    <cellStyle name="Normal 4 11 2" xfId="1798" xr:uid="{00000000-0005-0000-0000-000002260000}"/>
    <cellStyle name="Normal 4 11 3" xfId="4549" xr:uid="{00000000-0005-0000-0000-000003260000}"/>
    <cellStyle name="Normal 4 11 4" xfId="4956" xr:uid="{00000000-0005-0000-0000-000004260000}"/>
    <cellStyle name="Normal 4 12" xfId="729" xr:uid="{00000000-0005-0000-0000-000005260000}"/>
    <cellStyle name="Normal 4 12 2" xfId="1799" xr:uid="{00000000-0005-0000-0000-000006260000}"/>
    <cellStyle name="Normal 4 12 3" xfId="4550" xr:uid="{00000000-0005-0000-0000-000007260000}"/>
    <cellStyle name="Normal 4 12 4" xfId="4967" xr:uid="{00000000-0005-0000-0000-000008260000}"/>
    <cellStyle name="Normal 4 13" xfId="730" xr:uid="{00000000-0005-0000-0000-000009260000}"/>
    <cellStyle name="Normal 4 13 2" xfId="1800" xr:uid="{00000000-0005-0000-0000-00000A260000}"/>
    <cellStyle name="Normal 4 13 3" xfId="4551" xr:uid="{00000000-0005-0000-0000-00000B260000}"/>
    <cellStyle name="Normal 4 13 4" xfId="4904" xr:uid="{00000000-0005-0000-0000-00000C260000}"/>
    <cellStyle name="Normal 4 14" xfId="731" xr:uid="{00000000-0005-0000-0000-00000D260000}"/>
    <cellStyle name="Normal 4 14 2" xfId="2450" xr:uid="{00000000-0005-0000-0000-00000E260000}"/>
    <cellStyle name="Normal 4 14 3" xfId="4824" xr:uid="{00000000-0005-0000-0000-00000F260000}"/>
    <cellStyle name="Normal 4 14 4" xfId="5537" xr:uid="{00000000-0005-0000-0000-000010260000}"/>
    <cellStyle name="Normal 4 15" xfId="732" xr:uid="{00000000-0005-0000-0000-000011260000}"/>
    <cellStyle name="Normal 4 15 2" xfId="2664" xr:uid="{00000000-0005-0000-0000-000012260000}"/>
    <cellStyle name="Normal 4 15 2 2" xfId="3881" xr:uid="{00000000-0005-0000-0000-000013260000}"/>
    <cellStyle name="Normal 4 15 3" xfId="4929" xr:uid="{00000000-0005-0000-0000-000014260000}"/>
    <cellStyle name="Normal 4 15 4" xfId="5567" xr:uid="{00000000-0005-0000-0000-000015260000}"/>
    <cellStyle name="Normal 4 16" xfId="733" xr:uid="{00000000-0005-0000-0000-000016260000}"/>
    <cellStyle name="Normal 4 16 2" xfId="2786" xr:uid="{00000000-0005-0000-0000-000017260000}"/>
    <cellStyle name="Normal 4 16 2 2" xfId="3882" xr:uid="{00000000-0005-0000-0000-000018260000}"/>
    <cellStyle name="Normal 4 16 3" xfId="4990" xr:uid="{00000000-0005-0000-0000-000019260000}"/>
    <cellStyle name="Normal 4 16 4" xfId="5581" xr:uid="{00000000-0005-0000-0000-00001A260000}"/>
    <cellStyle name="Normal 4 17" xfId="734" xr:uid="{00000000-0005-0000-0000-00001B260000}"/>
    <cellStyle name="Normal 4 17 2" xfId="2666" xr:uid="{00000000-0005-0000-0000-00001C260000}"/>
    <cellStyle name="Normal 4 17 2 2" xfId="3883" xr:uid="{00000000-0005-0000-0000-00001D260000}"/>
    <cellStyle name="Normal 4 17 3" xfId="4931" xr:uid="{00000000-0005-0000-0000-00001E260000}"/>
    <cellStyle name="Normal 4 17 4" xfId="5568" xr:uid="{00000000-0005-0000-0000-00001F260000}"/>
    <cellStyle name="Normal 4 18" xfId="735" xr:uid="{00000000-0005-0000-0000-000020260000}"/>
    <cellStyle name="Normal 4 18 2" xfId="2818" xr:uid="{00000000-0005-0000-0000-000021260000}"/>
    <cellStyle name="Normal 4 18 2 2" xfId="3884" xr:uid="{00000000-0005-0000-0000-000022260000}"/>
    <cellStyle name="Normal 4 18 3" xfId="5010" xr:uid="{00000000-0005-0000-0000-000023260000}"/>
    <cellStyle name="Normal 4 18 4" xfId="5589" xr:uid="{00000000-0005-0000-0000-000024260000}"/>
    <cellStyle name="Normal 4 19" xfId="736" xr:uid="{00000000-0005-0000-0000-000025260000}"/>
    <cellStyle name="Normal 4 19 2" xfId="2855" xr:uid="{00000000-0005-0000-0000-000026260000}"/>
    <cellStyle name="Normal 4 19 2 2" xfId="3885" xr:uid="{00000000-0005-0000-0000-000027260000}"/>
    <cellStyle name="Normal 4 19 3" xfId="5031" xr:uid="{00000000-0005-0000-0000-000028260000}"/>
    <cellStyle name="Normal 4 19 4" xfId="5601" xr:uid="{00000000-0005-0000-0000-000029260000}"/>
    <cellStyle name="Normal 4 2" xfId="737" xr:uid="{00000000-0005-0000-0000-00002A260000}"/>
    <cellStyle name="Normal 4 2 2" xfId="1801" xr:uid="{00000000-0005-0000-0000-00002B260000}"/>
    <cellStyle name="Normal 4 2 3" xfId="4552" xr:uid="{00000000-0005-0000-0000-00002C260000}"/>
    <cellStyle name="Normal 4 2 4" xfId="4693" xr:uid="{00000000-0005-0000-0000-00002D260000}"/>
    <cellStyle name="Normal 4 20" xfId="738" xr:uid="{00000000-0005-0000-0000-00002E260000}"/>
    <cellStyle name="Normal 4 20 2" xfId="3886" xr:uid="{00000000-0005-0000-0000-00002F260000}"/>
    <cellStyle name="Normal 4 21" xfId="739" xr:uid="{00000000-0005-0000-0000-000030260000}"/>
    <cellStyle name="Normal 4 21 2" xfId="3887" xr:uid="{00000000-0005-0000-0000-000031260000}"/>
    <cellStyle name="Normal 4 22" xfId="740" xr:uid="{00000000-0005-0000-0000-000032260000}"/>
    <cellStyle name="Normal 4 22 2" xfId="3888" xr:uid="{00000000-0005-0000-0000-000033260000}"/>
    <cellStyle name="Normal 4 23" xfId="741" xr:uid="{00000000-0005-0000-0000-000034260000}"/>
    <cellStyle name="Normal 4 23 2" xfId="3889" xr:uid="{00000000-0005-0000-0000-000035260000}"/>
    <cellStyle name="Normal 4 24" xfId="742" xr:uid="{00000000-0005-0000-0000-000036260000}"/>
    <cellStyle name="Normal 4 24 2" xfId="3890" xr:uid="{00000000-0005-0000-0000-000037260000}"/>
    <cellStyle name="Normal 4 25" xfId="743" xr:uid="{00000000-0005-0000-0000-000038260000}"/>
    <cellStyle name="Normal 4 25 2" xfId="3891" xr:uid="{00000000-0005-0000-0000-000039260000}"/>
    <cellStyle name="Normal 4 26" xfId="1796" xr:uid="{00000000-0005-0000-0000-00003A260000}"/>
    <cellStyle name="Normal 4 27" xfId="4547" xr:uid="{00000000-0005-0000-0000-00003B260000}"/>
    <cellStyle name="Normal 4 28" xfId="4865" xr:uid="{00000000-0005-0000-0000-00003C260000}"/>
    <cellStyle name="Normal 4 29" xfId="10586" xr:uid="{00000000-0005-0000-0000-00003D260000}"/>
    <cellStyle name="Normal 4 3" xfId="744" xr:uid="{00000000-0005-0000-0000-00003E260000}"/>
    <cellStyle name="Normal 4 3 2" xfId="1802" xr:uid="{00000000-0005-0000-0000-00003F260000}"/>
    <cellStyle name="Normal 4 3 2 2" xfId="2451" xr:uid="{00000000-0005-0000-0000-000040260000}"/>
    <cellStyle name="Normal 4 3 3" xfId="2452" xr:uid="{00000000-0005-0000-0000-000041260000}"/>
    <cellStyle name="Normal 4 3 4" xfId="4553" xr:uid="{00000000-0005-0000-0000-000042260000}"/>
    <cellStyle name="Normal 4 3 5" xfId="4660" xr:uid="{00000000-0005-0000-0000-000043260000}"/>
    <cellStyle name="Normal 4 30" xfId="10587" xr:uid="{00000000-0005-0000-0000-000044260000}"/>
    <cellStyle name="Normal 4 31" xfId="10588" xr:uid="{00000000-0005-0000-0000-000045260000}"/>
    <cellStyle name="Normal 4 32" xfId="10589" xr:uid="{00000000-0005-0000-0000-000046260000}"/>
    <cellStyle name="Normal 4 33" xfId="10590" xr:uid="{00000000-0005-0000-0000-000047260000}"/>
    <cellStyle name="Normal 4 34" xfId="10591" xr:uid="{00000000-0005-0000-0000-000048260000}"/>
    <cellStyle name="Normal 4 35" xfId="10592" xr:uid="{00000000-0005-0000-0000-000049260000}"/>
    <cellStyle name="Normal 4 36" xfId="10593" xr:uid="{00000000-0005-0000-0000-00004A260000}"/>
    <cellStyle name="Normal 4 37" xfId="10594" xr:uid="{00000000-0005-0000-0000-00004B260000}"/>
    <cellStyle name="Normal 4 38" xfId="10595" xr:uid="{00000000-0005-0000-0000-00004C260000}"/>
    <cellStyle name="Normal 4 39" xfId="10596" xr:uid="{00000000-0005-0000-0000-00004D260000}"/>
    <cellStyle name="Normal 4 4" xfId="745" xr:uid="{00000000-0005-0000-0000-00004E260000}"/>
    <cellStyle name="Normal 4 4 2" xfId="1803" xr:uid="{00000000-0005-0000-0000-00004F260000}"/>
    <cellStyle name="Normal 4 4 2 2" xfId="2453" xr:uid="{00000000-0005-0000-0000-000050260000}"/>
    <cellStyle name="Normal 4 4 3" xfId="2454" xr:uid="{00000000-0005-0000-0000-000051260000}"/>
    <cellStyle name="Normal 4 4 4" xfId="4555" xr:uid="{00000000-0005-0000-0000-000052260000}"/>
    <cellStyle name="Normal 4 4 5" xfId="4344" xr:uid="{00000000-0005-0000-0000-000053260000}"/>
    <cellStyle name="Normal 4 40" xfId="10597" xr:uid="{00000000-0005-0000-0000-000054260000}"/>
    <cellStyle name="Normal 4 41" xfId="10598" xr:uid="{00000000-0005-0000-0000-000055260000}"/>
    <cellStyle name="Normal 4 42" xfId="10599" xr:uid="{00000000-0005-0000-0000-000056260000}"/>
    <cellStyle name="Normal 4 43" xfId="10600" xr:uid="{00000000-0005-0000-0000-000057260000}"/>
    <cellStyle name="Normal 4 44" xfId="10601" xr:uid="{00000000-0005-0000-0000-000058260000}"/>
    <cellStyle name="Normal 4 45" xfId="10602" xr:uid="{00000000-0005-0000-0000-000059260000}"/>
    <cellStyle name="Normal 4 46" xfId="10603" xr:uid="{00000000-0005-0000-0000-00005A260000}"/>
    <cellStyle name="Normal 4 47" xfId="10604" xr:uid="{00000000-0005-0000-0000-00005B260000}"/>
    <cellStyle name="Normal 4 48" xfId="10605" xr:uid="{00000000-0005-0000-0000-00005C260000}"/>
    <cellStyle name="Normal 4 49" xfId="10606" xr:uid="{00000000-0005-0000-0000-00005D260000}"/>
    <cellStyle name="Normal 4 5" xfId="746" xr:uid="{00000000-0005-0000-0000-00005E260000}"/>
    <cellStyle name="Normal 4 5 2" xfId="1804" xr:uid="{00000000-0005-0000-0000-00005F260000}"/>
    <cellStyle name="Normal 4 5 2 2" xfId="2455" xr:uid="{00000000-0005-0000-0000-000060260000}"/>
    <cellStyle name="Normal 4 5 3" xfId="2456" xr:uid="{00000000-0005-0000-0000-000061260000}"/>
    <cellStyle name="Normal 4 5 4" xfId="4557" xr:uid="{00000000-0005-0000-0000-000062260000}"/>
    <cellStyle name="Normal 4 5 5" xfId="4903" xr:uid="{00000000-0005-0000-0000-000063260000}"/>
    <cellStyle name="Normal 4 50" xfId="10607" xr:uid="{00000000-0005-0000-0000-000064260000}"/>
    <cellStyle name="Normal 4 51" xfId="10608" xr:uid="{00000000-0005-0000-0000-000065260000}"/>
    <cellStyle name="Normal 4 52" xfId="10609" xr:uid="{00000000-0005-0000-0000-000066260000}"/>
    <cellStyle name="Normal 4 53" xfId="10610" xr:uid="{00000000-0005-0000-0000-000067260000}"/>
    <cellStyle name="Normal 4 54" xfId="10611" xr:uid="{00000000-0005-0000-0000-000068260000}"/>
    <cellStyle name="Normal 4 55" xfId="10612" xr:uid="{00000000-0005-0000-0000-000069260000}"/>
    <cellStyle name="Normal 4 56" xfId="10613" xr:uid="{00000000-0005-0000-0000-00006A260000}"/>
    <cellStyle name="Normal 4 57" xfId="10614" xr:uid="{00000000-0005-0000-0000-00006B260000}"/>
    <cellStyle name="Normal 4 58" xfId="10615" xr:uid="{00000000-0005-0000-0000-00006C260000}"/>
    <cellStyle name="Normal 4 59" xfId="10616" xr:uid="{00000000-0005-0000-0000-00006D260000}"/>
    <cellStyle name="Normal 4 6" xfId="747" xr:uid="{00000000-0005-0000-0000-00006E260000}"/>
    <cellStyle name="Normal 4 6 2" xfId="1805" xr:uid="{00000000-0005-0000-0000-00006F260000}"/>
    <cellStyle name="Normal 4 6 2 2" xfId="2457" xr:uid="{00000000-0005-0000-0000-000070260000}"/>
    <cellStyle name="Normal 4 6 3" xfId="2458" xr:uid="{00000000-0005-0000-0000-000071260000}"/>
    <cellStyle name="Normal 4 6 4" xfId="4559" xr:uid="{00000000-0005-0000-0000-000072260000}"/>
    <cellStyle name="Normal 4 6 5" xfId="4968" xr:uid="{00000000-0005-0000-0000-000073260000}"/>
    <cellStyle name="Normal 4 60" xfId="10617" xr:uid="{00000000-0005-0000-0000-000074260000}"/>
    <cellStyle name="Normal 4 61" xfId="10618" xr:uid="{00000000-0005-0000-0000-000075260000}"/>
    <cellStyle name="Normal 4 62" xfId="10619" xr:uid="{00000000-0005-0000-0000-000076260000}"/>
    <cellStyle name="Normal 4 63" xfId="10620" xr:uid="{00000000-0005-0000-0000-000077260000}"/>
    <cellStyle name="Normal 4 64" xfId="10621" xr:uid="{00000000-0005-0000-0000-000078260000}"/>
    <cellStyle name="Normal 4 65" xfId="10622" xr:uid="{00000000-0005-0000-0000-000079260000}"/>
    <cellStyle name="Normal 4 66" xfId="10623" xr:uid="{00000000-0005-0000-0000-00007A260000}"/>
    <cellStyle name="Normal 4 67" xfId="10624" xr:uid="{00000000-0005-0000-0000-00007B260000}"/>
    <cellStyle name="Normal 4 68" xfId="10625" xr:uid="{00000000-0005-0000-0000-00007C260000}"/>
    <cellStyle name="Normal 4 69" xfId="10626" xr:uid="{00000000-0005-0000-0000-00007D260000}"/>
    <cellStyle name="Normal 4 7" xfId="748" xr:uid="{00000000-0005-0000-0000-00007E260000}"/>
    <cellStyle name="Normal 4 7 2" xfId="1806" xr:uid="{00000000-0005-0000-0000-00007F260000}"/>
    <cellStyle name="Normal 4 7 2 2" xfId="2459" xr:uid="{00000000-0005-0000-0000-000080260000}"/>
    <cellStyle name="Normal 4 7 3" xfId="2460" xr:uid="{00000000-0005-0000-0000-000081260000}"/>
    <cellStyle name="Normal 4 7 4" xfId="4561" xr:uid="{00000000-0005-0000-0000-000082260000}"/>
    <cellStyle name="Normal 4 7 5" xfId="4966" xr:uid="{00000000-0005-0000-0000-000083260000}"/>
    <cellStyle name="Normal 4 70" xfId="10627" xr:uid="{00000000-0005-0000-0000-000084260000}"/>
    <cellStyle name="Normal 4 71" xfId="10628" xr:uid="{00000000-0005-0000-0000-000085260000}"/>
    <cellStyle name="Normal 4 72" xfId="10629" xr:uid="{00000000-0005-0000-0000-000086260000}"/>
    <cellStyle name="Normal 4 73" xfId="10630" xr:uid="{00000000-0005-0000-0000-000087260000}"/>
    <cellStyle name="Normal 4 74" xfId="10631" xr:uid="{00000000-0005-0000-0000-000088260000}"/>
    <cellStyle name="Normal 4 75" xfId="10632" xr:uid="{00000000-0005-0000-0000-000089260000}"/>
    <cellStyle name="Normal 4 76" xfId="10633" xr:uid="{00000000-0005-0000-0000-00008A260000}"/>
    <cellStyle name="Normal 4 77" xfId="10634" xr:uid="{00000000-0005-0000-0000-00008B260000}"/>
    <cellStyle name="Normal 4 78" xfId="10635" xr:uid="{00000000-0005-0000-0000-00008C260000}"/>
    <cellStyle name="Normal 4 79" xfId="10636" xr:uid="{00000000-0005-0000-0000-00008D260000}"/>
    <cellStyle name="Normal 4 8" xfId="749" xr:uid="{00000000-0005-0000-0000-00008E260000}"/>
    <cellStyle name="Normal 4 8 2" xfId="1807" xr:uid="{00000000-0005-0000-0000-00008F260000}"/>
    <cellStyle name="Normal 4 8 2 2" xfId="2461" xr:uid="{00000000-0005-0000-0000-000090260000}"/>
    <cellStyle name="Normal 4 8 3" xfId="2462" xr:uid="{00000000-0005-0000-0000-000091260000}"/>
    <cellStyle name="Normal 4 8 4" xfId="4563" xr:uid="{00000000-0005-0000-0000-000092260000}"/>
    <cellStyle name="Normal 4 8 5" xfId="4692" xr:uid="{00000000-0005-0000-0000-000093260000}"/>
    <cellStyle name="Normal 4 80" xfId="10637" xr:uid="{00000000-0005-0000-0000-000094260000}"/>
    <cellStyle name="Normal 4 81" xfId="10638" xr:uid="{00000000-0005-0000-0000-000095260000}"/>
    <cellStyle name="Normal 4 82" xfId="10639" xr:uid="{00000000-0005-0000-0000-000096260000}"/>
    <cellStyle name="Normal 4 83" xfId="10640" xr:uid="{00000000-0005-0000-0000-000097260000}"/>
    <cellStyle name="Normal 4 84" xfId="10641" xr:uid="{00000000-0005-0000-0000-000098260000}"/>
    <cellStyle name="Normal 4 85" xfId="10642" xr:uid="{00000000-0005-0000-0000-000099260000}"/>
    <cellStyle name="Normal 4 86" xfId="10643" xr:uid="{00000000-0005-0000-0000-00009A260000}"/>
    <cellStyle name="Normal 4 87" xfId="10644" xr:uid="{00000000-0005-0000-0000-00009B260000}"/>
    <cellStyle name="Normal 4 88" xfId="10645" xr:uid="{00000000-0005-0000-0000-00009C260000}"/>
    <cellStyle name="Normal 4 89" xfId="10646" xr:uid="{00000000-0005-0000-0000-00009D260000}"/>
    <cellStyle name="Normal 4 9" xfId="750" xr:uid="{00000000-0005-0000-0000-00009E260000}"/>
    <cellStyle name="Normal 4 9 2" xfId="1808" xr:uid="{00000000-0005-0000-0000-00009F260000}"/>
    <cellStyle name="Normal 4 9 2 2" xfId="2463" xr:uid="{00000000-0005-0000-0000-0000A0260000}"/>
    <cellStyle name="Normal 4 9 3" xfId="2464" xr:uid="{00000000-0005-0000-0000-0000A1260000}"/>
    <cellStyle name="Normal 4 9 4" xfId="4565" xr:uid="{00000000-0005-0000-0000-0000A2260000}"/>
    <cellStyle name="Normal 4 9 5" xfId="4902" xr:uid="{00000000-0005-0000-0000-0000A3260000}"/>
    <cellStyle name="Normal 4 90" xfId="10647" xr:uid="{00000000-0005-0000-0000-0000A4260000}"/>
    <cellStyle name="Normal 4_3.21-01" xfId="751" xr:uid="{00000000-0005-0000-0000-0000A5260000}"/>
    <cellStyle name="Normal 40" xfId="1935" xr:uid="{00000000-0005-0000-0000-0000A6260000}"/>
    <cellStyle name="Normal 41" xfId="1940" xr:uid="{00000000-0005-0000-0000-0000A7260000}"/>
    <cellStyle name="Normal 41 10" xfId="3292" xr:uid="{00000000-0005-0000-0000-0000A8260000}"/>
    <cellStyle name="Normal 41 10 2" xfId="5401" xr:uid="{00000000-0005-0000-0000-0000A9260000}"/>
    <cellStyle name="Normal 41 10 3" xfId="5955" xr:uid="{00000000-0005-0000-0000-0000AA260000}"/>
    <cellStyle name="Normal 41 11" xfId="3450" xr:uid="{00000000-0005-0000-0000-0000AB260000}"/>
    <cellStyle name="Normal 41 11 2" xfId="5532" xr:uid="{00000000-0005-0000-0000-0000AC260000}"/>
    <cellStyle name="Normal 41 11 3" xfId="6078" xr:uid="{00000000-0005-0000-0000-0000AD260000}"/>
    <cellStyle name="Normal 41 12" xfId="4664" xr:uid="{00000000-0005-0000-0000-0000AE260000}"/>
    <cellStyle name="Normal 41 13" xfId="4273" xr:uid="{00000000-0005-0000-0000-0000AF260000}"/>
    <cellStyle name="Normal 41 2" xfId="2996" xr:uid="{00000000-0005-0000-0000-0000B0260000}"/>
    <cellStyle name="Normal 41 2 2" xfId="5161" xr:uid="{00000000-0005-0000-0000-0000B1260000}"/>
    <cellStyle name="Normal 41 2 3" xfId="5731" xr:uid="{00000000-0005-0000-0000-0000B2260000}"/>
    <cellStyle name="Normal 41 3" xfId="2914" xr:uid="{00000000-0005-0000-0000-0000B3260000}"/>
    <cellStyle name="Normal 41 3 2" xfId="5093" xr:uid="{00000000-0005-0000-0000-0000B4260000}"/>
    <cellStyle name="Normal 41 3 3" xfId="5667" xr:uid="{00000000-0005-0000-0000-0000B5260000}"/>
    <cellStyle name="Normal 41 4" xfId="2952" xr:uid="{00000000-0005-0000-0000-0000B6260000}"/>
    <cellStyle name="Normal 41 4 2" xfId="5124" xr:uid="{00000000-0005-0000-0000-0000B7260000}"/>
    <cellStyle name="Normal 41 4 3" xfId="5697" xr:uid="{00000000-0005-0000-0000-0000B8260000}"/>
    <cellStyle name="Normal 41 5" xfId="3004" xr:uid="{00000000-0005-0000-0000-0000B9260000}"/>
    <cellStyle name="Normal 41 5 2" xfId="5169" xr:uid="{00000000-0005-0000-0000-0000BA260000}"/>
    <cellStyle name="Normal 41 5 3" xfId="5739" xr:uid="{00000000-0005-0000-0000-0000BB260000}"/>
    <cellStyle name="Normal 41 6" xfId="3278" xr:uid="{00000000-0005-0000-0000-0000BC260000}"/>
    <cellStyle name="Normal 41 6 2" xfId="5389" xr:uid="{00000000-0005-0000-0000-0000BD260000}"/>
    <cellStyle name="Normal 41 6 3" xfId="5944" xr:uid="{00000000-0005-0000-0000-0000BE260000}"/>
    <cellStyle name="Normal 41 7" xfId="3155" xr:uid="{00000000-0005-0000-0000-0000BF260000}"/>
    <cellStyle name="Normal 41 7 2" xfId="5298" xr:uid="{00000000-0005-0000-0000-0000C0260000}"/>
    <cellStyle name="Normal 41 7 3" xfId="5861" xr:uid="{00000000-0005-0000-0000-0000C1260000}"/>
    <cellStyle name="Normal 41 8" xfId="3222" xr:uid="{00000000-0005-0000-0000-0000C2260000}"/>
    <cellStyle name="Normal 41 8 2" xfId="5343" xr:uid="{00000000-0005-0000-0000-0000C3260000}"/>
    <cellStyle name="Normal 41 8 3" xfId="5903" xr:uid="{00000000-0005-0000-0000-0000C4260000}"/>
    <cellStyle name="Normal 41 9" xfId="3303" xr:uid="{00000000-0005-0000-0000-0000C5260000}"/>
    <cellStyle name="Normal 41 9 2" xfId="5411" xr:uid="{00000000-0005-0000-0000-0000C6260000}"/>
    <cellStyle name="Normal 41 9 3" xfId="5965" xr:uid="{00000000-0005-0000-0000-0000C7260000}"/>
    <cellStyle name="Normal 42" xfId="1941" xr:uid="{00000000-0005-0000-0000-0000C8260000}"/>
    <cellStyle name="Normal 42 10" xfId="3263" xr:uid="{00000000-0005-0000-0000-0000C9260000}"/>
    <cellStyle name="Normal 42 10 2" xfId="5376" xr:uid="{00000000-0005-0000-0000-0000CA260000}"/>
    <cellStyle name="Normal 42 10 3" xfId="5932" xr:uid="{00000000-0005-0000-0000-0000CB260000}"/>
    <cellStyle name="Normal 42 11" xfId="3451" xr:uid="{00000000-0005-0000-0000-0000CC260000}"/>
    <cellStyle name="Normal 42 11 2" xfId="5533" xr:uid="{00000000-0005-0000-0000-0000CD260000}"/>
    <cellStyle name="Normal 42 11 3" xfId="6079" xr:uid="{00000000-0005-0000-0000-0000CE260000}"/>
    <cellStyle name="Normal 42 12" xfId="4666" xr:uid="{00000000-0005-0000-0000-0000CF260000}"/>
    <cellStyle name="Normal 42 13" xfId="4674" xr:uid="{00000000-0005-0000-0000-0000D0260000}"/>
    <cellStyle name="Normal 42 2" xfId="3001" xr:uid="{00000000-0005-0000-0000-0000D1260000}"/>
    <cellStyle name="Normal 42 2 2" xfId="5166" xr:uid="{00000000-0005-0000-0000-0000D2260000}"/>
    <cellStyle name="Normal 42 2 3" xfId="5736" xr:uid="{00000000-0005-0000-0000-0000D3260000}"/>
    <cellStyle name="Normal 42 3" xfId="2912" xr:uid="{00000000-0005-0000-0000-0000D4260000}"/>
    <cellStyle name="Normal 42 3 2" xfId="5091" xr:uid="{00000000-0005-0000-0000-0000D5260000}"/>
    <cellStyle name="Normal 42 3 3" xfId="5665" xr:uid="{00000000-0005-0000-0000-0000D6260000}"/>
    <cellStyle name="Normal 42 4" xfId="3057" xr:uid="{00000000-0005-0000-0000-0000D7260000}"/>
    <cellStyle name="Normal 42 4 2" xfId="5207" xr:uid="{00000000-0005-0000-0000-0000D8260000}"/>
    <cellStyle name="Normal 42 4 3" xfId="5773" xr:uid="{00000000-0005-0000-0000-0000D9260000}"/>
    <cellStyle name="Normal 42 5" xfId="3034" xr:uid="{00000000-0005-0000-0000-0000DA260000}"/>
    <cellStyle name="Normal 42 5 2" xfId="5193" xr:uid="{00000000-0005-0000-0000-0000DB260000}"/>
    <cellStyle name="Normal 42 5 3" xfId="5760" xr:uid="{00000000-0005-0000-0000-0000DC260000}"/>
    <cellStyle name="Normal 42 6" xfId="3281" xr:uid="{00000000-0005-0000-0000-0000DD260000}"/>
    <cellStyle name="Normal 42 6 2" xfId="5391" xr:uid="{00000000-0005-0000-0000-0000DE260000}"/>
    <cellStyle name="Normal 42 6 3" xfId="5946" xr:uid="{00000000-0005-0000-0000-0000DF260000}"/>
    <cellStyle name="Normal 42 7" xfId="3150" xr:uid="{00000000-0005-0000-0000-0000E0260000}"/>
    <cellStyle name="Normal 42 7 2" xfId="5293" xr:uid="{00000000-0005-0000-0000-0000E1260000}"/>
    <cellStyle name="Normal 42 7 3" xfId="5856" xr:uid="{00000000-0005-0000-0000-0000E2260000}"/>
    <cellStyle name="Normal 42 8" xfId="3223" xr:uid="{00000000-0005-0000-0000-0000E3260000}"/>
    <cellStyle name="Normal 42 8 2" xfId="5344" xr:uid="{00000000-0005-0000-0000-0000E4260000}"/>
    <cellStyle name="Normal 42 8 3" xfId="5904" xr:uid="{00000000-0005-0000-0000-0000E5260000}"/>
    <cellStyle name="Normal 42 9" xfId="3282" xr:uid="{00000000-0005-0000-0000-0000E6260000}"/>
    <cellStyle name="Normal 42 9 2" xfId="5392" xr:uid="{00000000-0005-0000-0000-0000E7260000}"/>
    <cellStyle name="Normal 42 9 3" xfId="5947" xr:uid="{00000000-0005-0000-0000-0000E8260000}"/>
    <cellStyle name="Normal 43" xfId="2497" xr:uid="{00000000-0005-0000-0000-0000E9260000}"/>
    <cellStyle name="Normal 43 10" xfId="3391" xr:uid="{00000000-0005-0000-0000-0000EA260000}"/>
    <cellStyle name="Normal 43 10 2" xfId="5483" xr:uid="{00000000-0005-0000-0000-0000EB260000}"/>
    <cellStyle name="Normal 43 10 3" xfId="6033" xr:uid="{00000000-0005-0000-0000-0000EC260000}"/>
    <cellStyle name="Normal 43 11" xfId="3452" xr:uid="{00000000-0005-0000-0000-0000ED260000}"/>
    <cellStyle name="Normal 43 11 2" xfId="5534" xr:uid="{00000000-0005-0000-0000-0000EE260000}"/>
    <cellStyle name="Normal 43 11 3" xfId="6080" xr:uid="{00000000-0005-0000-0000-0000EF260000}"/>
    <cellStyle name="Normal 43 12" xfId="4851" xr:uid="{00000000-0005-0000-0000-0000F0260000}"/>
    <cellStyle name="Normal 43 13" xfId="5538" xr:uid="{00000000-0005-0000-0000-0000F1260000}"/>
    <cellStyle name="Normal 43 2" xfId="3068" xr:uid="{00000000-0005-0000-0000-0000F2260000}"/>
    <cellStyle name="Normal 43 2 2" xfId="5217" xr:uid="{00000000-0005-0000-0000-0000F3260000}"/>
    <cellStyle name="Normal 43 2 3" xfId="5783" xr:uid="{00000000-0005-0000-0000-0000F4260000}"/>
    <cellStyle name="Normal 43 3" xfId="3075" xr:uid="{00000000-0005-0000-0000-0000F5260000}"/>
    <cellStyle name="Normal 43 3 2" xfId="5223" xr:uid="{00000000-0005-0000-0000-0000F6260000}"/>
    <cellStyle name="Normal 43 3 3" xfId="5789" xr:uid="{00000000-0005-0000-0000-0000F7260000}"/>
    <cellStyle name="Normal 43 4" xfId="3081" xr:uid="{00000000-0005-0000-0000-0000F8260000}"/>
    <cellStyle name="Normal 43 4 2" xfId="5229" xr:uid="{00000000-0005-0000-0000-0000F9260000}"/>
    <cellStyle name="Normal 43 4 3" xfId="5795" xr:uid="{00000000-0005-0000-0000-0000FA260000}"/>
    <cellStyle name="Normal 43 5" xfId="3083" xr:uid="{00000000-0005-0000-0000-0000FB260000}"/>
    <cellStyle name="Normal 43 5 2" xfId="5231" xr:uid="{00000000-0005-0000-0000-0000FC260000}"/>
    <cellStyle name="Normal 43 5 3" xfId="5797" xr:uid="{00000000-0005-0000-0000-0000FD260000}"/>
    <cellStyle name="Normal 43 6" xfId="3358" xr:uid="{00000000-0005-0000-0000-0000FE260000}"/>
    <cellStyle name="Normal 43 6 2" xfId="5455" xr:uid="{00000000-0005-0000-0000-0000FF260000}"/>
    <cellStyle name="Normal 43 6 3" xfId="6006" xr:uid="{00000000-0005-0000-0000-000000270000}"/>
    <cellStyle name="Normal 43 7" xfId="3373" xr:uid="{00000000-0005-0000-0000-000001270000}"/>
    <cellStyle name="Normal 43 7 2" xfId="5469" xr:uid="{00000000-0005-0000-0000-000002270000}"/>
    <cellStyle name="Normal 43 7 3" xfId="6019" xr:uid="{00000000-0005-0000-0000-000003270000}"/>
    <cellStyle name="Normal 43 8" xfId="3385" xr:uid="{00000000-0005-0000-0000-000004270000}"/>
    <cellStyle name="Normal 43 8 2" xfId="5479" xr:uid="{00000000-0005-0000-0000-000005270000}"/>
    <cellStyle name="Normal 43 8 3" xfId="6029" xr:uid="{00000000-0005-0000-0000-000006270000}"/>
    <cellStyle name="Normal 43 9" xfId="3388" xr:uid="{00000000-0005-0000-0000-000007270000}"/>
    <cellStyle name="Normal 43 9 2" xfId="5481" xr:uid="{00000000-0005-0000-0000-000008270000}"/>
    <cellStyle name="Normal 43 9 3" xfId="6031" xr:uid="{00000000-0005-0000-0000-000009270000}"/>
    <cellStyle name="Normal 44" xfId="2506" xr:uid="{00000000-0005-0000-0000-00000A270000}"/>
    <cellStyle name="Normal 44 10" xfId="3393" xr:uid="{00000000-0005-0000-0000-00000B270000}"/>
    <cellStyle name="Normal 44 10 2" xfId="5484" xr:uid="{00000000-0005-0000-0000-00000C270000}"/>
    <cellStyle name="Normal 44 10 3" xfId="6034" xr:uid="{00000000-0005-0000-0000-00000D270000}"/>
    <cellStyle name="Normal 44 11" xfId="3454" xr:uid="{00000000-0005-0000-0000-00000E270000}"/>
    <cellStyle name="Normal 44 11 2" xfId="5535" xr:uid="{00000000-0005-0000-0000-00000F270000}"/>
    <cellStyle name="Normal 44 11 3" xfId="6081" xr:uid="{00000000-0005-0000-0000-000010270000}"/>
    <cellStyle name="Normal 44 12" xfId="4858" xr:uid="{00000000-0005-0000-0000-000011270000}"/>
    <cellStyle name="Normal 44 13" xfId="5542" xr:uid="{00000000-0005-0000-0000-000012270000}"/>
    <cellStyle name="Normal 44 2" xfId="3070" xr:uid="{00000000-0005-0000-0000-000013270000}"/>
    <cellStyle name="Normal 44 2 2" xfId="5218" xr:uid="{00000000-0005-0000-0000-000014270000}"/>
    <cellStyle name="Normal 44 2 3" xfId="5784" xr:uid="{00000000-0005-0000-0000-000015270000}"/>
    <cellStyle name="Normal 44 3" xfId="3076" xr:uid="{00000000-0005-0000-0000-000016270000}"/>
    <cellStyle name="Normal 44 3 2" xfId="5224" xr:uid="{00000000-0005-0000-0000-000017270000}"/>
    <cellStyle name="Normal 44 3 3" xfId="5790" xr:uid="{00000000-0005-0000-0000-000018270000}"/>
    <cellStyle name="Normal 44 4" xfId="3082" xr:uid="{00000000-0005-0000-0000-000019270000}"/>
    <cellStyle name="Normal 44 4 2" xfId="5230" xr:uid="{00000000-0005-0000-0000-00001A270000}"/>
    <cellStyle name="Normal 44 4 3" xfId="5796" xr:uid="{00000000-0005-0000-0000-00001B270000}"/>
    <cellStyle name="Normal 44 5" xfId="3084" xr:uid="{00000000-0005-0000-0000-00001C270000}"/>
    <cellStyle name="Normal 44 5 2" xfId="5232" xr:uid="{00000000-0005-0000-0000-00001D270000}"/>
    <cellStyle name="Normal 44 5 3" xfId="5798" xr:uid="{00000000-0005-0000-0000-00001E270000}"/>
    <cellStyle name="Normal 44 6" xfId="3363" xr:uid="{00000000-0005-0000-0000-00001F270000}"/>
    <cellStyle name="Normal 44 6 2" xfId="5460" xr:uid="{00000000-0005-0000-0000-000020270000}"/>
    <cellStyle name="Normal 44 6 3" xfId="6010" xr:uid="{00000000-0005-0000-0000-000021270000}"/>
    <cellStyle name="Normal 44 7" xfId="3377" xr:uid="{00000000-0005-0000-0000-000022270000}"/>
    <cellStyle name="Normal 44 7 2" xfId="5471" xr:uid="{00000000-0005-0000-0000-000023270000}"/>
    <cellStyle name="Normal 44 7 3" xfId="6021" xr:uid="{00000000-0005-0000-0000-000024270000}"/>
    <cellStyle name="Normal 44 8" xfId="3387" xr:uid="{00000000-0005-0000-0000-000025270000}"/>
    <cellStyle name="Normal 44 8 2" xfId="5480" xr:uid="{00000000-0005-0000-0000-000026270000}"/>
    <cellStyle name="Normal 44 8 3" xfId="6030" xr:uid="{00000000-0005-0000-0000-000027270000}"/>
    <cellStyle name="Normal 44 9" xfId="3390" xr:uid="{00000000-0005-0000-0000-000028270000}"/>
    <cellStyle name="Normal 44 9 2" xfId="5482" xr:uid="{00000000-0005-0000-0000-000029270000}"/>
    <cellStyle name="Normal 44 9 3" xfId="6032" xr:uid="{00000000-0005-0000-0000-00002A270000}"/>
    <cellStyle name="Normal 45" xfId="3085" xr:uid="{00000000-0005-0000-0000-00002B270000}"/>
    <cellStyle name="Normal 46" xfId="3266" xr:uid="{00000000-0005-0000-0000-00002C270000}"/>
    <cellStyle name="Normal 47" xfId="3162" xr:uid="{00000000-0005-0000-0000-00002D270000}"/>
    <cellStyle name="Normal 49" xfId="3242" xr:uid="{00000000-0005-0000-0000-00002E270000}"/>
    <cellStyle name="Normal 5" xfId="752" xr:uid="{00000000-0005-0000-0000-00002F270000}"/>
    <cellStyle name="Normal 5 10" xfId="10648" xr:uid="{00000000-0005-0000-0000-000030270000}"/>
    <cellStyle name="Normal 5 11" xfId="10649" xr:uid="{00000000-0005-0000-0000-000031270000}"/>
    <cellStyle name="Normal 5 12" xfId="10650" xr:uid="{00000000-0005-0000-0000-000032270000}"/>
    <cellStyle name="Normal 5 13" xfId="10651" xr:uid="{00000000-0005-0000-0000-000033270000}"/>
    <cellStyle name="Normal 5 14" xfId="10652" xr:uid="{00000000-0005-0000-0000-000034270000}"/>
    <cellStyle name="Normal 5 15" xfId="10653" xr:uid="{00000000-0005-0000-0000-000035270000}"/>
    <cellStyle name="Normal 5 16" xfId="10654" xr:uid="{00000000-0005-0000-0000-000036270000}"/>
    <cellStyle name="Normal 5 17" xfId="10655" xr:uid="{00000000-0005-0000-0000-000037270000}"/>
    <cellStyle name="Normal 5 18" xfId="10656" xr:uid="{00000000-0005-0000-0000-000038270000}"/>
    <cellStyle name="Normal 5 19" xfId="10657" xr:uid="{00000000-0005-0000-0000-000039270000}"/>
    <cellStyle name="Normal 5 2" xfId="753" xr:uid="{00000000-0005-0000-0000-00003A270000}"/>
    <cellStyle name="Normal 5 2 10" xfId="10658" xr:uid="{00000000-0005-0000-0000-00003B270000}"/>
    <cellStyle name="Normal 5 2 11" xfId="10659" xr:uid="{00000000-0005-0000-0000-00003C270000}"/>
    <cellStyle name="Normal 5 2 12" xfId="10660" xr:uid="{00000000-0005-0000-0000-00003D270000}"/>
    <cellStyle name="Normal 5 2 13" xfId="10661" xr:uid="{00000000-0005-0000-0000-00003E270000}"/>
    <cellStyle name="Normal 5 2 14" xfId="10662" xr:uid="{00000000-0005-0000-0000-00003F270000}"/>
    <cellStyle name="Normal 5 2 15" xfId="10663" xr:uid="{00000000-0005-0000-0000-000040270000}"/>
    <cellStyle name="Normal 5 2 16" xfId="10664" xr:uid="{00000000-0005-0000-0000-000041270000}"/>
    <cellStyle name="Normal 5 2 17" xfId="10665" xr:uid="{00000000-0005-0000-0000-000042270000}"/>
    <cellStyle name="Normal 5 2 18" xfId="10666" xr:uid="{00000000-0005-0000-0000-000043270000}"/>
    <cellStyle name="Normal 5 2 19" xfId="10667" xr:uid="{00000000-0005-0000-0000-000044270000}"/>
    <cellStyle name="Normal 5 2 2" xfId="1809" xr:uid="{00000000-0005-0000-0000-000045270000}"/>
    <cellStyle name="Normal 5 2 20" xfId="10668" xr:uid="{00000000-0005-0000-0000-000046270000}"/>
    <cellStyle name="Normal 5 2 21" xfId="10669" xr:uid="{00000000-0005-0000-0000-000047270000}"/>
    <cellStyle name="Normal 5 2 22" xfId="10670" xr:uid="{00000000-0005-0000-0000-000048270000}"/>
    <cellStyle name="Normal 5 2 23" xfId="10671" xr:uid="{00000000-0005-0000-0000-000049270000}"/>
    <cellStyle name="Normal 5 2 24" xfId="10672" xr:uid="{00000000-0005-0000-0000-00004A270000}"/>
    <cellStyle name="Normal 5 2 25" xfId="10673" xr:uid="{00000000-0005-0000-0000-00004B270000}"/>
    <cellStyle name="Normal 5 2 26" xfId="10674" xr:uid="{00000000-0005-0000-0000-00004C270000}"/>
    <cellStyle name="Normal 5 2 27" xfId="10675" xr:uid="{00000000-0005-0000-0000-00004D270000}"/>
    <cellStyle name="Normal 5 2 28" xfId="10676" xr:uid="{00000000-0005-0000-0000-00004E270000}"/>
    <cellStyle name="Normal 5 2 29" xfId="10677" xr:uid="{00000000-0005-0000-0000-00004F270000}"/>
    <cellStyle name="Normal 5 2 3" xfId="4569" xr:uid="{00000000-0005-0000-0000-000050270000}"/>
    <cellStyle name="Normal 5 2 30" xfId="10678" xr:uid="{00000000-0005-0000-0000-000051270000}"/>
    <cellStyle name="Normal 5 2 31" xfId="10679" xr:uid="{00000000-0005-0000-0000-000052270000}"/>
    <cellStyle name="Normal 5 2 32" xfId="10680" xr:uid="{00000000-0005-0000-0000-000053270000}"/>
    <cellStyle name="Normal 5 2 33" xfId="10681" xr:uid="{00000000-0005-0000-0000-000054270000}"/>
    <cellStyle name="Normal 5 2 34" xfId="10682" xr:uid="{00000000-0005-0000-0000-000055270000}"/>
    <cellStyle name="Normal 5 2 35" xfId="10683" xr:uid="{00000000-0005-0000-0000-000056270000}"/>
    <cellStyle name="Normal 5 2 36" xfId="10684" xr:uid="{00000000-0005-0000-0000-000057270000}"/>
    <cellStyle name="Normal 5 2 37" xfId="10685" xr:uid="{00000000-0005-0000-0000-000058270000}"/>
    <cellStyle name="Normal 5 2 38" xfId="10686" xr:uid="{00000000-0005-0000-0000-000059270000}"/>
    <cellStyle name="Normal 5 2 39" xfId="10687" xr:uid="{00000000-0005-0000-0000-00005A270000}"/>
    <cellStyle name="Normal 5 2 4" xfId="4901" xr:uid="{00000000-0005-0000-0000-00005B270000}"/>
    <cellStyle name="Normal 5 2 40" xfId="10688" xr:uid="{00000000-0005-0000-0000-00005C270000}"/>
    <cellStyle name="Normal 5 2 41" xfId="10689" xr:uid="{00000000-0005-0000-0000-00005D270000}"/>
    <cellStyle name="Normal 5 2 42" xfId="10690" xr:uid="{00000000-0005-0000-0000-00005E270000}"/>
    <cellStyle name="Normal 5 2 43" xfId="10691" xr:uid="{00000000-0005-0000-0000-00005F270000}"/>
    <cellStyle name="Normal 5 2 44" xfId="10692" xr:uid="{00000000-0005-0000-0000-000060270000}"/>
    <cellStyle name="Normal 5 2 45" xfId="10693" xr:uid="{00000000-0005-0000-0000-000061270000}"/>
    <cellStyle name="Normal 5 2 46" xfId="10694" xr:uid="{00000000-0005-0000-0000-000062270000}"/>
    <cellStyle name="Normal 5 2 47" xfId="10695" xr:uid="{00000000-0005-0000-0000-000063270000}"/>
    <cellStyle name="Normal 5 2 48" xfId="10696" xr:uid="{00000000-0005-0000-0000-000064270000}"/>
    <cellStyle name="Normal 5 2 49" xfId="10697" xr:uid="{00000000-0005-0000-0000-000065270000}"/>
    <cellStyle name="Normal 5 2 5" xfId="10698" xr:uid="{00000000-0005-0000-0000-000066270000}"/>
    <cellStyle name="Normal 5 2 50" xfId="10699" xr:uid="{00000000-0005-0000-0000-000067270000}"/>
    <cellStyle name="Normal 5 2 51" xfId="10700" xr:uid="{00000000-0005-0000-0000-000068270000}"/>
    <cellStyle name="Normal 5 2 52" xfId="10701" xr:uid="{00000000-0005-0000-0000-000069270000}"/>
    <cellStyle name="Normal 5 2 53" xfId="10702" xr:uid="{00000000-0005-0000-0000-00006A270000}"/>
    <cellStyle name="Normal 5 2 54" xfId="10703" xr:uid="{00000000-0005-0000-0000-00006B270000}"/>
    <cellStyle name="Normal 5 2 55" xfId="10704" xr:uid="{00000000-0005-0000-0000-00006C270000}"/>
    <cellStyle name="Normal 5 2 56" xfId="10705" xr:uid="{00000000-0005-0000-0000-00006D270000}"/>
    <cellStyle name="Normal 5 2 57" xfId="10706" xr:uid="{00000000-0005-0000-0000-00006E270000}"/>
    <cellStyle name="Normal 5 2 58" xfId="10707" xr:uid="{00000000-0005-0000-0000-00006F270000}"/>
    <cellStyle name="Normal 5 2 59" xfId="10708" xr:uid="{00000000-0005-0000-0000-000070270000}"/>
    <cellStyle name="Normal 5 2 6" xfId="10709" xr:uid="{00000000-0005-0000-0000-000071270000}"/>
    <cellStyle name="Normal 5 2 60" xfId="10710" xr:uid="{00000000-0005-0000-0000-000072270000}"/>
    <cellStyle name="Normal 5 2 61" xfId="10711" xr:uid="{00000000-0005-0000-0000-000073270000}"/>
    <cellStyle name="Normal 5 2 62" xfId="10712" xr:uid="{00000000-0005-0000-0000-000074270000}"/>
    <cellStyle name="Normal 5 2 63" xfId="10713" xr:uid="{00000000-0005-0000-0000-000075270000}"/>
    <cellStyle name="Normal 5 2 64" xfId="10714" xr:uid="{00000000-0005-0000-0000-000076270000}"/>
    <cellStyle name="Normal 5 2 65" xfId="10715" xr:uid="{00000000-0005-0000-0000-000077270000}"/>
    <cellStyle name="Normal 5 2 66" xfId="10716" xr:uid="{00000000-0005-0000-0000-000078270000}"/>
    <cellStyle name="Normal 5 2 7" xfId="10717" xr:uid="{00000000-0005-0000-0000-000079270000}"/>
    <cellStyle name="Normal 5 2 8" xfId="10718" xr:uid="{00000000-0005-0000-0000-00007A270000}"/>
    <cellStyle name="Normal 5 2 9" xfId="10719" xr:uid="{00000000-0005-0000-0000-00007B270000}"/>
    <cellStyle name="Normal 5 20" xfId="10720" xr:uid="{00000000-0005-0000-0000-00007C270000}"/>
    <cellStyle name="Normal 5 21" xfId="10721" xr:uid="{00000000-0005-0000-0000-00007D270000}"/>
    <cellStyle name="Normal 5 22" xfId="10722" xr:uid="{00000000-0005-0000-0000-00007E270000}"/>
    <cellStyle name="Normal 5 23" xfId="10723" xr:uid="{00000000-0005-0000-0000-00007F270000}"/>
    <cellStyle name="Normal 5 24" xfId="10724" xr:uid="{00000000-0005-0000-0000-000080270000}"/>
    <cellStyle name="Normal 5 25" xfId="10725" xr:uid="{00000000-0005-0000-0000-000081270000}"/>
    <cellStyle name="Normal 5 26" xfId="10726" xr:uid="{00000000-0005-0000-0000-000082270000}"/>
    <cellStyle name="Normal 5 27" xfId="10727" xr:uid="{00000000-0005-0000-0000-000083270000}"/>
    <cellStyle name="Normal 5 28" xfId="10728" xr:uid="{00000000-0005-0000-0000-000084270000}"/>
    <cellStyle name="Normal 5 29" xfId="10729" xr:uid="{00000000-0005-0000-0000-000085270000}"/>
    <cellStyle name="Normal 5 3" xfId="754" xr:uid="{00000000-0005-0000-0000-000086270000}"/>
    <cellStyle name="Normal 5 3 10" xfId="10730" xr:uid="{00000000-0005-0000-0000-000087270000}"/>
    <cellStyle name="Normal 5 3 11" xfId="10731" xr:uid="{00000000-0005-0000-0000-000088270000}"/>
    <cellStyle name="Normal 5 3 12" xfId="10732" xr:uid="{00000000-0005-0000-0000-000089270000}"/>
    <cellStyle name="Normal 5 3 13" xfId="10733" xr:uid="{00000000-0005-0000-0000-00008A270000}"/>
    <cellStyle name="Normal 5 3 14" xfId="10734" xr:uid="{00000000-0005-0000-0000-00008B270000}"/>
    <cellStyle name="Normal 5 3 15" xfId="10735" xr:uid="{00000000-0005-0000-0000-00008C270000}"/>
    <cellStyle name="Normal 5 3 16" xfId="10736" xr:uid="{00000000-0005-0000-0000-00008D270000}"/>
    <cellStyle name="Normal 5 3 17" xfId="10737" xr:uid="{00000000-0005-0000-0000-00008E270000}"/>
    <cellStyle name="Normal 5 3 18" xfId="10738" xr:uid="{00000000-0005-0000-0000-00008F270000}"/>
    <cellStyle name="Normal 5 3 19" xfId="10739" xr:uid="{00000000-0005-0000-0000-000090270000}"/>
    <cellStyle name="Normal 5 3 2" xfId="10740" xr:uid="{00000000-0005-0000-0000-000091270000}"/>
    <cellStyle name="Normal 5 3 20" xfId="10741" xr:uid="{00000000-0005-0000-0000-000092270000}"/>
    <cellStyle name="Normal 5 3 21" xfId="10742" xr:uid="{00000000-0005-0000-0000-000093270000}"/>
    <cellStyle name="Normal 5 3 22" xfId="10743" xr:uid="{00000000-0005-0000-0000-000094270000}"/>
    <cellStyle name="Normal 5 3 23" xfId="10744" xr:uid="{00000000-0005-0000-0000-000095270000}"/>
    <cellStyle name="Normal 5 3 24" xfId="10745" xr:uid="{00000000-0005-0000-0000-000096270000}"/>
    <cellStyle name="Normal 5 3 25" xfId="10746" xr:uid="{00000000-0005-0000-0000-000097270000}"/>
    <cellStyle name="Normal 5 3 26" xfId="10747" xr:uid="{00000000-0005-0000-0000-000098270000}"/>
    <cellStyle name="Normal 5 3 27" xfId="10748" xr:uid="{00000000-0005-0000-0000-000099270000}"/>
    <cellStyle name="Normal 5 3 28" xfId="10749" xr:uid="{00000000-0005-0000-0000-00009A270000}"/>
    <cellStyle name="Normal 5 3 29" xfId="10750" xr:uid="{00000000-0005-0000-0000-00009B270000}"/>
    <cellStyle name="Normal 5 3 3" xfId="10751" xr:uid="{00000000-0005-0000-0000-00009C270000}"/>
    <cellStyle name="Normal 5 3 30" xfId="10752" xr:uid="{00000000-0005-0000-0000-00009D270000}"/>
    <cellStyle name="Normal 5 3 31" xfId="10753" xr:uid="{00000000-0005-0000-0000-00009E270000}"/>
    <cellStyle name="Normal 5 3 32" xfId="10754" xr:uid="{00000000-0005-0000-0000-00009F270000}"/>
    <cellStyle name="Normal 5 3 33" xfId="10755" xr:uid="{00000000-0005-0000-0000-0000A0270000}"/>
    <cellStyle name="Normal 5 3 34" xfId="10756" xr:uid="{00000000-0005-0000-0000-0000A1270000}"/>
    <cellStyle name="Normal 5 3 35" xfId="10757" xr:uid="{00000000-0005-0000-0000-0000A2270000}"/>
    <cellStyle name="Normal 5 3 36" xfId="10758" xr:uid="{00000000-0005-0000-0000-0000A3270000}"/>
    <cellStyle name="Normal 5 3 37" xfId="10759" xr:uid="{00000000-0005-0000-0000-0000A4270000}"/>
    <cellStyle name="Normal 5 3 38" xfId="10760" xr:uid="{00000000-0005-0000-0000-0000A5270000}"/>
    <cellStyle name="Normal 5 3 39" xfId="10761" xr:uid="{00000000-0005-0000-0000-0000A6270000}"/>
    <cellStyle name="Normal 5 3 4" xfId="10762" xr:uid="{00000000-0005-0000-0000-0000A7270000}"/>
    <cellStyle name="Normal 5 3 40" xfId="10763" xr:uid="{00000000-0005-0000-0000-0000A8270000}"/>
    <cellStyle name="Normal 5 3 41" xfId="10764" xr:uid="{00000000-0005-0000-0000-0000A9270000}"/>
    <cellStyle name="Normal 5 3 42" xfId="10765" xr:uid="{00000000-0005-0000-0000-0000AA270000}"/>
    <cellStyle name="Normal 5 3 43" xfId="10766" xr:uid="{00000000-0005-0000-0000-0000AB270000}"/>
    <cellStyle name="Normal 5 3 44" xfId="10767" xr:uid="{00000000-0005-0000-0000-0000AC270000}"/>
    <cellStyle name="Normal 5 3 45" xfId="10768" xr:uid="{00000000-0005-0000-0000-0000AD270000}"/>
    <cellStyle name="Normal 5 3 46" xfId="10769" xr:uid="{00000000-0005-0000-0000-0000AE270000}"/>
    <cellStyle name="Normal 5 3 47" xfId="10770" xr:uid="{00000000-0005-0000-0000-0000AF270000}"/>
    <cellStyle name="Normal 5 3 48" xfId="10771" xr:uid="{00000000-0005-0000-0000-0000B0270000}"/>
    <cellStyle name="Normal 5 3 49" xfId="10772" xr:uid="{00000000-0005-0000-0000-0000B1270000}"/>
    <cellStyle name="Normal 5 3 5" xfId="10773" xr:uid="{00000000-0005-0000-0000-0000B2270000}"/>
    <cellStyle name="Normal 5 3 50" xfId="10774" xr:uid="{00000000-0005-0000-0000-0000B3270000}"/>
    <cellStyle name="Normal 5 3 51" xfId="10775" xr:uid="{00000000-0005-0000-0000-0000B4270000}"/>
    <cellStyle name="Normal 5 3 52" xfId="10776" xr:uid="{00000000-0005-0000-0000-0000B5270000}"/>
    <cellStyle name="Normal 5 3 53" xfId="10777" xr:uid="{00000000-0005-0000-0000-0000B6270000}"/>
    <cellStyle name="Normal 5 3 54" xfId="10778" xr:uid="{00000000-0005-0000-0000-0000B7270000}"/>
    <cellStyle name="Normal 5 3 55" xfId="10779" xr:uid="{00000000-0005-0000-0000-0000B8270000}"/>
    <cellStyle name="Normal 5 3 56" xfId="10780" xr:uid="{00000000-0005-0000-0000-0000B9270000}"/>
    <cellStyle name="Normal 5 3 57" xfId="10781" xr:uid="{00000000-0005-0000-0000-0000BA270000}"/>
    <cellStyle name="Normal 5 3 58" xfId="10782" xr:uid="{00000000-0005-0000-0000-0000BB270000}"/>
    <cellStyle name="Normal 5 3 59" xfId="10783" xr:uid="{00000000-0005-0000-0000-0000BC270000}"/>
    <cellStyle name="Normal 5 3 6" xfId="10784" xr:uid="{00000000-0005-0000-0000-0000BD270000}"/>
    <cellStyle name="Normal 5 3 60" xfId="10785" xr:uid="{00000000-0005-0000-0000-0000BE270000}"/>
    <cellStyle name="Normal 5 3 61" xfId="10786" xr:uid="{00000000-0005-0000-0000-0000BF270000}"/>
    <cellStyle name="Normal 5 3 62" xfId="10787" xr:uid="{00000000-0005-0000-0000-0000C0270000}"/>
    <cellStyle name="Normal 5 3 63" xfId="10788" xr:uid="{00000000-0005-0000-0000-0000C1270000}"/>
    <cellStyle name="Normal 5 3 7" xfId="10789" xr:uid="{00000000-0005-0000-0000-0000C2270000}"/>
    <cellStyle name="Normal 5 3 8" xfId="10790" xr:uid="{00000000-0005-0000-0000-0000C3270000}"/>
    <cellStyle name="Normal 5 3 9" xfId="10791" xr:uid="{00000000-0005-0000-0000-0000C4270000}"/>
    <cellStyle name="Normal 5 30" xfId="10792" xr:uid="{00000000-0005-0000-0000-0000C5270000}"/>
    <cellStyle name="Normal 5 31" xfId="10793" xr:uid="{00000000-0005-0000-0000-0000C6270000}"/>
    <cellStyle name="Normal 5 32" xfId="10794" xr:uid="{00000000-0005-0000-0000-0000C7270000}"/>
    <cellStyle name="Normal 5 33" xfId="10795" xr:uid="{00000000-0005-0000-0000-0000C8270000}"/>
    <cellStyle name="Normal 5 34" xfId="10796" xr:uid="{00000000-0005-0000-0000-0000C9270000}"/>
    <cellStyle name="Normal 5 35" xfId="10797" xr:uid="{00000000-0005-0000-0000-0000CA270000}"/>
    <cellStyle name="Normal 5 36" xfId="10798" xr:uid="{00000000-0005-0000-0000-0000CB270000}"/>
    <cellStyle name="Normal 5 37" xfId="10799" xr:uid="{00000000-0005-0000-0000-0000CC270000}"/>
    <cellStyle name="Normal 5 38" xfId="10800" xr:uid="{00000000-0005-0000-0000-0000CD270000}"/>
    <cellStyle name="Normal 5 39" xfId="10801" xr:uid="{00000000-0005-0000-0000-0000CE270000}"/>
    <cellStyle name="Normal 5 4" xfId="755" xr:uid="{00000000-0005-0000-0000-0000CF270000}"/>
    <cellStyle name="Normal 5 4 10" xfId="10802" xr:uid="{00000000-0005-0000-0000-0000D0270000}"/>
    <cellStyle name="Normal 5 4 11" xfId="10803" xr:uid="{00000000-0005-0000-0000-0000D1270000}"/>
    <cellStyle name="Normal 5 4 12" xfId="10804" xr:uid="{00000000-0005-0000-0000-0000D2270000}"/>
    <cellStyle name="Normal 5 4 13" xfId="10805" xr:uid="{00000000-0005-0000-0000-0000D3270000}"/>
    <cellStyle name="Normal 5 4 14" xfId="10806" xr:uid="{00000000-0005-0000-0000-0000D4270000}"/>
    <cellStyle name="Normal 5 4 15" xfId="10807" xr:uid="{00000000-0005-0000-0000-0000D5270000}"/>
    <cellStyle name="Normal 5 4 16" xfId="10808" xr:uid="{00000000-0005-0000-0000-0000D6270000}"/>
    <cellStyle name="Normal 5 4 17" xfId="10809" xr:uid="{00000000-0005-0000-0000-0000D7270000}"/>
    <cellStyle name="Normal 5 4 18" xfId="10810" xr:uid="{00000000-0005-0000-0000-0000D8270000}"/>
    <cellStyle name="Normal 5 4 19" xfId="10811" xr:uid="{00000000-0005-0000-0000-0000D9270000}"/>
    <cellStyle name="Normal 5 4 2" xfId="1810" xr:uid="{00000000-0005-0000-0000-0000DA270000}"/>
    <cellStyle name="Normal 5 4 20" xfId="10812" xr:uid="{00000000-0005-0000-0000-0000DB270000}"/>
    <cellStyle name="Normal 5 4 21" xfId="10813" xr:uid="{00000000-0005-0000-0000-0000DC270000}"/>
    <cellStyle name="Normal 5 4 22" xfId="10814" xr:uid="{00000000-0005-0000-0000-0000DD270000}"/>
    <cellStyle name="Normal 5 4 23" xfId="10815" xr:uid="{00000000-0005-0000-0000-0000DE270000}"/>
    <cellStyle name="Normal 5 4 24" xfId="10816" xr:uid="{00000000-0005-0000-0000-0000DF270000}"/>
    <cellStyle name="Normal 5 4 25" xfId="10817" xr:uid="{00000000-0005-0000-0000-0000E0270000}"/>
    <cellStyle name="Normal 5 4 26" xfId="10818" xr:uid="{00000000-0005-0000-0000-0000E1270000}"/>
    <cellStyle name="Normal 5 4 27" xfId="10819" xr:uid="{00000000-0005-0000-0000-0000E2270000}"/>
    <cellStyle name="Normal 5 4 28" xfId="10820" xr:uid="{00000000-0005-0000-0000-0000E3270000}"/>
    <cellStyle name="Normal 5 4 29" xfId="10821" xr:uid="{00000000-0005-0000-0000-0000E4270000}"/>
    <cellStyle name="Normal 5 4 3" xfId="4571" xr:uid="{00000000-0005-0000-0000-0000E5270000}"/>
    <cellStyle name="Normal 5 4 30" xfId="10822" xr:uid="{00000000-0005-0000-0000-0000E6270000}"/>
    <cellStyle name="Normal 5 4 31" xfId="10823" xr:uid="{00000000-0005-0000-0000-0000E7270000}"/>
    <cellStyle name="Normal 5 4 32" xfId="10824" xr:uid="{00000000-0005-0000-0000-0000E8270000}"/>
    <cellStyle name="Normal 5 4 33" xfId="10825" xr:uid="{00000000-0005-0000-0000-0000E9270000}"/>
    <cellStyle name="Normal 5 4 34" xfId="10826" xr:uid="{00000000-0005-0000-0000-0000EA270000}"/>
    <cellStyle name="Normal 5 4 35" xfId="10827" xr:uid="{00000000-0005-0000-0000-0000EB270000}"/>
    <cellStyle name="Normal 5 4 36" xfId="10828" xr:uid="{00000000-0005-0000-0000-0000EC270000}"/>
    <cellStyle name="Normal 5 4 37" xfId="10829" xr:uid="{00000000-0005-0000-0000-0000ED270000}"/>
    <cellStyle name="Normal 5 4 38" xfId="10830" xr:uid="{00000000-0005-0000-0000-0000EE270000}"/>
    <cellStyle name="Normal 5 4 39" xfId="10831" xr:uid="{00000000-0005-0000-0000-0000EF270000}"/>
    <cellStyle name="Normal 5 4 4" xfId="4900" xr:uid="{00000000-0005-0000-0000-0000F0270000}"/>
    <cellStyle name="Normal 5 4 40" xfId="10832" xr:uid="{00000000-0005-0000-0000-0000F1270000}"/>
    <cellStyle name="Normal 5 4 41" xfId="10833" xr:uid="{00000000-0005-0000-0000-0000F2270000}"/>
    <cellStyle name="Normal 5 4 42" xfId="10834" xr:uid="{00000000-0005-0000-0000-0000F3270000}"/>
    <cellStyle name="Normal 5 4 43" xfId="10835" xr:uid="{00000000-0005-0000-0000-0000F4270000}"/>
    <cellStyle name="Normal 5 4 44" xfId="10836" xr:uid="{00000000-0005-0000-0000-0000F5270000}"/>
    <cellStyle name="Normal 5 4 45" xfId="10837" xr:uid="{00000000-0005-0000-0000-0000F6270000}"/>
    <cellStyle name="Normal 5 4 46" xfId="10838" xr:uid="{00000000-0005-0000-0000-0000F7270000}"/>
    <cellStyle name="Normal 5 4 47" xfId="10839" xr:uid="{00000000-0005-0000-0000-0000F8270000}"/>
    <cellStyle name="Normal 5 4 48" xfId="10840" xr:uid="{00000000-0005-0000-0000-0000F9270000}"/>
    <cellStyle name="Normal 5 4 49" xfId="10841" xr:uid="{00000000-0005-0000-0000-0000FA270000}"/>
    <cellStyle name="Normal 5 4 5" xfId="10842" xr:uid="{00000000-0005-0000-0000-0000FB270000}"/>
    <cellStyle name="Normal 5 4 50" xfId="10843" xr:uid="{00000000-0005-0000-0000-0000FC270000}"/>
    <cellStyle name="Normal 5 4 51" xfId="10844" xr:uid="{00000000-0005-0000-0000-0000FD270000}"/>
    <cellStyle name="Normal 5 4 52" xfId="10845" xr:uid="{00000000-0005-0000-0000-0000FE270000}"/>
    <cellStyle name="Normal 5 4 53" xfId="10846" xr:uid="{00000000-0005-0000-0000-0000FF270000}"/>
    <cellStyle name="Normal 5 4 54" xfId="10847" xr:uid="{00000000-0005-0000-0000-000000280000}"/>
    <cellStyle name="Normal 5 4 55" xfId="10848" xr:uid="{00000000-0005-0000-0000-000001280000}"/>
    <cellStyle name="Normal 5 4 56" xfId="10849" xr:uid="{00000000-0005-0000-0000-000002280000}"/>
    <cellStyle name="Normal 5 4 57" xfId="10850" xr:uid="{00000000-0005-0000-0000-000003280000}"/>
    <cellStyle name="Normal 5 4 58" xfId="10851" xr:uid="{00000000-0005-0000-0000-000004280000}"/>
    <cellStyle name="Normal 5 4 59" xfId="10852" xr:uid="{00000000-0005-0000-0000-000005280000}"/>
    <cellStyle name="Normal 5 4 6" xfId="10853" xr:uid="{00000000-0005-0000-0000-000006280000}"/>
    <cellStyle name="Normal 5 4 60" xfId="10854" xr:uid="{00000000-0005-0000-0000-000007280000}"/>
    <cellStyle name="Normal 5 4 61" xfId="10855" xr:uid="{00000000-0005-0000-0000-000008280000}"/>
    <cellStyle name="Normal 5 4 62" xfId="10856" xr:uid="{00000000-0005-0000-0000-000009280000}"/>
    <cellStyle name="Normal 5 4 63" xfId="10857" xr:uid="{00000000-0005-0000-0000-00000A280000}"/>
    <cellStyle name="Normal 5 4 64" xfId="10858" xr:uid="{00000000-0005-0000-0000-00000B280000}"/>
    <cellStyle name="Normal 5 4 65" xfId="10859" xr:uid="{00000000-0005-0000-0000-00000C280000}"/>
    <cellStyle name="Normal 5 4 66" xfId="10860" xr:uid="{00000000-0005-0000-0000-00000D280000}"/>
    <cellStyle name="Normal 5 4 7" xfId="10861" xr:uid="{00000000-0005-0000-0000-00000E280000}"/>
    <cellStyle name="Normal 5 4 8" xfId="10862" xr:uid="{00000000-0005-0000-0000-00000F280000}"/>
    <cellStyle name="Normal 5 4 9" xfId="10863" xr:uid="{00000000-0005-0000-0000-000010280000}"/>
    <cellStyle name="Normal 5 40" xfId="10864" xr:uid="{00000000-0005-0000-0000-000011280000}"/>
    <cellStyle name="Normal 5 41" xfId="10865" xr:uid="{00000000-0005-0000-0000-000012280000}"/>
    <cellStyle name="Normal 5 42" xfId="10866" xr:uid="{00000000-0005-0000-0000-000013280000}"/>
    <cellStyle name="Normal 5 43" xfId="10867" xr:uid="{00000000-0005-0000-0000-000014280000}"/>
    <cellStyle name="Normal 5 44" xfId="10868" xr:uid="{00000000-0005-0000-0000-000015280000}"/>
    <cellStyle name="Normal 5 45" xfId="10869" xr:uid="{00000000-0005-0000-0000-000016280000}"/>
    <cellStyle name="Normal 5 46" xfId="10870" xr:uid="{00000000-0005-0000-0000-000017280000}"/>
    <cellStyle name="Normal 5 47" xfId="10871" xr:uid="{00000000-0005-0000-0000-000018280000}"/>
    <cellStyle name="Normal 5 48" xfId="10872" xr:uid="{00000000-0005-0000-0000-000019280000}"/>
    <cellStyle name="Normal 5 49" xfId="10873" xr:uid="{00000000-0005-0000-0000-00001A280000}"/>
    <cellStyle name="Normal 5 5" xfId="2665" xr:uid="{00000000-0005-0000-0000-00001B280000}"/>
    <cellStyle name="Normal 5 50" xfId="10874" xr:uid="{00000000-0005-0000-0000-00001C280000}"/>
    <cellStyle name="Normal 5 51" xfId="10875" xr:uid="{00000000-0005-0000-0000-00001D280000}"/>
    <cellStyle name="Normal 5 52" xfId="10876" xr:uid="{00000000-0005-0000-0000-00001E280000}"/>
    <cellStyle name="Normal 5 53" xfId="10877" xr:uid="{00000000-0005-0000-0000-00001F280000}"/>
    <cellStyle name="Normal 5 54" xfId="10878" xr:uid="{00000000-0005-0000-0000-000020280000}"/>
    <cellStyle name="Normal 5 55" xfId="10879" xr:uid="{00000000-0005-0000-0000-000021280000}"/>
    <cellStyle name="Normal 5 56" xfId="10880" xr:uid="{00000000-0005-0000-0000-000022280000}"/>
    <cellStyle name="Normal 5 57" xfId="10881" xr:uid="{00000000-0005-0000-0000-000023280000}"/>
    <cellStyle name="Normal 5 58" xfId="10882" xr:uid="{00000000-0005-0000-0000-000024280000}"/>
    <cellStyle name="Normal 5 59" xfId="10883" xr:uid="{00000000-0005-0000-0000-000025280000}"/>
    <cellStyle name="Normal 5 6" xfId="2788" xr:uid="{00000000-0005-0000-0000-000026280000}"/>
    <cellStyle name="Normal 5 60" xfId="10884" xr:uid="{00000000-0005-0000-0000-000027280000}"/>
    <cellStyle name="Normal 5 61" xfId="10885" xr:uid="{00000000-0005-0000-0000-000028280000}"/>
    <cellStyle name="Normal 5 62" xfId="10886" xr:uid="{00000000-0005-0000-0000-000029280000}"/>
    <cellStyle name="Normal 5 63" xfId="10887" xr:uid="{00000000-0005-0000-0000-00002A280000}"/>
    <cellStyle name="Normal 5 64" xfId="10888" xr:uid="{00000000-0005-0000-0000-00002B280000}"/>
    <cellStyle name="Normal 5 65" xfId="10889" xr:uid="{00000000-0005-0000-0000-00002C280000}"/>
    <cellStyle name="Normal 5 66" xfId="10890" xr:uid="{00000000-0005-0000-0000-00002D280000}"/>
    <cellStyle name="Normal 5 67" xfId="10891" xr:uid="{00000000-0005-0000-0000-00002E280000}"/>
    <cellStyle name="Normal 5 68" xfId="10892" xr:uid="{00000000-0005-0000-0000-00002F280000}"/>
    <cellStyle name="Normal 5 69" xfId="10893" xr:uid="{00000000-0005-0000-0000-000030280000}"/>
    <cellStyle name="Normal 5 7" xfId="2832" xr:uid="{00000000-0005-0000-0000-000031280000}"/>
    <cellStyle name="Normal 5 70" xfId="10894" xr:uid="{00000000-0005-0000-0000-000032280000}"/>
    <cellStyle name="Normal 5 71" xfId="10895" xr:uid="{00000000-0005-0000-0000-000033280000}"/>
    <cellStyle name="Normal 5 8" xfId="2864" xr:uid="{00000000-0005-0000-0000-000034280000}"/>
    <cellStyle name="Normal 5 9" xfId="2882" xr:uid="{00000000-0005-0000-0000-000035280000}"/>
    <cellStyle name="Normal 5_Anuario Estadísticas Económicas 2010_Sector Servicios-ELBA2" xfId="756" xr:uid="{00000000-0005-0000-0000-000036280000}"/>
    <cellStyle name="Normal 50" xfId="10896" xr:uid="{00000000-0005-0000-0000-000037280000}"/>
    <cellStyle name="Normal 51" xfId="10897" xr:uid="{00000000-0005-0000-0000-000038280000}"/>
    <cellStyle name="Normal 6" xfId="757" xr:uid="{00000000-0005-0000-0000-000039280000}"/>
    <cellStyle name="Normal 6 10" xfId="10898" xr:uid="{00000000-0005-0000-0000-00003A280000}"/>
    <cellStyle name="Normal 6 11" xfId="10899" xr:uid="{00000000-0005-0000-0000-00003B280000}"/>
    <cellStyle name="Normal 6 12" xfId="10900" xr:uid="{00000000-0005-0000-0000-00003C280000}"/>
    <cellStyle name="Normal 6 13" xfId="10901" xr:uid="{00000000-0005-0000-0000-00003D280000}"/>
    <cellStyle name="Normal 6 14" xfId="10902" xr:uid="{00000000-0005-0000-0000-00003E280000}"/>
    <cellStyle name="Normal 6 15" xfId="10903" xr:uid="{00000000-0005-0000-0000-00003F280000}"/>
    <cellStyle name="Normal 6 16" xfId="10904" xr:uid="{00000000-0005-0000-0000-000040280000}"/>
    <cellStyle name="Normal 6 17" xfId="10905" xr:uid="{00000000-0005-0000-0000-000041280000}"/>
    <cellStyle name="Normal 6 18" xfId="10906" xr:uid="{00000000-0005-0000-0000-000042280000}"/>
    <cellStyle name="Normal 6 19" xfId="10907" xr:uid="{00000000-0005-0000-0000-000043280000}"/>
    <cellStyle name="Normal 6 2" xfId="758" xr:uid="{00000000-0005-0000-0000-000044280000}"/>
    <cellStyle name="Normal 6 2 10" xfId="10908" xr:uid="{00000000-0005-0000-0000-000045280000}"/>
    <cellStyle name="Normal 6 2 11" xfId="10909" xr:uid="{00000000-0005-0000-0000-000046280000}"/>
    <cellStyle name="Normal 6 2 12" xfId="10910" xr:uid="{00000000-0005-0000-0000-000047280000}"/>
    <cellStyle name="Normal 6 2 13" xfId="10911" xr:uid="{00000000-0005-0000-0000-000048280000}"/>
    <cellStyle name="Normal 6 2 14" xfId="10912" xr:uid="{00000000-0005-0000-0000-000049280000}"/>
    <cellStyle name="Normal 6 2 15" xfId="10913" xr:uid="{00000000-0005-0000-0000-00004A280000}"/>
    <cellStyle name="Normal 6 2 16" xfId="10914" xr:uid="{00000000-0005-0000-0000-00004B280000}"/>
    <cellStyle name="Normal 6 2 17" xfId="10915" xr:uid="{00000000-0005-0000-0000-00004C280000}"/>
    <cellStyle name="Normal 6 2 18" xfId="10916" xr:uid="{00000000-0005-0000-0000-00004D280000}"/>
    <cellStyle name="Normal 6 2 19" xfId="10917" xr:uid="{00000000-0005-0000-0000-00004E280000}"/>
    <cellStyle name="Normal 6 2 2" xfId="1811" xr:uid="{00000000-0005-0000-0000-00004F280000}"/>
    <cellStyle name="Normal 6 2 2 10" xfId="10918" xr:uid="{00000000-0005-0000-0000-000050280000}"/>
    <cellStyle name="Normal 6 2 2 11" xfId="10919" xr:uid="{00000000-0005-0000-0000-000051280000}"/>
    <cellStyle name="Normal 6 2 2 12" xfId="10920" xr:uid="{00000000-0005-0000-0000-000052280000}"/>
    <cellStyle name="Normal 6 2 2 13" xfId="10921" xr:uid="{00000000-0005-0000-0000-000053280000}"/>
    <cellStyle name="Normal 6 2 2 14" xfId="10922" xr:uid="{00000000-0005-0000-0000-000054280000}"/>
    <cellStyle name="Normal 6 2 2 15" xfId="10923" xr:uid="{00000000-0005-0000-0000-000055280000}"/>
    <cellStyle name="Normal 6 2 2 16" xfId="10924" xr:uid="{00000000-0005-0000-0000-000056280000}"/>
    <cellStyle name="Normal 6 2 2 17" xfId="10925" xr:uid="{00000000-0005-0000-0000-000057280000}"/>
    <cellStyle name="Normal 6 2 2 18" xfId="10926" xr:uid="{00000000-0005-0000-0000-000058280000}"/>
    <cellStyle name="Normal 6 2 2 19" xfId="10927" xr:uid="{00000000-0005-0000-0000-000059280000}"/>
    <cellStyle name="Normal 6 2 2 2" xfId="10928" xr:uid="{00000000-0005-0000-0000-00005A280000}"/>
    <cellStyle name="Normal 6 2 2 20" xfId="10929" xr:uid="{00000000-0005-0000-0000-00005B280000}"/>
    <cellStyle name="Normal 6 2 2 21" xfId="10930" xr:uid="{00000000-0005-0000-0000-00005C280000}"/>
    <cellStyle name="Normal 6 2 2 22" xfId="10931" xr:uid="{00000000-0005-0000-0000-00005D280000}"/>
    <cellStyle name="Normal 6 2 2 23" xfId="10932" xr:uid="{00000000-0005-0000-0000-00005E280000}"/>
    <cellStyle name="Normal 6 2 2 24" xfId="10933" xr:uid="{00000000-0005-0000-0000-00005F280000}"/>
    <cellStyle name="Normal 6 2 2 25" xfId="10934" xr:uid="{00000000-0005-0000-0000-000060280000}"/>
    <cellStyle name="Normal 6 2 2 26" xfId="10935" xr:uid="{00000000-0005-0000-0000-000061280000}"/>
    <cellStyle name="Normal 6 2 2 27" xfId="10936" xr:uid="{00000000-0005-0000-0000-000062280000}"/>
    <cellStyle name="Normal 6 2 2 28" xfId="10937" xr:uid="{00000000-0005-0000-0000-000063280000}"/>
    <cellStyle name="Normal 6 2 2 29" xfId="10938" xr:uid="{00000000-0005-0000-0000-000064280000}"/>
    <cellStyle name="Normal 6 2 2 3" xfId="10939" xr:uid="{00000000-0005-0000-0000-000065280000}"/>
    <cellStyle name="Normal 6 2 2 30" xfId="10940" xr:uid="{00000000-0005-0000-0000-000066280000}"/>
    <cellStyle name="Normal 6 2 2 31" xfId="10941" xr:uid="{00000000-0005-0000-0000-000067280000}"/>
    <cellStyle name="Normal 6 2 2 32" xfId="10942" xr:uid="{00000000-0005-0000-0000-000068280000}"/>
    <cellStyle name="Normal 6 2 2 33" xfId="10943" xr:uid="{00000000-0005-0000-0000-000069280000}"/>
    <cellStyle name="Normal 6 2 2 34" xfId="10944" xr:uid="{00000000-0005-0000-0000-00006A280000}"/>
    <cellStyle name="Normal 6 2 2 35" xfId="10945" xr:uid="{00000000-0005-0000-0000-00006B280000}"/>
    <cellStyle name="Normal 6 2 2 36" xfId="10946" xr:uid="{00000000-0005-0000-0000-00006C280000}"/>
    <cellStyle name="Normal 6 2 2 37" xfId="10947" xr:uid="{00000000-0005-0000-0000-00006D280000}"/>
    <cellStyle name="Normal 6 2 2 38" xfId="10948" xr:uid="{00000000-0005-0000-0000-00006E280000}"/>
    <cellStyle name="Normal 6 2 2 39" xfId="10949" xr:uid="{00000000-0005-0000-0000-00006F280000}"/>
    <cellStyle name="Normal 6 2 2 4" xfId="10950" xr:uid="{00000000-0005-0000-0000-000070280000}"/>
    <cellStyle name="Normal 6 2 2 40" xfId="10951" xr:uid="{00000000-0005-0000-0000-000071280000}"/>
    <cellStyle name="Normal 6 2 2 41" xfId="10952" xr:uid="{00000000-0005-0000-0000-000072280000}"/>
    <cellStyle name="Normal 6 2 2 42" xfId="10953" xr:uid="{00000000-0005-0000-0000-000073280000}"/>
    <cellStyle name="Normal 6 2 2 43" xfId="10954" xr:uid="{00000000-0005-0000-0000-000074280000}"/>
    <cellStyle name="Normal 6 2 2 44" xfId="10955" xr:uid="{00000000-0005-0000-0000-000075280000}"/>
    <cellStyle name="Normal 6 2 2 45" xfId="10956" xr:uid="{00000000-0005-0000-0000-000076280000}"/>
    <cellStyle name="Normal 6 2 2 46" xfId="10957" xr:uid="{00000000-0005-0000-0000-000077280000}"/>
    <cellStyle name="Normal 6 2 2 47" xfId="10958" xr:uid="{00000000-0005-0000-0000-000078280000}"/>
    <cellStyle name="Normal 6 2 2 48" xfId="10959" xr:uid="{00000000-0005-0000-0000-000079280000}"/>
    <cellStyle name="Normal 6 2 2 49" xfId="10960" xr:uid="{00000000-0005-0000-0000-00007A280000}"/>
    <cellStyle name="Normal 6 2 2 5" xfId="10961" xr:uid="{00000000-0005-0000-0000-00007B280000}"/>
    <cellStyle name="Normal 6 2 2 50" xfId="10962" xr:uid="{00000000-0005-0000-0000-00007C280000}"/>
    <cellStyle name="Normal 6 2 2 51" xfId="10963" xr:uid="{00000000-0005-0000-0000-00007D280000}"/>
    <cellStyle name="Normal 6 2 2 52" xfId="10964" xr:uid="{00000000-0005-0000-0000-00007E280000}"/>
    <cellStyle name="Normal 6 2 2 53" xfId="10965" xr:uid="{00000000-0005-0000-0000-00007F280000}"/>
    <cellStyle name="Normal 6 2 2 54" xfId="10966" xr:uid="{00000000-0005-0000-0000-000080280000}"/>
    <cellStyle name="Normal 6 2 2 55" xfId="10967" xr:uid="{00000000-0005-0000-0000-000081280000}"/>
    <cellStyle name="Normal 6 2 2 56" xfId="10968" xr:uid="{00000000-0005-0000-0000-000082280000}"/>
    <cellStyle name="Normal 6 2 2 57" xfId="10969" xr:uid="{00000000-0005-0000-0000-000083280000}"/>
    <cellStyle name="Normal 6 2 2 58" xfId="10970" xr:uid="{00000000-0005-0000-0000-000084280000}"/>
    <cellStyle name="Normal 6 2 2 59" xfId="10971" xr:uid="{00000000-0005-0000-0000-000085280000}"/>
    <cellStyle name="Normal 6 2 2 6" xfId="10972" xr:uid="{00000000-0005-0000-0000-000086280000}"/>
    <cellStyle name="Normal 6 2 2 60" xfId="10973" xr:uid="{00000000-0005-0000-0000-000087280000}"/>
    <cellStyle name="Normal 6 2 2 61" xfId="10974" xr:uid="{00000000-0005-0000-0000-000088280000}"/>
    <cellStyle name="Normal 6 2 2 62" xfId="10975" xr:uid="{00000000-0005-0000-0000-000089280000}"/>
    <cellStyle name="Normal 6 2 2 63" xfId="10976" xr:uid="{00000000-0005-0000-0000-00008A280000}"/>
    <cellStyle name="Normal 6 2 2 7" xfId="10977" xr:uid="{00000000-0005-0000-0000-00008B280000}"/>
    <cellStyle name="Normal 6 2 2 8" xfId="10978" xr:uid="{00000000-0005-0000-0000-00008C280000}"/>
    <cellStyle name="Normal 6 2 2 9" xfId="10979" xr:uid="{00000000-0005-0000-0000-00008D280000}"/>
    <cellStyle name="Normal 6 2 20" xfId="10980" xr:uid="{00000000-0005-0000-0000-00008E280000}"/>
    <cellStyle name="Normal 6 2 21" xfId="10981" xr:uid="{00000000-0005-0000-0000-00008F280000}"/>
    <cellStyle name="Normal 6 2 22" xfId="10982" xr:uid="{00000000-0005-0000-0000-000090280000}"/>
    <cellStyle name="Normal 6 2 23" xfId="10983" xr:uid="{00000000-0005-0000-0000-000091280000}"/>
    <cellStyle name="Normal 6 2 24" xfId="10984" xr:uid="{00000000-0005-0000-0000-000092280000}"/>
    <cellStyle name="Normal 6 2 25" xfId="10985" xr:uid="{00000000-0005-0000-0000-000093280000}"/>
    <cellStyle name="Normal 6 2 26" xfId="10986" xr:uid="{00000000-0005-0000-0000-000094280000}"/>
    <cellStyle name="Normal 6 2 27" xfId="10987" xr:uid="{00000000-0005-0000-0000-000095280000}"/>
    <cellStyle name="Normal 6 2 28" xfId="10988" xr:uid="{00000000-0005-0000-0000-000096280000}"/>
    <cellStyle name="Normal 6 2 29" xfId="10989" xr:uid="{00000000-0005-0000-0000-000097280000}"/>
    <cellStyle name="Normal 6 2 3" xfId="4573" xr:uid="{00000000-0005-0000-0000-000098280000}"/>
    <cellStyle name="Normal 6 2 3 10" xfId="10990" xr:uid="{00000000-0005-0000-0000-000099280000}"/>
    <cellStyle name="Normal 6 2 3 11" xfId="10991" xr:uid="{00000000-0005-0000-0000-00009A280000}"/>
    <cellStyle name="Normal 6 2 3 12" xfId="10992" xr:uid="{00000000-0005-0000-0000-00009B280000}"/>
    <cellStyle name="Normal 6 2 3 13" xfId="10993" xr:uid="{00000000-0005-0000-0000-00009C280000}"/>
    <cellStyle name="Normal 6 2 3 14" xfId="10994" xr:uid="{00000000-0005-0000-0000-00009D280000}"/>
    <cellStyle name="Normal 6 2 3 15" xfId="10995" xr:uid="{00000000-0005-0000-0000-00009E280000}"/>
    <cellStyle name="Normal 6 2 3 16" xfId="10996" xr:uid="{00000000-0005-0000-0000-00009F280000}"/>
    <cellStyle name="Normal 6 2 3 17" xfId="10997" xr:uid="{00000000-0005-0000-0000-0000A0280000}"/>
    <cellStyle name="Normal 6 2 3 18" xfId="10998" xr:uid="{00000000-0005-0000-0000-0000A1280000}"/>
    <cellStyle name="Normal 6 2 3 19" xfId="10999" xr:uid="{00000000-0005-0000-0000-0000A2280000}"/>
    <cellStyle name="Normal 6 2 3 2" xfId="11000" xr:uid="{00000000-0005-0000-0000-0000A3280000}"/>
    <cellStyle name="Normal 6 2 3 20" xfId="11001" xr:uid="{00000000-0005-0000-0000-0000A4280000}"/>
    <cellStyle name="Normal 6 2 3 21" xfId="11002" xr:uid="{00000000-0005-0000-0000-0000A5280000}"/>
    <cellStyle name="Normal 6 2 3 22" xfId="11003" xr:uid="{00000000-0005-0000-0000-0000A6280000}"/>
    <cellStyle name="Normal 6 2 3 23" xfId="11004" xr:uid="{00000000-0005-0000-0000-0000A7280000}"/>
    <cellStyle name="Normal 6 2 3 24" xfId="11005" xr:uid="{00000000-0005-0000-0000-0000A8280000}"/>
    <cellStyle name="Normal 6 2 3 25" xfId="11006" xr:uid="{00000000-0005-0000-0000-0000A9280000}"/>
    <cellStyle name="Normal 6 2 3 26" xfId="11007" xr:uid="{00000000-0005-0000-0000-0000AA280000}"/>
    <cellStyle name="Normal 6 2 3 27" xfId="11008" xr:uid="{00000000-0005-0000-0000-0000AB280000}"/>
    <cellStyle name="Normal 6 2 3 28" xfId="11009" xr:uid="{00000000-0005-0000-0000-0000AC280000}"/>
    <cellStyle name="Normal 6 2 3 29" xfId="11010" xr:uid="{00000000-0005-0000-0000-0000AD280000}"/>
    <cellStyle name="Normal 6 2 3 3" xfId="11011" xr:uid="{00000000-0005-0000-0000-0000AE280000}"/>
    <cellStyle name="Normal 6 2 3 30" xfId="11012" xr:uid="{00000000-0005-0000-0000-0000AF280000}"/>
    <cellStyle name="Normal 6 2 3 31" xfId="11013" xr:uid="{00000000-0005-0000-0000-0000B0280000}"/>
    <cellStyle name="Normal 6 2 3 32" xfId="11014" xr:uid="{00000000-0005-0000-0000-0000B1280000}"/>
    <cellStyle name="Normal 6 2 3 33" xfId="11015" xr:uid="{00000000-0005-0000-0000-0000B2280000}"/>
    <cellStyle name="Normal 6 2 3 34" xfId="11016" xr:uid="{00000000-0005-0000-0000-0000B3280000}"/>
    <cellStyle name="Normal 6 2 3 35" xfId="11017" xr:uid="{00000000-0005-0000-0000-0000B4280000}"/>
    <cellStyle name="Normal 6 2 3 36" xfId="11018" xr:uid="{00000000-0005-0000-0000-0000B5280000}"/>
    <cellStyle name="Normal 6 2 3 37" xfId="11019" xr:uid="{00000000-0005-0000-0000-0000B6280000}"/>
    <cellStyle name="Normal 6 2 3 38" xfId="11020" xr:uid="{00000000-0005-0000-0000-0000B7280000}"/>
    <cellStyle name="Normal 6 2 3 39" xfId="11021" xr:uid="{00000000-0005-0000-0000-0000B8280000}"/>
    <cellStyle name="Normal 6 2 3 4" xfId="11022" xr:uid="{00000000-0005-0000-0000-0000B9280000}"/>
    <cellStyle name="Normal 6 2 3 40" xfId="11023" xr:uid="{00000000-0005-0000-0000-0000BA280000}"/>
    <cellStyle name="Normal 6 2 3 41" xfId="11024" xr:uid="{00000000-0005-0000-0000-0000BB280000}"/>
    <cellStyle name="Normal 6 2 3 42" xfId="11025" xr:uid="{00000000-0005-0000-0000-0000BC280000}"/>
    <cellStyle name="Normal 6 2 3 43" xfId="11026" xr:uid="{00000000-0005-0000-0000-0000BD280000}"/>
    <cellStyle name="Normal 6 2 3 44" xfId="11027" xr:uid="{00000000-0005-0000-0000-0000BE280000}"/>
    <cellStyle name="Normal 6 2 3 45" xfId="11028" xr:uid="{00000000-0005-0000-0000-0000BF280000}"/>
    <cellStyle name="Normal 6 2 3 46" xfId="11029" xr:uid="{00000000-0005-0000-0000-0000C0280000}"/>
    <cellStyle name="Normal 6 2 3 47" xfId="11030" xr:uid="{00000000-0005-0000-0000-0000C1280000}"/>
    <cellStyle name="Normal 6 2 3 48" xfId="11031" xr:uid="{00000000-0005-0000-0000-0000C2280000}"/>
    <cellStyle name="Normal 6 2 3 49" xfId="11032" xr:uid="{00000000-0005-0000-0000-0000C3280000}"/>
    <cellStyle name="Normal 6 2 3 5" xfId="11033" xr:uid="{00000000-0005-0000-0000-0000C4280000}"/>
    <cellStyle name="Normal 6 2 3 50" xfId="11034" xr:uid="{00000000-0005-0000-0000-0000C5280000}"/>
    <cellStyle name="Normal 6 2 3 51" xfId="11035" xr:uid="{00000000-0005-0000-0000-0000C6280000}"/>
    <cellStyle name="Normal 6 2 3 52" xfId="11036" xr:uid="{00000000-0005-0000-0000-0000C7280000}"/>
    <cellStyle name="Normal 6 2 3 53" xfId="11037" xr:uid="{00000000-0005-0000-0000-0000C8280000}"/>
    <cellStyle name="Normal 6 2 3 54" xfId="11038" xr:uid="{00000000-0005-0000-0000-0000C9280000}"/>
    <cellStyle name="Normal 6 2 3 55" xfId="11039" xr:uid="{00000000-0005-0000-0000-0000CA280000}"/>
    <cellStyle name="Normal 6 2 3 56" xfId="11040" xr:uid="{00000000-0005-0000-0000-0000CB280000}"/>
    <cellStyle name="Normal 6 2 3 57" xfId="11041" xr:uid="{00000000-0005-0000-0000-0000CC280000}"/>
    <cellStyle name="Normal 6 2 3 58" xfId="11042" xr:uid="{00000000-0005-0000-0000-0000CD280000}"/>
    <cellStyle name="Normal 6 2 3 59" xfId="11043" xr:uid="{00000000-0005-0000-0000-0000CE280000}"/>
    <cellStyle name="Normal 6 2 3 6" xfId="11044" xr:uid="{00000000-0005-0000-0000-0000CF280000}"/>
    <cellStyle name="Normal 6 2 3 60" xfId="11045" xr:uid="{00000000-0005-0000-0000-0000D0280000}"/>
    <cellStyle name="Normal 6 2 3 61" xfId="11046" xr:uid="{00000000-0005-0000-0000-0000D1280000}"/>
    <cellStyle name="Normal 6 2 3 62" xfId="11047" xr:uid="{00000000-0005-0000-0000-0000D2280000}"/>
    <cellStyle name="Normal 6 2 3 63" xfId="11048" xr:uid="{00000000-0005-0000-0000-0000D3280000}"/>
    <cellStyle name="Normal 6 2 3 7" xfId="11049" xr:uid="{00000000-0005-0000-0000-0000D4280000}"/>
    <cellStyle name="Normal 6 2 3 8" xfId="11050" xr:uid="{00000000-0005-0000-0000-0000D5280000}"/>
    <cellStyle name="Normal 6 2 3 9" xfId="11051" xr:uid="{00000000-0005-0000-0000-0000D6280000}"/>
    <cellStyle name="Normal 6 2 30" xfId="11052" xr:uid="{00000000-0005-0000-0000-0000D7280000}"/>
    <cellStyle name="Normal 6 2 31" xfId="11053" xr:uid="{00000000-0005-0000-0000-0000D8280000}"/>
    <cellStyle name="Normal 6 2 32" xfId="11054" xr:uid="{00000000-0005-0000-0000-0000D9280000}"/>
    <cellStyle name="Normal 6 2 33" xfId="11055" xr:uid="{00000000-0005-0000-0000-0000DA280000}"/>
    <cellStyle name="Normal 6 2 34" xfId="11056" xr:uid="{00000000-0005-0000-0000-0000DB280000}"/>
    <cellStyle name="Normal 6 2 35" xfId="11057" xr:uid="{00000000-0005-0000-0000-0000DC280000}"/>
    <cellStyle name="Normal 6 2 36" xfId="11058" xr:uid="{00000000-0005-0000-0000-0000DD280000}"/>
    <cellStyle name="Normal 6 2 37" xfId="11059" xr:uid="{00000000-0005-0000-0000-0000DE280000}"/>
    <cellStyle name="Normal 6 2 38" xfId="11060" xr:uid="{00000000-0005-0000-0000-0000DF280000}"/>
    <cellStyle name="Normal 6 2 39" xfId="11061" xr:uid="{00000000-0005-0000-0000-0000E0280000}"/>
    <cellStyle name="Normal 6 2 4" xfId="4340" xr:uid="{00000000-0005-0000-0000-0000E1280000}"/>
    <cellStyle name="Normal 6 2 40" xfId="11062" xr:uid="{00000000-0005-0000-0000-0000E2280000}"/>
    <cellStyle name="Normal 6 2 41" xfId="11063" xr:uid="{00000000-0005-0000-0000-0000E3280000}"/>
    <cellStyle name="Normal 6 2 42" xfId="11064" xr:uid="{00000000-0005-0000-0000-0000E4280000}"/>
    <cellStyle name="Normal 6 2 43" xfId="11065" xr:uid="{00000000-0005-0000-0000-0000E5280000}"/>
    <cellStyle name="Normal 6 2 44" xfId="11066" xr:uid="{00000000-0005-0000-0000-0000E6280000}"/>
    <cellStyle name="Normal 6 2 45" xfId="11067" xr:uid="{00000000-0005-0000-0000-0000E7280000}"/>
    <cellStyle name="Normal 6 2 46" xfId="11068" xr:uid="{00000000-0005-0000-0000-0000E8280000}"/>
    <cellStyle name="Normal 6 2 47" xfId="11069" xr:uid="{00000000-0005-0000-0000-0000E9280000}"/>
    <cellStyle name="Normal 6 2 48" xfId="11070" xr:uid="{00000000-0005-0000-0000-0000EA280000}"/>
    <cellStyle name="Normal 6 2 49" xfId="11071" xr:uid="{00000000-0005-0000-0000-0000EB280000}"/>
    <cellStyle name="Normal 6 2 5" xfId="11072" xr:uid="{00000000-0005-0000-0000-0000EC280000}"/>
    <cellStyle name="Normal 6 2 50" xfId="11073" xr:uid="{00000000-0005-0000-0000-0000ED280000}"/>
    <cellStyle name="Normal 6 2 51" xfId="11074" xr:uid="{00000000-0005-0000-0000-0000EE280000}"/>
    <cellStyle name="Normal 6 2 52" xfId="11075" xr:uid="{00000000-0005-0000-0000-0000EF280000}"/>
    <cellStyle name="Normal 6 2 53" xfId="11076" xr:uid="{00000000-0005-0000-0000-0000F0280000}"/>
    <cellStyle name="Normal 6 2 54" xfId="11077" xr:uid="{00000000-0005-0000-0000-0000F1280000}"/>
    <cellStyle name="Normal 6 2 55" xfId="11078" xr:uid="{00000000-0005-0000-0000-0000F2280000}"/>
    <cellStyle name="Normal 6 2 56" xfId="11079" xr:uid="{00000000-0005-0000-0000-0000F3280000}"/>
    <cellStyle name="Normal 6 2 57" xfId="11080" xr:uid="{00000000-0005-0000-0000-0000F4280000}"/>
    <cellStyle name="Normal 6 2 58" xfId="11081" xr:uid="{00000000-0005-0000-0000-0000F5280000}"/>
    <cellStyle name="Normal 6 2 59" xfId="11082" xr:uid="{00000000-0005-0000-0000-0000F6280000}"/>
    <cellStyle name="Normal 6 2 6" xfId="11083" xr:uid="{00000000-0005-0000-0000-0000F7280000}"/>
    <cellStyle name="Normal 6 2 60" xfId="11084" xr:uid="{00000000-0005-0000-0000-0000F8280000}"/>
    <cellStyle name="Normal 6 2 61" xfId="11085" xr:uid="{00000000-0005-0000-0000-0000F9280000}"/>
    <cellStyle name="Normal 6 2 62" xfId="11086" xr:uid="{00000000-0005-0000-0000-0000FA280000}"/>
    <cellStyle name="Normal 6 2 63" xfId="11087" xr:uid="{00000000-0005-0000-0000-0000FB280000}"/>
    <cellStyle name="Normal 6 2 64" xfId="11088" xr:uid="{00000000-0005-0000-0000-0000FC280000}"/>
    <cellStyle name="Normal 6 2 65" xfId="11089" xr:uid="{00000000-0005-0000-0000-0000FD280000}"/>
    <cellStyle name="Normal 6 2 66" xfId="11090" xr:uid="{00000000-0005-0000-0000-0000FE280000}"/>
    <cellStyle name="Normal 6 2 7" xfId="11091" xr:uid="{00000000-0005-0000-0000-0000FF280000}"/>
    <cellStyle name="Normal 6 2 8" xfId="11092" xr:uid="{00000000-0005-0000-0000-000000290000}"/>
    <cellStyle name="Normal 6 2 9" xfId="11093" xr:uid="{00000000-0005-0000-0000-000001290000}"/>
    <cellStyle name="Normal 6 20" xfId="11094" xr:uid="{00000000-0005-0000-0000-000002290000}"/>
    <cellStyle name="Normal 6 21" xfId="11095" xr:uid="{00000000-0005-0000-0000-000003290000}"/>
    <cellStyle name="Normal 6 22" xfId="11096" xr:uid="{00000000-0005-0000-0000-000004290000}"/>
    <cellStyle name="Normal 6 23" xfId="11097" xr:uid="{00000000-0005-0000-0000-000005290000}"/>
    <cellStyle name="Normal 6 24" xfId="11098" xr:uid="{00000000-0005-0000-0000-000006290000}"/>
    <cellStyle name="Normal 6 25" xfId="11099" xr:uid="{00000000-0005-0000-0000-000007290000}"/>
    <cellStyle name="Normal 6 26" xfId="11100" xr:uid="{00000000-0005-0000-0000-000008290000}"/>
    <cellStyle name="Normal 6 27" xfId="11101" xr:uid="{00000000-0005-0000-0000-000009290000}"/>
    <cellStyle name="Normal 6 28" xfId="11102" xr:uid="{00000000-0005-0000-0000-00000A290000}"/>
    <cellStyle name="Normal 6 29" xfId="11103" xr:uid="{00000000-0005-0000-0000-00000B290000}"/>
    <cellStyle name="Normal 6 3" xfId="759" xr:uid="{00000000-0005-0000-0000-00000C290000}"/>
    <cellStyle name="Normal 6 3 10" xfId="11104" xr:uid="{00000000-0005-0000-0000-00000D290000}"/>
    <cellStyle name="Normal 6 3 11" xfId="11105" xr:uid="{00000000-0005-0000-0000-00000E290000}"/>
    <cellStyle name="Normal 6 3 12" xfId="11106" xr:uid="{00000000-0005-0000-0000-00000F290000}"/>
    <cellStyle name="Normal 6 3 13" xfId="11107" xr:uid="{00000000-0005-0000-0000-000010290000}"/>
    <cellStyle name="Normal 6 3 14" xfId="11108" xr:uid="{00000000-0005-0000-0000-000011290000}"/>
    <cellStyle name="Normal 6 3 15" xfId="11109" xr:uid="{00000000-0005-0000-0000-000012290000}"/>
    <cellStyle name="Normal 6 3 16" xfId="11110" xr:uid="{00000000-0005-0000-0000-000013290000}"/>
    <cellStyle name="Normal 6 3 17" xfId="11111" xr:uid="{00000000-0005-0000-0000-000014290000}"/>
    <cellStyle name="Normal 6 3 18" xfId="11112" xr:uid="{00000000-0005-0000-0000-000015290000}"/>
    <cellStyle name="Normal 6 3 19" xfId="11113" xr:uid="{00000000-0005-0000-0000-000016290000}"/>
    <cellStyle name="Normal 6 3 2" xfId="11114" xr:uid="{00000000-0005-0000-0000-000017290000}"/>
    <cellStyle name="Normal 6 3 20" xfId="11115" xr:uid="{00000000-0005-0000-0000-000018290000}"/>
    <cellStyle name="Normal 6 3 21" xfId="11116" xr:uid="{00000000-0005-0000-0000-000019290000}"/>
    <cellStyle name="Normal 6 3 22" xfId="11117" xr:uid="{00000000-0005-0000-0000-00001A290000}"/>
    <cellStyle name="Normal 6 3 23" xfId="11118" xr:uid="{00000000-0005-0000-0000-00001B290000}"/>
    <cellStyle name="Normal 6 3 24" xfId="11119" xr:uid="{00000000-0005-0000-0000-00001C290000}"/>
    <cellStyle name="Normal 6 3 25" xfId="11120" xr:uid="{00000000-0005-0000-0000-00001D290000}"/>
    <cellStyle name="Normal 6 3 26" xfId="11121" xr:uid="{00000000-0005-0000-0000-00001E290000}"/>
    <cellStyle name="Normal 6 3 27" xfId="11122" xr:uid="{00000000-0005-0000-0000-00001F290000}"/>
    <cellStyle name="Normal 6 3 28" xfId="11123" xr:uid="{00000000-0005-0000-0000-000020290000}"/>
    <cellStyle name="Normal 6 3 29" xfId="11124" xr:uid="{00000000-0005-0000-0000-000021290000}"/>
    <cellStyle name="Normal 6 3 3" xfId="11125" xr:uid="{00000000-0005-0000-0000-000022290000}"/>
    <cellStyle name="Normal 6 3 30" xfId="11126" xr:uid="{00000000-0005-0000-0000-000023290000}"/>
    <cellStyle name="Normal 6 3 31" xfId="11127" xr:uid="{00000000-0005-0000-0000-000024290000}"/>
    <cellStyle name="Normal 6 3 32" xfId="11128" xr:uid="{00000000-0005-0000-0000-000025290000}"/>
    <cellStyle name="Normal 6 3 33" xfId="11129" xr:uid="{00000000-0005-0000-0000-000026290000}"/>
    <cellStyle name="Normal 6 3 34" xfId="11130" xr:uid="{00000000-0005-0000-0000-000027290000}"/>
    <cellStyle name="Normal 6 3 35" xfId="11131" xr:uid="{00000000-0005-0000-0000-000028290000}"/>
    <cellStyle name="Normal 6 3 36" xfId="11132" xr:uid="{00000000-0005-0000-0000-000029290000}"/>
    <cellStyle name="Normal 6 3 37" xfId="11133" xr:uid="{00000000-0005-0000-0000-00002A290000}"/>
    <cellStyle name="Normal 6 3 38" xfId="11134" xr:uid="{00000000-0005-0000-0000-00002B290000}"/>
    <cellStyle name="Normal 6 3 39" xfId="11135" xr:uid="{00000000-0005-0000-0000-00002C290000}"/>
    <cellStyle name="Normal 6 3 4" xfId="11136" xr:uid="{00000000-0005-0000-0000-00002D290000}"/>
    <cellStyle name="Normal 6 3 40" xfId="11137" xr:uid="{00000000-0005-0000-0000-00002E290000}"/>
    <cellStyle name="Normal 6 3 41" xfId="11138" xr:uid="{00000000-0005-0000-0000-00002F290000}"/>
    <cellStyle name="Normal 6 3 42" xfId="11139" xr:uid="{00000000-0005-0000-0000-000030290000}"/>
    <cellStyle name="Normal 6 3 43" xfId="11140" xr:uid="{00000000-0005-0000-0000-000031290000}"/>
    <cellStyle name="Normal 6 3 44" xfId="11141" xr:uid="{00000000-0005-0000-0000-000032290000}"/>
    <cellStyle name="Normal 6 3 45" xfId="11142" xr:uid="{00000000-0005-0000-0000-000033290000}"/>
    <cellStyle name="Normal 6 3 46" xfId="11143" xr:uid="{00000000-0005-0000-0000-000034290000}"/>
    <cellStyle name="Normal 6 3 47" xfId="11144" xr:uid="{00000000-0005-0000-0000-000035290000}"/>
    <cellStyle name="Normal 6 3 48" xfId="11145" xr:uid="{00000000-0005-0000-0000-000036290000}"/>
    <cellStyle name="Normal 6 3 49" xfId="11146" xr:uid="{00000000-0005-0000-0000-000037290000}"/>
    <cellStyle name="Normal 6 3 5" xfId="11147" xr:uid="{00000000-0005-0000-0000-000038290000}"/>
    <cellStyle name="Normal 6 3 50" xfId="11148" xr:uid="{00000000-0005-0000-0000-000039290000}"/>
    <cellStyle name="Normal 6 3 51" xfId="11149" xr:uid="{00000000-0005-0000-0000-00003A290000}"/>
    <cellStyle name="Normal 6 3 52" xfId="11150" xr:uid="{00000000-0005-0000-0000-00003B290000}"/>
    <cellStyle name="Normal 6 3 53" xfId="11151" xr:uid="{00000000-0005-0000-0000-00003C290000}"/>
    <cellStyle name="Normal 6 3 54" xfId="11152" xr:uid="{00000000-0005-0000-0000-00003D290000}"/>
    <cellStyle name="Normal 6 3 55" xfId="11153" xr:uid="{00000000-0005-0000-0000-00003E290000}"/>
    <cellStyle name="Normal 6 3 56" xfId="11154" xr:uid="{00000000-0005-0000-0000-00003F290000}"/>
    <cellStyle name="Normal 6 3 57" xfId="11155" xr:uid="{00000000-0005-0000-0000-000040290000}"/>
    <cellStyle name="Normal 6 3 58" xfId="11156" xr:uid="{00000000-0005-0000-0000-000041290000}"/>
    <cellStyle name="Normal 6 3 59" xfId="11157" xr:uid="{00000000-0005-0000-0000-000042290000}"/>
    <cellStyle name="Normal 6 3 6" xfId="11158" xr:uid="{00000000-0005-0000-0000-000043290000}"/>
    <cellStyle name="Normal 6 3 60" xfId="11159" xr:uid="{00000000-0005-0000-0000-000044290000}"/>
    <cellStyle name="Normal 6 3 61" xfId="11160" xr:uid="{00000000-0005-0000-0000-000045290000}"/>
    <cellStyle name="Normal 6 3 62" xfId="11161" xr:uid="{00000000-0005-0000-0000-000046290000}"/>
    <cellStyle name="Normal 6 3 63" xfId="11162" xr:uid="{00000000-0005-0000-0000-000047290000}"/>
    <cellStyle name="Normal 6 3 7" xfId="11163" xr:uid="{00000000-0005-0000-0000-000048290000}"/>
    <cellStyle name="Normal 6 3 8" xfId="11164" xr:uid="{00000000-0005-0000-0000-000049290000}"/>
    <cellStyle name="Normal 6 3 9" xfId="11165" xr:uid="{00000000-0005-0000-0000-00004A290000}"/>
    <cellStyle name="Normal 6 30" xfId="11166" xr:uid="{00000000-0005-0000-0000-00004B290000}"/>
    <cellStyle name="Normal 6 31" xfId="11167" xr:uid="{00000000-0005-0000-0000-00004C290000}"/>
    <cellStyle name="Normal 6 32" xfId="11168" xr:uid="{00000000-0005-0000-0000-00004D290000}"/>
    <cellStyle name="Normal 6 33" xfId="11169" xr:uid="{00000000-0005-0000-0000-00004E290000}"/>
    <cellStyle name="Normal 6 34" xfId="11170" xr:uid="{00000000-0005-0000-0000-00004F290000}"/>
    <cellStyle name="Normal 6 35" xfId="11171" xr:uid="{00000000-0005-0000-0000-000050290000}"/>
    <cellStyle name="Normal 6 36" xfId="11172" xr:uid="{00000000-0005-0000-0000-000051290000}"/>
    <cellStyle name="Normal 6 37" xfId="11173" xr:uid="{00000000-0005-0000-0000-000052290000}"/>
    <cellStyle name="Normal 6 38" xfId="11174" xr:uid="{00000000-0005-0000-0000-000053290000}"/>
    <cellStyle name="Normal 6 39" xfId="11175" xr:uid="{00000000-0005-0000-0000-000054290000}"/>
    <cellStyle name="Normal 6 4" xfId="1932" xr:uid="{00000000-0005-0000-0000-000055290000}"/>
    <cellStyle name="Normal 6 4 10" xfId="11176" xr:uid="{00000000-0005-0000-0000-000056290000}"/>
    <cellStyle name="Normal 6 4 11" xfId="11177" xr:uid="{00000000-0005-0000-0000-000057290000}"/>
    <cellStyle name="Normal 6 4 12" xfId="11178" xr:uid="{00000000-0005-0000-0000-000058290000}"/>
    <cellStyle name="Normal 6 4 13" xfId="11179" xr:uid="{00000000-0005-0000-0000-000059290000}"/>
    <cellStyle name="Normal 6 4 14" xfId="11180" xr:uid="{00000000-0005-0000-0000-00005A290000}"/>
    <cellStyle name="Normal 6 4 15" xfId="11181" xr:uid="{00000000-0005-0000-0000-00005B290000}"/>
    <cellStyle name="Normal 6 4 16" xfId="11182" xr:uid="{00000000-0005-0000-0000-00005C290000}"/>
    <cellStyle name="Normal 6 4 17" xfId="11183" xr:uid="{00000000-0005-0000-0000-00005D290000}"/>
    <cellStyle name="Normal 6 4 18" xfId="11184" xr:uid="{00000000-0005-0000-0000-00005E290000}"/>
    <cellStyle name="Normal 6 4 19" xfId="11185" xr:uid="{00000000-0005-0000-0000-00005F290000}"/>
    <cellStyle name="Normal 6 4 2" xfId="11186" xr:uid="{00000000-0005-0000-0000-000060290000}"/>
    <cellStyle name="Normal 6 4 20" xfId="11187" xr:uid="{00000000-0005-0000-0000-000061290000}"/>
    <cellStyle name="Normal 6 4 21" xfId="11188" xr:uid="{00000000-0005-0000-0000-000062290000}"/>
    <cellStyle name="Normal 6 4 22" xfId="11189" xr:uid="{00000000-0005-0000-0000-000063290000}"/>
    <cellStyle name="Normal 6 4 23" xfId="11190" xr:uid="{00000000-0005-0000-0000-000064290000}"/>
    <cellStyle name="Normal 6 4 24" xfId="11191" xr:uid="{00000000-0005-0000-0000-000065290000}"/>
    <cellStyle name="Normal 6 4 25" xfId="11192" xr:uid="{00000000-0005-0000-0000-000066290000}"/>
    <cellStyle name="Normal 6 4 26" xfId="11193" xr:uid="{00000000-0005-0000-0000-000067290000}"/>
    <cellStyle name="Normal 6 4 27" xfId="11194" xr:uid="{00000000-0005-0000-0000-000068290000}"/>
    <cellStyle name="Normal 6 4 28" xfId="11195" xr:uid="{00000000-0005-0000-0000-000069290000}"/>
    <cellStyle name="Normal 6 4 29" xfId="11196" xr:uid="{00000000-0005-0000-0000-00006A290000}"/>
    <cellStyle name="Normal 6 4 3" xfId="11197" xr:uid="{00000000-0005-0000-0000-00006B290000}"/>
    <cellStyle name="Normal 6 4 30" xfId="11198" xr:uid="{00000000-0005-0000-0000-00006C290000}"/>
    <cellStyle name="Normal 6 4 31" xfId="11199" xr:uid="{00000000-0005-0000-0000-00006D290000}"/>
    <cellStyle name="Normal 6 4 32" xfId="11200" xr:uid="{00000000-0005-0000-0000-00006E290000}"/>
    <cellStyle name="Normal 6 4 33" xfId="11201" xr:uid="{00000000-0005-0000-0000-00006F290000}"/>
    <cellStyle name="Normal 6 4 34" xfId="11202" xr:uid="{00000000-0005-0000-0000-000070290000}"/>
    <cellStyle name="Normal 6 4 35" xfId="11203" xr:uid="{00000000-0005-0000-0000-000071290000}"/>
    <cellStyle name="Normal 6 4 36" xfId="11204" xr:uid="{00000000-0005-0000-0000-000072290000}"/>
    <cellStyle name="Normal 6 4 37" xfId="11205" xr:uid="{00000000-0005-0000-0000-000073290000}"/>
    <cellStyle name="Normal 6 4 38" xfId="11206" xr:uid="{00000000-0005-0000-0000-000074290000}"/>
    <cellStyle name="Normal 6 4 39" xfId="11207" xr:uid="{00000000-0005-0000-0000-000075290000}"/>
    <cellStyle name="Normal 6 4 4" xfId="11208" xr:uid="{00000000-0005-0000-0000-000076290000}"/>
    <cellStyle name="Normal 6 4 40" xfId="11209" xr:uid="{00000000-0005-0000-0000-000077290000}"/>
    <cellStyle name="Normal 6 4 41" xfId="11210" xr:uid="{00000000-0005-0000-0000-000078290000}"/>
    <cellStyle name="Normal 6 4 42" xfId="11211" xr:uid="{00000000-0005-0000-0000-000079290000}"/>
    <cellStyle name="Normal 6 4 43" xfId="11212" xr:uid="{00000000-0005-0000-0000-00007A290000}"/>
    <cellStyle name="Normal 6 4 44" xfId="11213" xr:uid="{00000000-0005-0000-0000-00007B290000}"/>
    <cellStyle name="Normal 6 4 45" xfId="11214" xr:uid="{00000000-0005-0000-0000-00007C290000}"/>
    <cellStyle name="Normal 6 4 46" xfId="11215" xr:uid="{00000000-0005-0000-0000-00007D290000}"/>
    <cellStyle name="Normal 6 4 47" xfId="11216" xr:uid="{00000000-0005-0000-0000-00007E290000}"/>
    <cellStyle name="Normal 6 4 48" xfId="11217" xr:uid="{00000000-0005-0000-0000-00007F290000}"/>
    <cellStyle name="Normal 6 4 49" xfId="11218" xr:uid="{00000000-0005-0000-0000-000080290000}"/>
    <cellStyle name="Normal 6 4 5" xfId="11219" xr:uid="{00000000-0005-0000-0000-000081290000}"/>
    <cellStyle name="Normal 6 4 50" xfId="11220" xr:uid="{00000000-0005-0000-0000-000082290000}"/>
    <cellStyle name="Normal 6 4 51" xfId="11221" xr:uid="{00000000-0005-0000-0000-000083290000}"/>
    <cellStyle name="Normal 6 4 52" xfId="11222" xr:uid="{00000000-0005-0000-0000-000084290000}"/>
    <cellStyle name="Normal 6 4 53" xfId="11223" xr:uid="{00000000-0005-0000-0000-000085290000}"/>
    <cellStyle name="Normal 6 4 54" xfId="11224" xr:uid="{00000000-0005-0000-0000-000086290000}"/>
    <cellStyle name="Normal 6 4 55" xfId="11225" xr:uid="{00000000-0005-0000-0000-000087290000}"/>
    <cellStyle name="Normal 6 4 56" xfId="11226" xr:uid="{00000000-0005-0000-0000-000088290000}"/>
    <cellStyle name="Normal 6 4 57" xfId="11227" xr:uid="{00000000-0005-0000-0000-000089290000}"/>
    <cellStyle name="Normal 6 4 58" xfId="11228" xr:uid="{00000000-0005-0000-0000-00008A290000}"/>
    <cellStyle name="Normal 6 4 59" xfId="11229" xr:uid="{00000000-0005-0000-0000-00008B290000}"/>
    <cellStyle name="Normal 6 4 6" xfId="11230" xr:uid="{00000000-0005-0000-0000-00008C290000}"/>
    <cellStyle name="Normal 6 4 60" xfId="11231" xr:uid="{00000000-0005-0000-0000-00008D290000}"/>
    <cellStyle name="Normal 6 4 61" xfId="11232" xr:uid="{00000000-0005-0000-0000-00008E290000}"/>
    <cellStyle name="Normal 6 4 62" xfId="11233" xr:uid="{00000000-0005-0000-0000-00008F290000}"/>
    <cellStyle name="Normal 6 4 63" xfId="11234" xr:uid="{00000000-0005-0000-0000-000090290000}"/>
    <cellStyle name="Normal 6 4 7" xfId="11235" xr:uid="{00000000-0005-0000-0000-000091290000}"/>
    <cellStyle name="Normal 6 4 8" xfId="11236" xr:uid="{00000000-0005-0000-0000-000092290000}"/>
    <cellStyle name="Normal 6 4 9" xfId="11237" xr:uid="{00000000-0005-0000-0000-000093290000}"/>
    <cellStyle name="Normal 6 40" xfId="11238" xr:uid="{00000000-0005-0000-0000-000094290000}"/>
    <cellStyle name="Normal 6 41" xfId="11239" xr:uid="{00000000-0005-0000-0000-000095290000}"/>
    <cellStyle name="Normal 6 42" xfId="11240" xr:uid="{00000000-0005-0000-0000-000096290000}"/>
    <cellStyle name="Normal 6 43" xfId="11241" xr:uid="{00000000-0005-0000-0000-000097290000}"/>
    <cellStyle name="Normal 6 44" xfId="11242" xr:uid="{00000000-0005-0000-0000-000098290000}"/>
    <cellStyle name="Normal 6 45" xfId="11243" xr:uid="{00000000-0005-0000-0000-000099290000}"/>
    <cellStyle name="Normal 6 46" xfId="11244" xr:uid="{00000000-0005-0000-0000-00009A290000}"/>
    <cellStyle name="Normal 6 47" xfId="11245" xr:uid="{00000000-0005-0000-0000-00009B290000}"/>
    <cellStyle name="Normal 6 48" xfId="11246" xr:uid="{00000000-0005-0000-0000-00009C290000}"/>
    <cellStyle name="Normal 6 49" xfId="11247" xr:uid="{00000000-0005-0000-0000-00009D290000}"/>
    <cellStyle name="Normal 6 5" xfId="2667" xr:uid="{00000000-0005-0000-0000-00009E290000}"/>
    <cellStyle name="Normal 6 5 2" xfId="4932" xr:uid="{00000000-0005-0000-0000-00009F290000}"/>
    <cellStyle name="Normal 6 5 3" xfId="5569" xr:uid="{00000000-0005-0000-0000-0000A0290000}"/>
    <cellStyle name="Normal 6 50" xfId="11248" xr:uid="{00000000-0005-0000-0000-0000A1290000}"/>
    <cellStyle name="Normal 6 51" xfId="11249" xr:uid="{00000000-0005-0000-0000-0000A2290000}"/>
    <cellStyle name="Normal 6 52" xfId="11250" xr:uid="{00000000-0005-0000-0000-0000A3290000}"/>
    <cellStyle name="Normal 6 53" xfId="11251" xr:uid="{00000000-0005-0000-0000-0000A4290000}"/>
    <cellStyle name="Normal 6 54" xfId="11252" xr:uid="{00000000-0005-0000-0000-0000A5290000}"/>
    <cellStyle name="Normal 6 55" xfId="11253" xr:uid="{00000000-0005-0000-0000-0000A6290000}"/>
    <cellStyle name="Normal 6 56" xfId="11254" xr:uid="{00000000-0005-0000-0000-0000A7290000}"/>
    <cellStyle name="Normal 6 57" xfId="11255" xr:uid="{00000000-0005-0000-0000-0000A8290000}"/>
    <cellStyle name="Normal 6 58" xfId="11256" xr:uid="{00000000-0005-0000-0000-0000A9290000}"/>
    <cellStyle name="Normal 6 59" xfId="11257" xr:uid="{00000000-0005-0000-0000-0000AA290000}"/>
    <cellStyle name="Normal 6 6" xfId="2790" xr:uid="{00000000-0005-0000-0000-0000AB290000}"/>
    <cellStyle name="Normal 6 6 2" xfId="4992" xr:uid="{00000000-0005-0000-0000-0000AC290000}"/>
    <cellStyle name="Normal 6 6 3" xfId="5582" xr:uid="{00000000-0005-0000-0000-0000AD290000}"/>
    <cellStyle name="Normal 6 60" xfId="11258" xr:uid="{00000000-0005-0000-0000-0000AE290000}"/>
    <cellStyle name="Normal 6 61" xfId="11259" xr:uid="{00000000-0005-0000-0000-0000AF290000}"/>
    <cellStyle name="Normal 6 62" xfId="11260" xr:uid="{00000000-0005-0000-0000-0000B0290000}"/>
    <cellStyle name="Normal 6 63" xfId="11261" xr:uid="{00000000-0005-0000-0000-0000B1290000}"/>
    <cellStyle name="Normal 6 64" xfId="11262" xr:uid="{00000000-0005-0000-0000-0000B2290000}"/>
    <cellStyle name="Normal 6 65" xfId="11263" xr:uid="{00000000-0005-0000-0000-0000B3290000}"/>
    <cellStyle name="Normal 6 66" xfId="11264" xr:uid="{00000000-0005-0000-0000-0000B4290000}"/>
    <cellStyle name="Normal 6 67" xfId="11265" xr:uid="{00000000-0005-0000-0000-0000B5290000}"/>
    <cellStyle name="Normal 6 68" xfId="11266" xr:uid="{00000000-0005-0000-0000-0000B6290000}"/>
    <cellStyle name="Normal 6 69" xfId="11267" xr:uid="{00000000-0005-0000-0000-0000B7290000}"/>
    <cellStyle name="Normal 6 7" xfId="2833" xr:uid="{00000000-0005-0000-0000-0000B8290000}"/>
    <cellStyle name="Normal 6 7 2" xfId="5020" xr:uid="{00000000-0005-0000-0000-0000B9290000}"/>
    <cellStyle name="Normal 6 7 3" xfId="5595" xr:uid="{00000000-0005-0000-0000-0000BA290000}"/>
    <cellStyle name="Normal 6 70" xfId="11268" xr:uid="{00000000-0005-0000-0000-0000BB290000}"/>
    <cellStyle name="Normal 6 71" xfId="11269" xr:uid="{00000000-0005-0000-0000-0000BC290000}"/>
    <cellStyle name="Normal 6 8" xfId="2865" xr:uid="{00000000-0005-0000-0000-0000BD290000}"/>
    <cellStyle name="Normal 6 8 2" xfId="5043" xr:uid="{00000000-0005-0000-0000-0000BE290000}"/>
    <cellStyle name="Normal 6 8 3" xfId="5610" xr:uid="{00000000-0005-0000-0000-0000BF290000}"/>
    <cellStyle name="Normal 6 9" xfId="2883" xr:uid="{00000000-0005-0000-0000-0000C0290000}"/>
    <cellStyle name="Normal 6 9 2" xfId="5060" xr:uid="{00000000-0005-0000-0000-0000C1290000}"/>
    <cellStyle name="Normal 6 9 3" xfId="5630" xr:uid="{00000000-0005-0000-0000-0000C2290000}"/>
    <cellStyle name="Normal 6_Anuario Estadísticas Económicas 2010_Sector Servicios-ELBA2" xfId="760" xr:uid="{00000000-0005-0000-0000-0000C3290000}"/>
    <cellStyle name="Normal 7" xfId="761" xr:uid="{00000000-0005-0000-0000-0000C4290000}"/>
    <cellStyle name="Normal 7 10" xfId="11270" xr:uid="{00000000-0005-0000-0000-0000C5290000}"/>
    <cellStyle name="Normal 7 11" xfId="11271" xr:uid="{00000000-0005-0000-0000-0000C6290000}"/>
    <cellStyle name="Normal 7 12" xfId="11272" xr:uid="{00000000-0005-0000-0000-0000C7290000}"/>
    <cellStyle name="Normal 7 13" xfId="11273" xr:uid="{00000000-0005-0000-0000-0000C8290000}"/>
    <cellStyle name="Normal 7 14" xfId="11274" xr:uid="{00000000-0005-0000-0000-0000C9290000}"/>
    <cellStyle name="Normal 7 15" xfId="11275" xr:uid="{00000000-0005-0000-0000-0000CA290000}"/>
    <cellStyle name="Normal 7 16" xfId="11276" xr:uid="{00000000-0005-0000-0000-0000CB290000}"/>
    <cellStyle name="Normal 7 17" xfId="11277" xr:uid="{00000000-0005-0000-0000-0000CC290000}"/>
    <cellStyle name="Normal 7 18" xfId="11278" xr:uid="{00000000-0005-0000-0000-0000CD290000}"/>
    <cellStyle name="Normal 7 19" xfId="11279" xr:uid="{00000000-0005-0000-0000-0000CE290000}"/>
    <cellStyle name="Normal 7 2" xfId="762" xr:uid="{00000000-0005-0000-0000-0000CF290000}"/>
    <cellStyle name="Normal 7 2 10" xfId="11280" xr:uid="{00000000-0005-0000-0000-0000D0290000}"/>
    <cellStyle name="Normal 7 2 11" xfId="11281" xr:uid="{00000000-0005-0000-0000-0000D1290000}"/>
    <cellStyle name="Normal 7 2 12" xfId="11282" xr:uid="{00000000-0005-0000-0000-0000D2290000}"/>
    <cellStyle name="Normal 7 2 13" xfId="11283" xr:uid="{00000000-0005-0000-0000-0000D3290000}"/>
    <cellStyle name="Normal 7 2 14" xfId="11284" xr:uid="{00000000-0005-0000-0000-0000D4290000}"/>
    <cellStyle name="Normal 7 2 15" xfId="11285" xr:uid="{00000000-0005-0000-0000-0000D5290000}"/>
    <cellStyle name="Normal 7 2 16" xfId="11286" xr:uid="{00000000-0005-0000-0000-0000D6290000}"/>
    <cellStyle name="Normal 7 2 17" xfId="11287" xr:uid="{00000000-0005-0000-0000-0000D7290000}"/>
    <cellStyle name="Normal 7 2 18" xfId="11288" xr:uid="{00000000-0005-0000-0000-0000D8290000}"/>
    <cellStyle name="Normal 7 2 19" xfId="11289" xr:uid="{00000000-0005-0000-0000-0000D9290000}"/>
    <cellStyle name="Normal 7 2 2" xfId="1812" xr:uid="{00000000-0005-0000-0000-0000DA290000}"/>
    <cellStyle name="Normal 7 2 2 10" xfId="11290" xr:uid="{00000000-0005-0000-0000-0000DB290000}"/>
    <cellStyle name="Normal 7 2 2 11" xfId="11291" xr:uid="{00000000-0005-0000-0000-0000DC290000}"/>
    <cellStyle name="Normal 7 2 2 12" xfId="11292" xr:uid="{00000000-0005-0000-0000-0000DD290000}"/>
    <cellStyle name="Normal 7 2 2 13" xfId="11293" xr:uid="{00000000-0005-0000-0000-0000DE290000}"/>
    <cellStyle name="Normal 7 2 2 14" xfId="11294" xr:uid="{00000000-0005-0000-0000-0000DF290000}"/>
    <cellStyle name="Normal 7 2 2 15" xfId="11295" xr:uid="{00000000-0005-0000-0000-0000E0290000}"/>
    <cellStyle name="Normal 7 2 2 16" xfId="11296" xr:uid="{00000000-0005-0000-0000-0000E1290000}"/>
    <cellStyle name="Normal 7 2 2 17" xfId="11297" xr:uid="{00000000-0005-0000-0000-0000E2290000}"/>
    <cellStyle name="Normal 7 2 2 18" xfId="11298" xr:uid="{00000000-0005-0000-0000-0000E3290000}"/>
    <cellStyle name="Normal 7 2 2 19" xfId="11299" xr:uid="{00000000-0005-0000-0000-0000E4290000}"/>
    <cellStyle name="Normal 7 2 2 2" xfId="11300" xr:uid="{00000000-0005-0000-0000-0000E5290000}"/>
    <cellStyle name="Normal 7 2 2 20" xfId="11301" xr:uid="{00000000-0005-0000-0000-0000E6290000}"/>
    <cellStyle name="Normal 7 2 2 21" xfId="11302" xr:uid="{00000000-0005-0000-0000-0000E7290000}"/>
    <cellStyle name="Normal 7 2 2 22" xfId="11303" xr:uid="{00000000-0005-0000-0000-0000E8290000}"/>
    <cellStyle name="Normal 7 2 2 23" xfId="11304" xr:uid="{00000000-0005-0000-0000-0000E9290000}"/>
    <cellStyle name="Normal 7 2 2 24" xfId="11305" xr:uid="{00000000-0005-0000-0000-0000EA290000}"/>
    <cellStyle name="Normal 7 2 2 25" xfId="11306" xr:uid="{00000000-0005-0000-0000-0000EB290000}"/>
    <cellStyle name="Normal 7 2 2 26" xfId="11307" xr:uid="{00000000-0005-0000-0000-0000EC290000}"/>
    <cellStyle name="Normal 7 2 2 27" xfId="11308" xr:uid="{00000000-0005-0000-0000-0000ED290000}"/>
    <cellStyle name="Normal 7 2 2 28" xfId="11309" xr:uid="{00000000-0005-0000-0000-0000EE290000}"/>
    <cellStyle name="Normal 7 2 2 29" xfId="11310" xr:uid="{00000000-0005-0000-0000-0000EF290000}"/>
    <cellStyle name="Normal 7 2 2 3" xfId="11311" xr:uid="{00000000-0005-0000-0000-0000F0290000}"/>
    <cellStyle name="Normal 7 2 2 30" xfId="11312" xr:uid="{00000000-0005-0000-0000-0000F1290000}"/>
    <cellStyle name="Normal 7 2 2 31" xfId="11313" xr:uid="{00000000-0005-0000-0000-0000F2290000}"/>
    <cellStyle name="Normal 7 2 2 32" xfId="11314" xr:uid="{00000000-0005-0000-0000-0000F3290000}"/>
    <cellStyle name="Normal 7 2 2 33" xfId="11315" xr:uid="{00000000-0005-0000-0000-0000F4290000}"/>
    <cellStyle name="Normal 7 2 2 34" xfId="11316" xr:uid="{00000000-0005-0000-0000-0000F5290000}"/>
    <cellStyle name="Normal 7 2 2 35" xfId="11317" xr:uid="{00000000-0005-0000-0000-0000F6290000}"/>
    <cellStyle name="Normal 7 2 2 36" xfId="11318" xr:uid="{00000000-0005-0000-0000-0000F7290000}"/>
    <cellStyle name="Normal 7 2 2 37" xfId="11319" xr:uid="{00000000-0005-0000-0000-0000F8290000}"/>
    <cellStyle name="Normal 7 2 2 38" xfId="11320" xr:uid="{00000000-0005-0000-0000-0000F9290000}"/>
    <cellStyle name="Normal 7 2 2 39" xfId="11321" xr:uid="{00000000-0005-0000-0000-0000FA290000}"/>
    <cellStyle name="Normal 7 2 2 4" xfId="11322" xr:uid="{00000000-0005-0000-0000-0000FB290000}"/>
    <cellStyle name="Normal 7 2 2 40" xfId="11323" xr:uid="{00000000-0005-0000-0000-0000FC290000}"/>
    <cellStyle name="Normal 7 2 2 41" xfId="11324" xr:uid="{00000000-0005-0000-0000-0000FD290000}"/>
    <cellStyle name="Normal 7 2 2 42" xfId="11325" xr:uid="{00000000-0005-0000-0000-0000FE290000}"/>
    <cellStyle name="Normal 7 2 2 43" xfId="11326" xr:uid="{00000000-0005-0000-0000-0000FF290000}"/>
    <cellStyle name="Normal 7 2 2 44" xfId="11327" xr:uid="{00000000-0005-0000-0000-0000002A0000}"/>
    <cellStyle name="Normal 7 2 2 45" xfId="11328" xr:uid="{00000000-0005-0000-0000-0000012A0000}"/>
    <cellStyle name="Normal 7 2 2 46" xfId="11329" xr:uid="{00000000-0005-0000-0000-0000022A0000}"/>
    <cellStyle name="Normal 7 2 2 47" xfId="11330" xr:uid="{00000000-0005-0000-0000-0000032A0000}"/>
    <cellStyle name="Normal 7 2 2 48" xfId="11331" xr:uid="{00000000-0005-0000-0000-0000042A0000}"/>
    <cellStyle name="Normal 7 2 2 49" xfId="11332" xr:uid="{00000000-0005-0000-0000-0000052A0000}"/>
    <cellStyle name="Normal 7 2 2 5" xfId="11333" xr:uid="{00000000-0005-0000-0000-0000062A0000}"/>
    <cellStyle name="Normal 7 2 2 50" xfId="11334" xr:uid="{00000000-0005-0000-0000-0000072A0000}"/>
    <cellStyle name="Normal 7 2 2 51" xfId="11335" xr:uid="{00000000-0005-0000-0000-0000082A0000}"/>
    <cellStyle name="Normal 7 2 2 52" xfId="11336" xr:uid="{00000000-0005-0000-0000-0000092A0000}"/>
    <cellStyle name="Normal 7 2 2 53" xfId="11337" xr:uid="{00000000-0005-0000-0000-00000A2A0000}"/>
    <cellStyle name="Normal 7 2 2 54" xfId="11338" xr:uid="{00000000-0005-0000-0000-00000B2A0000}"/>
    <cellStyle name="Normal 7 2 2 55" xfId="11339" xr:uid="{00000000-0005-0000-0000-00000C2A0000}"/>
    <cellStyle name="Normal 7 2 2 56" xfId="11340" xr:uid="{00000000-0005-0000-0000-00000D2A0000}"/>
    <cellStyle name="Normal 7 2 2 57" xfId="11341" xr:uid="{00000000-0005-0000-0000-00000E2A0000}"/>
    <cellStyle name="Normal 7 2 2 58" xfId="11342" xr:uid="{00000000-0005-0000-0000-00000F2A0000}"/>
    <cellStyle name="Normal 7 2 2 59" xfId="11343" xr:uid="{00000000-0005-0000-0000-0000102A0000}"/>
    <cellStyle name="Normal 7 2 2 6" xfId="11344" xr:uid="{00000000-0005-0000-0000-0000112A0000}"/>
    <cellStyle name="Normal 7 2 2 60" xfId="11345" xr:uid="{00000000-0005-0000-0000-0000122A0000}"/>
    <cellStyle name="Normal 7 2 2 61" xfId="11346" xr:uid="{00000000-0005-0000-0000-0000132A0000}"/>
    <cellStyle name="Normal 7 2 2 62" xfId="11347" xr:uid="{00000000-0005-0000-0000-0000142A0000}"/>
    <cellStyle name="Normal 7 2 2 63" xfId="11348" xr:uid="{00000000-0005-0000-0000-0000152A0000}"/>
    <cellStyle name="Normal 7 2 2 7" xfId="11349" xr:uid="{00000000-0005-0000-0000-0000162A0000}"/>
    <cellStyle name="Normal 7 2 2 8" xfId="11350" xr:uid="{00000000-0005-0000-0000-0000172A0000}"/>
    <cellStyle name="Normal 7 2 2 9" xfId="11351" xr:uid="{00000000-0005-0000-0000-0000182A0000}"/>
    <cellStyle name="Normal 7 2 20" xfId="11352" xr:uid="{00000000-0005-0000-0000-0000192A0000}"/>
    <cellStyle name="Normal 7 2 21" xfId="11353" xr:uid="{00000000-0005-0000-0000-00001A2A0000}"/>
    <cellStyle name="Normal 7 2 22" xfId="11354" xr:uid="{00000000-0005-0000-0000-00001B2A0000}"/>
    <cellStyle name="Normal 7 2 23" xfId="11355" xr:uid="{00000000-0005-0000-0000-00001C2A0000}"/>
    <cellStyle name="Normal 7 2 24" xfId="11356" xr:uid="{00000000-0005-0000-0000-00001D2A0000}"/>
    <cellStyle name="Normal 7 2 25" xfId="11357" xr:uid="{00000000-0005-0000-0000-00001E2A0000}"/>
    <cellStyle name="Normal 7 2 26" xfId="11358" xr:uid="{00000000-0005-0000-0000-00001F2A0000}"/>
    <cellStyle name="Normal 7 2 27" xfId="11359" xr:uid="{00000000-0005-0000-0000-0000202A0000}"/>
    <cellStyle name="Normal 7 2 28" xfId="11360" xr:uid="{00000000-0005-0000-0000-0000212A0000}"/>
    <cellStyle name="Normal 7 2 29" xfId="11361" xr:uid="{00000000-0005-0000-0000-0000222A0000}"/>
    <cellStyle name="Normal 7 2 3" xfId="4575" xr:uid="{00000000-0005-0000-0000-0000232A0000}"/>
    <cellStyle name="Normal 7 2 30" xfId="11362" xr:uid="{00000000-0005-0000-0000-0000242A0000}"/>
    <cellStyle name="Normal 7 2 31" xfId="11363" xr:uid="{00000000-0005-0000-0000-0000252A0000}"/>
    <cellStyle name="Normal 7 2 32" xfId="11364" xr:uid="{00000000-0005-0000-0000-0000262A0000}"/>
    <cellStyle name="Normal 7 2 33" xfId="11365" xr:uid="{00000000-0005-0000-0000-0000272A0000}"/>
    <cellStyle name="Normal 7 2 34" xfId="11366" xr:uid="{00000000-0005-0000-0000-0000282A0000}"/>
    <cellStyle name="Normal 7 2 35" xfId="11367" xr:uid="{00000000-0005-0000-0000-0000292A0000}"/>
    <cellStyle name="Normal 7 2 36" xfId="11368" xr:uid="{00000000-0005-0000-0000-00002A2A0000}"/>
    <cellStyle name="Normal 7 2 37" xfId="11369" xr:uid="{00000000-0005-0000-0000-00002B2A0000}"/>
    <cellStyle name="Normal 7 2 38" xfId="11370" xr:uid="{00000000-0005-0000-0000-00002C2A0000}"/>
    <cellStyle name="Normal 7 2 39" xfId="11371" xr:uid="{00000000-0005-0000-0000-00002D2A0000}"/>
    <cellStyle name="Normal 7 2 4" xfId="5035" xr:uid="{00000000-0005-0000-0000-00002E2A0000}"/>
    <cellStyle name="Normal 7 2 40" xfId="11372" xr:uid="{00000000-0005-0000-0000-00002F2A0000}"/>
    <cellStyle name="Normal 7 2 41" xfId="11373" xr:uid="{00000000-0005-0000-0000-0000302A0000}"/>
    <cellStyle name="Normal 7 2 42" xfId="11374" xr:uid="{00000000-0005-0000-0000-0000312A0000}"/>
    <cellStyle name="Normal 7 2 43" xfId="11375" xr:uid="{00000000-0005-0000-0000-0000322A0000}"/>
    <cellStyle name="Normal 7 2 44" xfId="11376" xr:uid="{00000000-0005-0000-0000-0000332A0000}"/>
    <cellStyle name="Normal 7 2 45" xfId="11377" xr:uid="{00000000-0005-0000-0000-0000342A0000}"/>
    <cellStyle name="Normal 7 2 46" xfId="11378" xr:uid="{00000000-0005-0000-0000-0000352A0000}"/>
    <cellStyle name="Normal 7 2 47" xfId="11379" xr:uid="{00000000-0005-0000-0000-0000362A0000}"/>
    <cellStyle name="Normal 7 2 48" xfId="11380" xr:uid="{00000000-0005-0000-0000-0000372A0000}"/>
    <cellStyle name="Normal 7 2 49" xfId="11381" xr:uid="{00000000-0005-0000-0000-0000382A0000}"/>
    <cellStyle name="Normal 7 2 5" xfId="11382" xr:uid="{00000000-0005-0000-0000-0000392A0000}"/>
    <cellStyle name="Normal 7 2 50" xfId="11383" xr:uid="{00000000-0005-0000-0000-00003A2A0000}"/>
    <cellStyle name="Normal 7 2 51" xfId="11384" xr:uid="{00000000-0005-0000-0000-00003B2A0000}"/>
    <cellStyle name="Normal 7 2 52" xfId="11385" xr:uid="{00000000-0005-0000-0000-00003C2A0000}"/>
    <cellStyle name="Normal 7 2 53" xfId="11386" xr:uid="{00000000-0005-0000-0000-00003D2A0000}"/>
    <cellStyle name="Normal 7 2 54" xfId="11387" xr:uid="{00000000-0005-0000-0000-00003E2A0000}"/>
    <cellStyle name="Normal 7 2 55" xfId="11388" xr:uid="{00000000-0005-0000-0000-00003F2A0000}"/>
    <cellStyle name="Normal 7 2 56" xfId="11389" xr:uid="{00000000-0005-0000-0000-0000402A0000}"/>
    <cellStyle name="Normal 7 2 57" xfId="11390" xr:uid="{00000000-0005-0000-0000-0000412A0000}"/>
    <cellStyle name="Normal 7 2 58" xfId="11391" xr:uid="{00000000-0005-0000-0000-0000422A0000}"/>
    <cellStyle name="Normal 7 2 59" xfId="11392" xr:uid="{00000000-0005-0000-0000-0000432A0000}"/>
    <cellStyle name="Normal 7 2 6" xfId="11393" xr:uid="{00000000-0005-0000-0000-0000442A0000}"/>
    <cellStyle name="Normal 7 2 60" xfId="11394" xr:uid="{00000000-0005-0000-0000-0000452A0000}"/>
    <cellStyle name="Normal 7 2 61" xfId="11395" xr:uid="{00000000-0005-0000-0000-0000462A0000}"/>
    <cellStyle name="Normal 7 2 62" xfId="11396" xr:uid="{00000000-0005-0000-0000-0000472A0000}"/>
    <cellStyle name="Normal 7 2 63" xfId="11397" xr:uid="{00000000-0005-0000-0000-0000482A0000}"/>
    <cellStyle name="Normal 7 2 64" xfId="11398" xr:uid="{00000000-0005-0000-0000-0000492A0000}"/>
    <cellStyle name="Normal 7 2 65" xfId="11399" xr:uid="{00000000-0005-0000-0000-00004A2A0000}"/>
    <cellStyle name="Normal 7 2 66" xfId="11400" xr:uid="{00000000-0005-0000-0000-00004B2A0000}"/>
    <cellStyle name="Normal 7 2 7" xfId="11401" xr:uid="{00000000-0005-0000-0000-00004C2A0000}"/>
    <cellStyle name="Normal 7 2 8" xfId="11402" xr:uid="{00000000-0005-0000-0000-00004D2A0000}"/>
    <cellStyle name="Normal 7 2 9" xfId="11403" xr:uid="{00000000-0005-0000-0000-00004E2A0000}"/>
    <cellStyle name="Normal 7 20" xfId="11404" xr:uid="{00000000-0005-0000-0000-00004F2A0000}"/>
    <cellStyle name="Normal 7 21" xfId="11405" xr:uid="{00000000-0005-0000-0000-0000502A0000}"/>
    <cellStyle name="Normal 7 22" xfId="11406" xr:uid="{00000000-0005-0000-0000-0000512A0000}"/>
    <cellStyle name="Normal 7 23" xfId="11407" xr:uid="{00000000-0005-0000-0000-0000522A0000}"/>
    <cellStyle name="Normal 7 24" xfId="11408" xr:uid="{00000000-0005-0000-0000-0000532A0000}"/>
    <cellStyle name="Normal 7 25" xfId="11409" xr:uid="{00000000-0005-0000-0000-0000542A0000}"/>
    <cellStyle name="Normal 7 26" xfId="11410" xr:uid="{00000000-0005-0000-0000-0000552A0000}"/>
    <cellStyle name="Normal 7 27" xfId="11411" xr:uid="{00000000-0005-0000-0000-0000562A0000}"/>
    <cellStyle name="Normal 7 28" xfId="11412" xr:uid="{00000000-0005-0000-0000-0000572A0000}"/>
    <cellStyle name="Normal 7 29" xfId="11413" xr:uid="{00000000-0005-0000-0000-0000582A0000}"/>
    <cellStyle name="Normal 7 3" xfId="763" xr:uid="{00000000-0005-0000-0000-0000592A0000}"/>
    <cellStyle name="Normal 7 3 10" xfId="11414" xr:uid="{00000000-0005-0000-0000-00005A2A0000}"/>
    <cellStyle name="Normal 7 3 11" xfId="11415" xr:uid="{00000000-0005-0000-0000-00005B2A0000}"/>
    <cellStyle name="Normal 7 3 12" xfId="11416" xr:uid="{00000000-0005-0000-0000-00005C2A0000}"/>
    <cellStyle name="Normal 7 3 13" xfId="11417" xr:uid="{00000000-0005-0000-0000-00005D2A0000}"/>
    <cellStyle name="Normal 7 3 14" xfId="11418" xr:uid="{00000000-0005-0000-0000-00005E2A0000}"/>
    <cellStyle name="Normal 7 3 15" xfId="11419" xr:uid="{00000000-0005-0000-0000-00005F2A0000}"/>
    <cellStyle name="Normal 7 3 16" xfId="11420" xr:uid="{00000000-0005-0000-0000-0000602A0000}"/>
    <cellStyle name="Normal 7 3 17" xfId="11421" xr:uid="{00000000-0005-0000-0000-0000612A0000}"/>
    <cellStyle name="Normal 7 3 18" xfId="11422" xr:uid="{00000000-0005-0000-0000-0000622A0000}"/>
    <cellStyle name="Normal 7 3 19" xfId="11423" xr:uid="{00000000-0005-0000-0000-0000632A0000}"/>
    <cellStyle name="Normal 7 3 2" xfId="11424" xr:uid="{00000000-0005-0000-0000-0000642A0000}"/>
    <cellStyle name="Normal 7 3 20" xfId="11425" xr:uid="{00000000-0005-0000-0000-0000652A0000}"/>
    <cellStyle name="Normal 7 3 21" xfId="11426" xr:uid="{00000000-0005-0000-0000-0000662A0000}"/>
    <cellStyle name="Normal 7 3 22" xfId="11427" xr:uid="{00000000-0005-0000-0000-0000672A0000}"/>
    <cellStyle name="Normal 7 3 23" xfId="11428" xr:uid="{00000000-0005-0000-0000-0000682A0000}"/>
    <cellStyle name="Normal 7 3 24" xfId="11429" xr:uid="{00000000-0005-0000-0000-0000692A0000}"/>
    <cellStyle name="Normal 7 3 25" xfId="11430" xr:uid="{00000000-0005-0000-0000-00006A2A0000}"/>
    <cellStyle name="Normal 7 3 26" xfId="11431" xr:uid="{00000000-0005-0000-0000-00006B2A0000}"/>
    <cellStyle name="Normal 7 3 27" xfId="11432" xr:uid="{00000000-0005-0000-0000-00006C2A0000}"/>
    <cellStyle name="Normal 7 3 28" xfId="11433" xr:uid="{00000000-0005-0000-0000-00006D2A0000}"/>
    <cellStyle name="Normal 7 3 29" xfId="11434" xr:uid="{00000000-0005-0000-0000-00006E2A0000}"/>
    <cellStyle name="Normal 7 3 3" xfId="11435" xr:uid="{00000000-0005-0000-0000-00006F2A0000}"/>
    <cellStyle name="Normal 7 3 30" xfId="11436" xr:uid="{00000000-0005-0000-0000-0000702A0000}"/>
    <cellStyle name="Normal 7 3 31" xfId="11437" xr:uid="{00000000-0005-0000-0000-0000712A0000}"/>
    <cellStyle name="Normal 7 3 32" xfId="11438" xr:uid="{00000000-0005-0000-0000-0000722A0000}"/>
    <cellStyle name="Normal 7 3 33" xfId="11439" xr:uid="{00000000-0005-0000-0000-0000732A0000}"/>
    <cellStyle name="Normal 7 3 34" xfId="11440" xr:uid="{00000000-0005-0000-0000-0000742A0000}"/>
    <cellStyle name="Normal 7 3 35" xfId="11441" xr:uid="{00000000-0005-0000-0000-0000752A0000}"/>
    <cellStyle name="Normal 7 3 36" xfId="11442" xr:uid="{00000000-0005-0000-0000-0000762A0000}"/>
    <cellStyle name="Normal 7 3 37" xfId="11443" xr:uid="{00000000-0005-0000-0000-0000772A0000}"/>
    <cellStyle name="Normal 7 3 38" xfId="11444" xr:uid="{00000000-0005-0000-0000-0000782A0000}"/>
    <cellStyle name="Normal 7 3 39" xfId="11445" xr:uid="{00000000-0005-0000-0000-0000792A0000}"/>
    <cellStyle name="Normal 7 3 4" xfId="11446" xr:uid="{00000000-0005-0000-0000-00007A2A0000}"/>
    <cellStyle name="Normal 7 3 40" xfId="11447" xr:uid="{00000000-0005-0000-0000-00007B2A0000}"/>
    <cellStyle name="Normal 7 3 41" xfId="11448" xr:uid="{00000000-0005-0000-0000-00007C2A0000}"/>
    <cellStyle name="Normal 7 3 42" xfId="11449" xr:uid="{00000000-0005-0000-0000-00007D2A0000}"/>
    <cellStyle name="Normal 7 3 43" xfId="11450" xr:uid="{00000000-0005-0000-0000-00007E2A0000}"/>
    <cellStyle name="Normal 7 3 44" xfId="11451" xr:uid="{00000000-0005-0000-0000-00007F2A0000}"/>
    <cellStyle name="Normal 7 3 45" xfId="11452" xr:uid="{00000000-0005-0000-0000-0000802A0000}"/>
    <cellStyle name="Normal 7 3 46" xfId="11453" xr:uid="{00000000-0005-0000-0000-0000812A0000}"/>
    <cellStyle name="Normal 7 3 47" xfId="11454" xr:uid="{00000000-0005-0000-0000-0000822A0000}"/>
    <cellStyle name="Normal 7 3 48" xfId="11455" xr:uid="{00000000-0005-0000-0000-0000832A0000}"/>
    <cellStyle name="Normal 7 3 49" xfId="11456" xr:uid="{00000000-0005-0000-0000-0000842A0000}"/>
    <cellStyle name="Normal 7 3 5" xfId="11457" xr:uid="{00000000-0005-0000-0000-0000852A0000}"/>
    <cellStyle name="Normal 7 3 50" xfId="11458" xr:uid="{00000000-0005-0000-0000-0000862A0000}"/>
    <cellStyle name="Normal 7 3 51" xfId="11459" xr:uid="{00000000-0005-0000-0000-0000872A0000}"/>
    <cellStyle name="Normal 7 3 52" xfId="11460" xr:uid="{00000000-0005-0000-0000-0000882A0000}"/>
    <cellStyle name="Normal 7 3 53" xfId="11461" xr:uid="{00000000-0005-0000-0000-0000892A0000}"/>
    <cellStyle name="Normal 7 3 54" xfId="11462" xr:uid="{00000000-0005-0000-0000-00008A2A0000}"/>
    <cellStyle name="Normal 7 3 55" xfId="11463" xr:uid="{00000000-0005-0000-0000-00008B2A0000}"/>
    <cellStyle name="Normal 7 3 56" xfId="11464" xr:uid="{00000000-0005-0000-0000-00008C2A0000}"/>
    <cellStyle name="Normal 7 3 57" xfId="11465" xr:uid="{00000000-0005-0000-0000-00008D2A0000}"/>
    <cellStyle name="Normal 7 3 58" xfId="11466" xr:uid="{00000000-0005-0000-0000-00008E2A0000}"/>
    <cellStyle name="Normal 7 3 59" xfId="11467" xr:uid="{00000000-0005-0000-0000-00008F2A0000}"/>
    <cellStyle name="Normal 7 3 6" xfId="11468" xr:uid="{00000000-0005-0000-0000-0000902A0000}"/>
    <cellStyle name="Normal 7 3 60" xfId="11469" xr:uid="{00000000-0005-0000-0000-0000912A0000}"/>
    <cellStyle name="Normal 7 3 61" xfId="11470" xr:uid="{00000000-0005-0000-0000-0000922A0000}"/>
    <cellStyle name="Normal 7 3 62" xfId="11471" xr:uid="{00000000-0005-0000-0000-0000932A0000}"/>
    <cellStyle name="Normal 7 3 63" xfId="11472" xr:uid="{00000000-0005-0000-0000-0000942A0000}"/>
    <cellStyle name="Normal 7 3 7" xfId="11473" xr:uid="{00000000-0005-0000-0000-0000952A0000}"/>
    <cellStyle name="Normal 7 3 8" xfId="11474" xr:uid="{00000000-0005-0000-0000-0000962A0000}"/>
    <cellStyle name="Normal 7 3 9" xfId="11475" xr:uid="{00000000-0005-0000-0000-0000972A0000}"/>
    <cellStyle name="Normal 7 30" xfId="11476" xr:uid="{00000000-0005-0000-0000-0000982A0000}"/>
    <cellStyle name="Normal 7 31" xfId="11477" xr:uid="{00000000-0005-0000-0000-0000992A0000}"/>
    <cellStyle name="Normal 7 32" xfId="11478" xr:uid="{00000000-0005-0000-0000-00009A2A0000}"/>
    <cellStyle name="Normal 7 33" xfId="11479" xr:uid="{00000000-0005-0000-0000-00009B2A0000}"/>
    <cellStyle name="Normal 7 34" xfId="11480" xr:uid="{00000000-0005-0000-0000-00009C2A0000}"/>
    <cellStyle name="Normal 7 35" xfId="11481" xr:uid="{00000000-0005-0000-0000-00009D2A0000}"/>
    <cellStyle name="Normal 7 36" xfId="11482" xr:uid="{00000000-0005-0000-0000-00009E2A0000}"/>
    <cellStyle name="Normal 7 37" xfId="11483" xr:uid="{00000000-0005-0000-0000-00009F2A0000}"/>
    <cellStyle name="Normal 7 38" xfId="11484" xr:uid="{00000000-0005-0000-0000-0000A02A0000}"/>
    <cellStyle name="Normal 7 39" xfId="11485" xr:uid="{00000000-0005-0000-0000-0000A12A0000}"/>
    <cellStyle name="Normal 7 4" xfId="764" xr:uid="{00000000-0005-0000-0000-0000A22A0000}"/>
    <cellStyle name="Normal 7 4 10" xfId="11486" xr:uid="{00000000-0005-0000-0000-0000A32A0000}"/>
    <cellStyle name="Normal 7 4 11" xfId="11487" xr:uid="{00000000-0005-0000-0000-0000A42A0000}"/>
    <cellStyle name="Normal 7 4 12" xfId="11488" xr:uid="{00000000-0005-0000-0000-0000A52A0000}"/>
    <cellStyle name="Normal 7 4 13" xfId="11489" xr:uid="{00000000-0005-0000-0000-0000A62A0000}"/>
    <cellStyle name="Normal 7 4 14" xfId="11490" xr:uid="{00000000-0005-0000-0000-0000A72A0000}"/>
    <cellStyle name="Normal 7 4 15" xfId="11491" xr:uid="{00000000-0005-0000-0000-0000A82A0000}"/>
    <cellStyle name="Normal 7 4 16" xfId="11492" xr:uid="{00000000-0005-0000-0000-0000A92A0000}"/>
    <cellStyle name="Normal 7 4 17" xfId="11493" xr:uid="{00000000-0005-0000-0000-0000AA2A0000}"/>
    <cellStyle name="Normal 7 4 18" xfId="11494" xr:uid="{00000000-0005-0000-0000-0000AB2A0000}"/>
    <cellStyle name="Normal 7 4 19" xfId="11495" xr:uid="{00000000-0005-0000-0000-0000AC2A0000}"/>
    <cellStyle name="Normal 7 4 2" xfId="1813" xr:uid="{00000000-0005-0000-0000-0000AD2A0000}"/>
    <cellStyle name="Normal 7 4 20" xfId="11496" xr:uid="{00000000-0005-0000-0000-0000AE2A0000}"/>
    <cellStyle name="Normal 7 4 21" xfId="11497" xr:uid="{00000000-0005-0000-0000-0000AF2A0000}"/>
    <cellStyle name="Normal 7 4 22" xfId="11498" xr:uid="{00000000-0005-0000-0000-0000B02A0000}"/>
    <cellStyle name="Normal 7 4 23" xfId="11499" xr:uid="{00000000-0005-0000-0000-0000B12A0000}"/>
    <cellStyle name="Normal 7 4 24" xfId="11500" xr:uid="{00000000-0005-0000-0000-0000B22A0000}"/>
    <cellStyle name="Normal 7 4 25" xfId="11501" xr:uid="{00000000-0005-0000-0000-0000B32A0000}"/>
    <cellStyle name="Normal 7 4 26" xfId="11502" xr:uid="{00000000-0005-0000-0000-0000B42A0000}"/>
    <cellStyle name="Normal 7 4 27" xfId="11503" xr:uid="{00000000-0005-0000-0000-0000B52A0000}"/>
    <cellStyle name="Normal 7 4 28" xfId="11504" xr:uid="{00000000-0005-0000-0000-0000B62A0000}"/>
    <cellStyle name="Normal 7 4 29" xfId="11505" xr:uid="{00000000-0005-0000-0000-0000B72A0000}"/>
    <cellStyle name="Normal 7 4 3" xfId="4576" xr:uid="{00000000-0005-0000-0000-0000B82A0000}"/>
    <cellStyle name="Normal 7 4 30" xfId="11506" xr:uid="{00000000-0005-0000-0000-0000B92A0000}"/>
    <cellStyle name="Normal 7 4 31" xfId="11507" xr:uid="{00000000-0005-0000-0000-0000BA2A0000}"/>
    <cellStyle name="Normal 7 4 32" xfId="11508" xr:uid="{00000000-0005-0000-0000-0000BB2A0000}"/>
    <cellStyle name="Normal 7 4 33" xfId="11509" xr:uid="{00000000-0005-0000-0000-0000BC2A0000}"/>
    <cellStyle name="Normal 7 4 34" xfId="11510" xr:uid="{00000000-0005-0000-0000-0000BD2A0000}"/>
    <cellStyle name="Normal 7 4 35" xfId="11511" xr:uid="{00000000-0005-0000-0000-0000BE2A0000}"/>
    <cellStyle name="Normal 7 4 36" xfId="11512" xr:uid="{00000000-0005-0000-0000-0000BF2A0000}"/>
    <cellStyle name="Normal 7 4 37" xfId="11513" xr:uid="{00000000-0005-0000-0000-0000C02A0000}"/>
    <cellStyle name="Normal 7 4 38" xfId="11514" xr:uid="{00000000-0005-0000-0000-0000C12A0000}"/>
    <cellStyle name="Normal 7 4 39" xfId="11515" xr:uid="{00000000-0005-0000-0000-0000C22A0000}"/>
    <cellStyle name="Normal 7 4 4" xfId="4935" xr:uid="{00000000-0005-0000-0000-0000C32A0000}"/>
    <cellStyle name="Normal 7 4 40" xfId="11516" xr:uid="{00000000-0005-0000-0000-0000C42A0000}"/>
    <cellStyle name="Normal 7 4 41" xfId="11517" xr:uid="{00000000-0005-0000-0000-0000C52A0000}"/>
    <cellStyle name="Normal 7 4 42" xfId="11518" xr:uid="{00000000-0005-0000-0000-0000C62A0000}"/>
    <cellStyle name="Normal 7 4 43" xfId="11519" xr:uid="{00000000-0005-0000-0000-0000C72A0000}"/>
    <cellStyle name="Normal 7 4 44" xfId="11520" xr:uid="{00000000-0005-0000-0000-0000C82A0000}"/>
    <cellStyle name="Normal 7 4 45" xfId="11521" xr:uid="{00000000-0005-0000-0000-0000C92A0000}"/>
    <cellStyle name="Normal 7 4 46" xfId="11522" xr:uid="{00000000-0005-0000-0000-0000CA2A0000}"/>
    <cellStyle name="Normal 7 4 47" xfId="11523" xr:uid="{00000000-0005-0000-0000-0000CB2A0000}"/>
    <cellStyle name="Normal 7 4 48" xfId="11524" xr:uid="{00000000-0005-0000-0000-0000CC2A0000}"/>
    <cellStyle name="Normal 7 4 49" xfId="11525" xr:uid="{00000000-0005-0000-0000-0000CD2A0000}"/>
    <cellStyle name="Normal 7 4 5" xfId="11526" xr:uid="{00000000-0005-0000-0000-0000CE2A0000}"/>
    <cellStyle name="Normal 7 4 50" xfId="11527" xr:uid="{00000000-0005-0000-0000-0000CF2A0000}"/>
    <cellStyle name="Normal 7 4 51" xfId="11528" xr:uid="{00000000-0005-0000-0000-0000D02A0000}"/>
    <cellStyle name="Normal 7 4 52" xfId="11529" xr:uid="{00000000-0005-0000-0000-0000D12A0000}"/>
    <cellStyle name="Normal 7 4 53" xfId="11530" xr:uid="{00000000-0005-0000-0000-0000D22A0000}"/>
    <cellStyle name="Normal 7 4 54" xfId="11531" xr:uid="{00000000-0005-0000-0000-0000D32A0000}"/>
    <cellStyle name="Normal 7 4 55" xfId="11532" xr:uid="{00000000-0005-0000-0000-0000D42A0000}"/>
    <cellStyle name="Normal 7 4 56" xfId="11533" xr:uid="{00000000-0005-0000-0000-0000D52A0000}"/>
    <cellStyle name="Normal 7 4 57" xfId="11534" xr:uid="{00000000-0005-0000-0000-0000D62A0000}"/>
    <cellStyle name="Normal 7 4 58" xfId="11535" xr:uid="{00000000-0005-0000-0000-0000D72A0000}"/>
    <cellStyle name="Normal 7 4 59" xfId="11536" xr:uid="{00000000-0005-0000-0000-0000D82A0000}"/>
    <cellStyle name="Normal 7 4 6" xfId="11537" xr:uid="{00000000-0005-0000-0000-0000D92A0000}"/>
    <cellStyle name="Normal 7 4 60" xfId="11538" xr:uid="{00000000-0005-0000-0000-0000DA2A0000}"/>
    <cellStyle name="Normal 7 4 61" xfId="11539" xr:uid="{00000000-0005-0000-0000-0000DB2A0000}"/>
    <cellStyle name="Normal 7 4 62" xfId="11540" xr:uid="{00000000-0005-0000-0000-0000DC2A0000}"/>
    <cellStyle name="Normal 7 4 63" xfId="11541" xr:uid="{00000000-0005-0000-0000-0000DD2A0000}"/>
    <cellStyle name="Normal 7 4 64" xfId="11542" xr:uid="{00000000-0005-0000-0000-0000DE2A0000}"/>
    <cellStyle name="Normal 7 4 65" xfId="11543" xr:uid="{00000000-0005-0000-0000-0000DF2A0000}"/>
    <cellStyle name="Normal 7 4 66" xfId="11544" xr:uid="{00000000-0005-0000-0000-0000E02A0000}"/>
    <cellStyle name="Normal 7 4 7" xfId="11545" xr:uid="{00000000-0005-0000-0000-0000E12A0000}"/>
    <cellStyle name="Normal 7 4 8" xfId="11546" xr:uid="{00000000-0005-0000-0000-0000E22A0000}"/>
    <cellStyle name="Normal 7 4 9" xfId="11547" xr:uid="{00000000-0005-0000-0000-0000E32A0000}"/>
    <cellStyle name="Normal 7 40" xfId="11548" xr:uid="{00000000-0005-0000-0000-0000E42A0000}"/>
    <cellStyle name="Normal 7 41" xfId="11549" xr:uid="{00000000-0005-0000-0000-0000E52A0000}"/>
    <cellStyle name="Normal 7 42" xfId="11550" xr:uid="{00000000-0005-0000-0000-0000E62A0000}"/>
    <cellStyle name="Normal 7 43" xfId="11551" xr:uid="{00000000-0005-0000-0000-0000E72A0000}"/>
    <cellStyle name="Normal 7 44" xfId="11552" xr:uid="{00000000-0005-0000-0000-0000E82A0000}"/>
    <cellStyle name="Normal 7 45" xfId="11553" xr:uid="{00000000-0005-0000-0000-0000E92A0000}"/>
    <cellStyle name="Normal 7 46" xfId="11554" xr:uid="{00000000-0005-0000-0000-0000EA2A0000}"/>
    <cellStyle name="Normal 7 47" xfId="11555" xr:uid="{00000000-0005-0000-0000-0000EB2A0000}"/>
    <cellStyle name="Normal 7 48" xfId="11556" xr:uid="{00000000-0005-0000-0000-0000EC2A0000}"/>
    <cellStyle name="Normal 7 49" xfId="11557" xr:uid="{00000000-0005-0000-0000-0000ED2A0000}"/>
    <cellStyle name="Normal 7 5" xfId="2668" xr:uid="{00000000-0005-0000-0000-0000EE2A0000}"/>
    <cellStyle name="Normal 7 5 10" xfId="11558" xr:uid="{00000000-0005-0000-0000-0000EF2A0000}"/>
    <cellStyle name="Normal 7 5 11" xfId="11559" xr:uid="{00000000-0005-0000-0000-0000F02A0000}"/>
    <cellStyle name="Normal 7 5 12" xfId="11560" xr:uid="{00000000-0005-0000-0000-0000F12A0000}"/>
    <cellStyle name="Normal 7 5 13" xfId="11561" xr:uid="{00000000-0005-0000-0000-0000F22A0000}"/>
    <cellStyle name="Normal 7 5 14" xfId="11562" xr:uid="{00000000-0005-0000-0000-0000F32A0000}"/>
    <cellStyle name="Normal 7 5 15" xfId="11563" xr:uid="{00000000-0005-0000-0000-0000F42A0000}"/>
    <cellStyle name="Normal 7 5 16" xfId="11564" xr:uid="{00000000-0005-0000-0000-0000F52A0000}"/>
    <cellStyle name="Normal 7 5 17" xfId="11565" xr:uid="{00000000-0005-0000-0000-0000F62A0000}"/>
    <cellStyle name="Normal 7 5 18" xfId="11566" xr:uid="{00000000-0005-0000-0000-0000F72A0000}"/>
    <cellStyle name="Normal 7 5 19" xfId="11567" xr:uid="{00000000-0005-0000-0000-0000F82A0000}"/>
    <cellStyle name="Normal 7 5 2" xfId="11568" xr:uid="{00000000-0005-0000-0000-0000F92A0000}"/>
    <cellStyle name="Normal 7 5 20" xfId="11569" xr:uid="{00000000-0005-0000-0000-0000FA2A0000}"/>
    <cellStyle name="Normal 7 5 21" xfId="11570" xr:uid="{00000000-0005-0000-0000-0000FB2A0000}"/>
    <cellStyle name="Normal 7 5 22" xfId="11571" xr:uid="{00000000-0005-0000-0000-0000FC2A0000}"/>
    <cellStyle name="Normal 7 5 23" xfId="11572" xr:uid="{00000000-0005-0000-0000-0000FD2A0000}"/>
    <cellStyle name="Normal 7 5 24" xfId="11573" xr:uid="{00000000-0005-0000-0000-0000FE2A0000}"/>
    <cellStyle name="Normal 7 5 25" xfId="11574" xr:uid="{00000000-0005-0000-0000-0000FF2A0000}"/>
    <cellStyle name="Normal 7 5 26" xfId="11575" xr:uid="{00000000-0005-0000-0000-0000002B0000}"/>
    <cellStyle name="Normal 7 5 27" xfId="11576" xr:uid="{00000000-0005-0000-0000-0000012B0000}"/>
    <cellStyle name="Normal 7 5 28" xfId="11577" xr:uid="{00000000-0005-0000-0000-0000022B0000}"/>
    <cellStyle name="Normal 7 5 29" xfId="11578" xr:uid="{00000000-0005-0000-0000-0000032B0000}"/>
    <cellStyle name="Normal 7 5 3" xfId="11579" xr:uid="{00000000-0005-0000-0000-0000042B0000}"/>
    <cellStyle name="Normal 7 5 30" xfId="11580" xr:uid="{00000000-0005-0000-0000-0000052B0000}"/>
    <cellStyle name="Normal 7 5 31" xfId="11581" xr:uid="{00000000-0005-0000-0000-0000062B0000}"/>
    <cellStyle name="Normal 7 5 32" xfId="11582" xr:uid="{00000000-0005-0000-0000-0000072B0000}"/>
    <cellStyle name="Normal 7 5 33" xfId="11583" xr:uid="{00000000-0005-0000-0000-0000082B0000}"/>
    <cellStyle name="Normal 7 5 34" xfId="11584" xr:uid="{00000000-0005-0000-0000-0000092B0000}"/>
    <cellStyle name="Normal 7 5 35" xfId="11585" xr:uid="{00000000-0005-0000-0000-00000A2B0000}"/>
    <cellStyle name="Normal 7 5 36" xfId="11586" xr:uid="{00000000-0005-0000-0000-00000B2B0000}"/>
    <cellStyle name="Normal 7 5 37" xfId="11587" xr:uid="{00000000-0005-0000-0000-00000C2B0000}"/>
    <cellStyle name="Normal 7 5 38" xfId="11588" xr:uid="{00000000-0005-0000-0000-00000D2B0000}"/>
    <cellStyle name="Normal 7 5 39" xfId="11589" xr:uid="{00000000-0005-0000-0000-00000E2B0000}"/>
    <cellStyle name="Normal 7 5 4" xfId="11590" xr:uid="{00000000-0005-0000-0000-00000F2B0000}"/>
    <cellStyle name="Normal 7 5 40" xfId="11591" xr:uid="{00000000-0005-0000-0000-0000102B0000}"/>
    <cellStyle name="Normal 7 5 41" xfId="11592" xr:uid="{00000000-0005-0000-0000-0000112B0000}"/>
    <cellStyle name="Normal 7 5 42" xfId="11593" xr:uid="{00000000-0005-0000-0000-0000122B0000}"/>
    <cellStyle name="Normal 7 5 43" xfId="11594" xr:uid="{00000000-0005-0000-0000-0000132B0000}"/>
    <cellStyle name="Normal 7 5 44" xfId="11595" xr:uid="{00000000-0005-0000-0000-0000142B0000}"/>
    <cellStyle name="Normal 7 5 45" xfId="11596" xr:uid="{00000000-0005-0000-0000-0000152B0000}"/>
    <cellStyle name="Normal 7 5 46" xfId="11597" xr:uid="{00000000-0005-0000-0000-0000162B0000}"/>
    <cellStyle name="Normal 7 5 47" xfId="11598" xr:uid="{00000000-0005-0000-0000-0000172B0000}"/>
    <cellStyle name="Normal 7 5 48" xfId="11599" xr:uid="{00000000-0005-0000-0000-0000182B0000}"/>
    <cellStyle name="Normal 7 5 49" xfId="11600" xr:uid="{00000000-0005-0000-0000-0000192B0000}"/>
    <cellStyle name="Normal 7 5 5" xfId="11601" xr:uid="{00000000-0005-0000-0000-00001A2B0000}"/>
    <cellStyle name="Normal 7 5 50" xfId="11602" xr:uid="{00000000-0005-0000-0000-00001B2B0000}"/>
    <cellStyle name="Normal 7 5 51" xfId="11603" xr:uid="{00000000-0005-0000-0000-00001C2B0000}"/>
    <cellStyle name="Normal 7 5 52" xfId="11604" xr:uid="{00000000-0005-0000-0000-00001D2B0000}"/>
    <cellStyle name="Normal 7 5 53" xfId="11605" xr:uid="{00000000-0005-0000-0000-00001E2B0000}"/>
    <cellStyle name="Normal 7 5 54" xfId="11606" xr:uid="{00000000-0005-0000-0000-00001F2B0000}"/>
    <cellStyle name="Normal 7 5 55" xfId="11607" xr:uid="{00000000-0005-0000-0000-0000202B0000}"/>
    <cellStyle name="Normal 7 5 56" xfId="11608" xr:uid="{00000000-0005-0000-0000-0000212B0000}"/>
    <cellStyle name="Normal 7 5 57" xfId="11609" xr:uid="{00000000-0005-0000-0000-0000222B0000}"/>
    <cellStyle name="Normal 7 5 58" xfId="11610" xr:uid="{00000000-0005-0000-0000-0000232B0000}"/>
    <cellStyle name="Normal 7 5 59" xfId="11611" xr:uid="{00000000-0005-0000-0000-0000242B0000}"/>
    <cellStyle name="Normal 7 5 6" xfId="11612" xr:uid="{00000000-0005-0000-0000-0000252B0000}"/>
    <cellStyle name="Normal 7 5 60" xfId="11613" xr:uid="{00000000-0005-0000-0000-0000262B0000}"/>
    <cellStyle name="Normal 7 5 61" xfId="11614" xr:uid="{00000000-0005-0000-0000-0000272B0000}"/>
    <cellStyle name="Normal 7 5 62" xfId="11615" xr:uid="{00000000-0005-0000-0000-0000282B0000}"/>
    <cellStyle name="Normal 7 5 63" xfId="11616" xr:uid="{00000000-0005-0000-0000-0000292B0000}"/>
    <cellStyle name="Normal 7 5 7" xfId="11617" xr:uid="{00000000-0005-0000-0000-00002A2B0000}"/>
    <cellStyle name="Normal 7 5 8" xfId="11618" xr:uid="{00000000-0005-0000-0000-00002B2B0000}"/>
    <cellStyle name="Normal 7 5 9" xfId="11619" xr:uid="{00000000-0005-0000-0000-00002C2B0000}"/>
    <cellStyle name="Normal 7 50" xfId="11620" xr:uid="{00000000-0005-0000-0000-00002D2B0000}"/>
    <cellStyle name="Normal 7 51" xfId="11621" xr:uid="{00000000-0005-0000-0000-00002E2B0000}"/>
    <cellStyle name="Normal 7 52" xfId="11622" xr:uid="{00000000-0005-0000-0000-00002F2B0000}"/>
    <cellStyle name="Normal 7 53" xfId="11623" xr:uid="{00000000-0005-0000-0000-0000302B0000}"/>
    <cellStyle name="Normal 7 54" xfId="11624" xr:uid="{00000000-0005-0000-0000-0000312B0000}"/>
    <cellStyle name="Normal 7 55" xfId="11625" xr:uid="{00000000-0005-0000-0000-0000322B0000}"/>
    <cellStyle name="Normal 7 56" xfId="11626" xr:uid="{00000000-0005-0000-0000-0000332B0000}"/>
    <cellStyle name="Normal 7 57" xfId="11627" xr:uid="{00000000-0005-0000-0000-0000342B0000}"/>
    <cellStyle name="Normal 7 58" xfId="11628" xr:uid="{00000000-0005-0000-0000-0000352B0000}"/>
    <cellStyle name="Normal 7 59" xfId="11629" xr:uid="{00000000-0005-0000-0000-0000362B0000}"/>
    <cellStyle name="Normal 7 6" xfId="2791" xr:uid="{00000000-0005-0000-0000-0000372B0000}"/>
    <cellStyle name="Normal 7 60" xfId="11630" xr:uid="{00000000-0005-0000-0000-0000382B0000}"/>
    <cellStyle name="Normal 7 61" xfId="11631" xr:uid="{00000000-0005-0000-0000-0000392B0000}"/>
    <cellStyle name="Normal 7 62" xfId="11632" xr:uid="{00000000-0005-0000-0000-00003A2B0000}"/>
    <cellStyle name="Normal 7 63" xfId="11633" xr:uid="{00000000-0005-0000-0000-00003B2B0000}"/>
    <cellStyle name="Normal 7 64" xfId="11634" xr:uid="{00000000-0005-0000-0000-00003C2B0000}"/>
    <cellStyle name="Normal 7 65" xfId="11635" xr:uid="{00000000-0005-0000-0000-00003D2B0000}"/>
    <cellStyle name="Normal 7 66" xfId="11636" xr:uid="{00000000-0005-0000-0000-00003E2B0000}"/>
    <cellStyle name="Normal 7 67" xfId="11637" xr:uid="{00000000-0005-0000-0000-00003F2B0000}"/>
    <cellStyle name="Normal 7 68" xfId="11638" xr:uid="{00000000-0005-0000-0000-0000402B0000}"/>
    <cellStyle name="Normal 7 69" xfId="11639" xr:uid="{00000000-0005-0000-0000-0000412B0000}"/>
    <cellStyle name="Normal 7 7" xfId="2834" xr:uid="{00000000-0005-0000-0000-0000422B0000}"/>
    <cellStyle name="Normal 7 70" xfId="11640" xr:uid="{00000000-0005-0000-0000-0000432B0000}"/>
    <cellStyle name="Normal 7 71" xfId="11641" xr:uid="{00000000-0005-0000-0000-0000442B0000}"/>
    <cellStyle name="Normal 7 8" xfId="2866" xr:uid="{00000000-0005-0000-0000-0000452B0000}"/>
    <cellStyle name="Normal 7 9" xfId="2884" xr:uid="{00000000-0005-0000-0000-0000462B0000}"/>
    <cellStyle name="Normal 7_Anuario Estadísticas Económicas 2010_Sector Servicios-ELBA2" xfId="765" xr:uid="{00000000-0005-0000-0000-0000472B0000}"/>
    <cellStyle name="Normal 8" xfId="766" xr:uid="{00000000-0005-0000-0000-0000482B0000}"/>
    <cellStyle name="Normal 8 10" xfId="11642" xr:uid="{00000000-0005-0000-0000-0000492B0000}"/>
    <cellStyle name="Normal 8 11" xfId="11643" xr:uid="{00000000-0005-0000-0000-00004A2B0000}"/>
    <cellStyle name="Normal 8 12" xfId="11644" xr:uid="{00000000-0005-0000-0000-00004B2B0000}"/>
    <cellStyle name="Normal 8 13" xfId="11645" xr:uid="{00000000-0005-0000-0000-00004C2B0000}"/>
    <cellStyle name="Normal 8 14" xfId="11646" xr:uid="{00000000-0005-0000-0000-00004D2B0000}"/>
    <cellStyle name="Normal 8 15" xfId="11647" xr:uid="{00000000-0005-0000-0000-00004E2B0000}"/>
    <cellStyle name="Normal 8 16" xfId="11648" xr:uid="{00000000-0005-0000-0000-00004F2B0000}"/>
    <cellStyle name="Normal 8 17" xfId="11649" xr:uid="{00000000-0005-0000-0000-0000502B0000}"/>
    <cellStyle name="Normal 8 18" xfId="11650" xr:uid="{00000000-0005-0000-0000-0000512B0000}"/>
    <cellStyle name="Normal 8 19" xfId="11651" xr:uid="{00000000-0005-0000-0000-0000522B0000}"/>
    <cellStyle name="Normal 8 2" xfId="767" xr:uid="{00000000-0005-0000-0000-0000532B0000}"/>
    <cellStyle name="Normal 8 2 10" xfId="11652" xr:uid="{00000000-0005-0000-0000-0000542B0000}"/>
    <cellStyle name="Normal 8 2 11" xfId="11653" xr:uid="{00000000-0005-0000-0000-0000552B0000}"/>
    <cellStyle name="Normal 8 2 12" xfId="11654" xr:uid="{00000000-0005-0000-0000-0000562B0000}"/>
    <cellStyle name="Normal 8 2 13" xfId="11655" xr:uid="{00000000-0005-0000-0000-0000572B0000}"/>
    <cellStyle name="Normal 8 2 14" xfId="11656" xr:uid="{00000000-0005-0000-0000-0000582B0000}"/>
    <cellStyle name="Normal 8 2 15" xfId="11657" xr:uid="{00000000-0005-0000-0000-0000592B0000}"/>
    <cellStyle name="Normal 8 2 16" xfId="11658" xr:uid="{00000000-0005-0000-0000-00005A2B0000}"/>
    <cellStyle name="Normal 8 2 17" xfId="11659" xr:uid="{00000000-0005-0000-0000-00005B2B0000}"/>
    <cellStyle name="Normal 8 2 18" xfId="11660" xr:uid="{00000000-0005-0000-0000-00005C2B0000}"/>
    <cellStyle name="Normal 8 2 19" xfId="11661" xr:uid="{00000000-0005-0000-0000-00005D2B0000}"/>
    <cellStyle name="Normal 8 2 2" xfId="1814" xr:uid="{00000000-0005-0000-0000-00005E2B0000}"/>
    <cellStyle name="Normal 8 2 20" xfId="11662" xr:uid="{00000000-0005-0000-0000-00005F2B0000}"/>
    <cellStyle name="Normal 8 2 21" xfId="11663" xr:uid="{00000000-0005-0000-0000-0000602B0000}"/>
    <cellStyle name="Normal 8 2 22" xfId="11664" xr:uid="{00000000-0005-0000-0000-0000612B0000}"/>
    <cellStyle name="Normal 8 2 23" xfId="11665" xr:uid="{00000000-0005-0000-0000-0000622B0000}"/>
    <cellStyle name="Normal 8 2 24" xfId="11666" xr:uid="{00000000-0005-0000-0000-0000632B0000}"/>
    <cellStyle name="Normal 8 2 25" xfId="11667" xr:uid="{00000000-0005-0000-0000-0000642B0000}"/>
    <cellStyle name="Normal 8 2 26" xfId="11668" xr:uid="{00000000-0005-0000-0000-0000652B0000}"/>
    <cellStyle name="Normal 8 2 27" xfId="11669" xr:uid="{00000000-0005-0000-0000-0000662B0000}"/>
    <cellStyle name="Normal 8 2 28" xfId="11670" xr:uid="{00000000-0005-0000-0000-0000672B0000}"/>
    <cellStyle name="Normal 8 2 29" xfId="11671" xr:uid="{00000000-0005-0000-0000-0000682B0000}"/>
    <cellStyle name="Normal 8 2 3" xfId="4577" xr:uid="{00000000-0005-0000-0000-0000692B0000}"/>
    <cellStyle name="Normal 8 2 30" xfId="11672" xr:uid="{00000000-0005-0000-0000-00006A2B0000}"/>
    <cellStyle name="Normal 8 2 31" xfId="11673" xr:uid="{00000000-0005-0000-0000-00006B2B0000}"/>
    <cellStyle name="Normal 8 2 32" xfId="11674" xr:uid="{00000000-0005-0000-0000-00006C2B0000}"/>
    <cellStyle name="Normal 8 2 33" xfId="11675" xr:uid="{00000000-0005-0000-0000-00006D2B0000}"/>
    <cellStyle name="Normal 8 2 34" xfId="11676" xr:uid="{00000000-0005-0000-0000-00006E2B0000}"/>
    <cellStyle name="Normal 8 2 35" xfId="11677" xr:uid="{00000000-0005-0000-0000-00006F2B0000}"/>
    <cellStyle name="Normal 8 2 36" xfId="11678" xr:uid="{00000000-0005-0000-0000-0000702B0000}"/>
    <cellStyle name="Normal 8 2 37" xfId="11679" xr:uid="{00000000-0005-0000-0000-0000712B0000}"/>
    <cellStyle name="Normal 8 2 38" xfId="11680" xr:uid="{00000000-0005-0000-0000-0000722B0000}"/>
    <cellStyle name="Normal 8 2 39" xfId="11681" xr:uid="{00000000-0005-0000-0000-0000732B0000}"/>
    <cellStyle name="Normal 8 2 4" xfId="4691" xr:uid="{00000000-0005-0000-0000-0000742B0000}"/>
    <cellStyle name="Normal 8 2 40" xfId="11682" xr:uid="{00000000-0005-0000-0000-0000752B0000}"/>
    <cellStyle name="Normal 8 2 41" xfId="11683" xr:uid="{00000000-0005-0000-0000-0000762B0000}"/>
    <cellStyle name="Normal 8 2 42" xfId="11684" xr:uid="{00000000-0005-0000-0000-0000772B0000}"/>
    <cellStyle name="Normal 8 2 43" xfId="11685" xr:uid="{00000000-0005-0000-0000-0000782B0000}"/>
    <cellStyle name="Normal 8 2 44" xfId="11686" xr:uid="{00000000-0005-0000-0000-0000792B0000}"/>
    <cellStyle name="Normal 8 2 45" xfId="11687" xr:uid="{00000000-0005-0000-0000-00007A2B0000}"/>
    <cellStyle name="Normal 8 2 46" xfId="11688" xr:uid="{00000000-0005-0000-0000-00007B2B0000}"/>
    <cellStyle name="Normal 8 2 47" xfId="11689" xr:uid="{00000000-0005-0000-0000-00007C2B0000}"/>
    <cellStyle name="Normal 8 2 48" xfId="11690" xr:uid="{00000000-0005-0000-0000-00007D2B0000}"/>
    <cellStyle name="Normal 8 2 49" xfId="11691" xr:uid="{00000000-0005-0000-0000-00007E2B0000}"/>
    <cellStyle name="Normal 8 2 5" xfId="11692" xr:uid="{00000000-0005-0000-0000-00007F2B0000}"/>
    <cellStyle name="Normal 8 2 50" xfId="11693" xr:uid="{00000000-0005-0000-0000-0000802B0000}"/>
    <cellStyle name="Normal 8 2 51" xfId="11694" xr:uid="{00000000-0005-0000-0000-0000812B0000}"/>
    <cellStyle name="Normal 8 2 52" xfId="11695" xr:uid="{00000000-0005-0000-0000-0000822B0000}"/>
    <cellStyle name="Normal 8 2 53" xfId="11696" xr:uid="{00000000-0005-0000-0000-0000832B0000}"/>
    <cellStyle name="Normal 8 2 54" xfId="11697" xr:uid="{00000000-0005-0000-0000-0000842B0000}"/>
    <cellStyle name="Normal 8 2 55" xfId="11698" xr:uid="{00000000-0005-0000-0000-0000852B0000}"/>
    <cellStyle name="Normal 8 2 56" xfId="11699" xr:uid="{00000000-0005-0000-0000-0000862B0000}"/>
    <cellStyle name="Normal 8 2 57" xfId="11700" xr:uid="{00000000-0005-0000-0000-0000872B0000}"/>
    <cellStyle name="Normal 8 2 58" xfId="11701" xr:uid="{00000000-0005-0000-0000-0000882B0000}"/>
    <cellStyle name="Normal 8 2 59" xfId="11702" xr:uid="{00000000-0005-0000-0000-0000892B0000}"/>
    <cellStyle name="Normal 8 2 6" xfId="11703" xr:uid="{00000000-0005-0000-0000-00008A2B0000}"/>
    <cellStyle name="Normal 8 2 60" xfId="11704" xr:uid="{00000000-0005-0000-0000-00008B2B0000}"/>
    <cellStyle name="Normal 8 2 61" xfId="11705" xr:uid="{00000000-0005-0000-0000-00008C2B0000}"/>
    <cellStyle name="Normal 8 2 62" xfId="11706" xr:uid="{00000000-0005-0000-0000-00008D2B0000}"/>
    <cellStyle name="Normal 8 2 63" xfId="11707" xr:uid="{00000000-0005-0000-0000-00008E2B0000}"/>
    <cellStyle name="Normal 8 2 64" xfId="11708" xr:uid="{00000000-0005-0000-0000-00008F2B0000}"/>
    <cellStyle name="Normal 8 2 65" xfId="11709" xr:uid="{00000000-0005-0000-0000-0000902B0000}"/>
    <cellStyle name="Normal 8 2 66" xfId="11710" xr:uid="{00000000-0005-0000-0000-0000912B0000}"/>
    <cellStyle name="Normal 8 2 7" xfId="11711" xr:uid="{00000000-0005-0000-0000-0000922B0000}"/>
    <cellStyle name="Normal 8 2 8" xfId="11712" xr:uid="{00000000-0005-0000-0000-0000932B0000}"/>
    <cellStyle name="Normal 8 2 9" xfId="11713" xr:uid="{00000000-0005-0000-0000-0000942B0000}"/>
    <cellStyle name="Normal 8 20" xfId="11714" xr:uid="{00000000-0005-0000-0000-0000952B0000}"/>
    <cellStyle name="Normal 8 21" xfId="11715" xr:uid="{00000000-0005-0000-0000-0000962B0000}"/>
    <cellStyle name="Normal 8 22" xfId="11716" xr:uid="{00000000-0005-0000-0000-0000972B0000}"/>
    <cellStyle name="Normal 8 23" xfId="11717" xr:uid="{00000000-0005-0000-0000-0000982B0000}"/>
    <cellStyle name="Normal 8 24" xfId="11718" xr:uid="{00000000-0005-0000-0000-0000992B0000}"/>
    <cellStyle name="Normal 8 25" xfId="11719" xr:uid="{00000000-0005-0000-0000-00009A2B0000}"/>
    <cellStyle name="Normal 8 26" xfId="11720" xr:uid="{00000000-0005-0000-0000-00009B2B0000}"/>
    <cellStyle name="Normal 8 27" xfId="11721" xr:uid="{00000000-0005-0000-0000-00009C2B0000}"/>
    <cellStyle name="Normal 8 28" xfId="11722" xr:uid="{00000000-0005-0000-0000-00009D2B0000}"/>
    <cellStyle name="Normal 8 29" xfId="11723" xr:uid="{00000000-0005-0000-0000-00009E2B0000}"/>
    <cellStyle name="Normal 8 3" xfId="768" xr:uid="{00000000-0005-0000-0000-00009F2B0000}"/>
    <cellStyle name="Normal 8 30" xfId="11724" xr:uid="{00000000-0005-0000-0000-0000A02B0000}"/>
    <cellStyle name="Normal 8 31" xfId="11725" xr:uid="{00000000-0005-0000-0000-0000A12B0000}"/>
    <cellStyle name="Normal 8 32" xfId="11726" xr:uid="{00000000-0005-0000-0000-0000A22B0000}"/>
    <cellStyle name="Normal 8 33" xfId="11727" xr:uid="{00000000-0005-0000-0000-0000A32B0000}"/>
    <cellStyle name="Normal 8 34" xfId="11728" xr:uid="{00000000-0005-0000-0000-0000A42B0000}"/>
    <cellStyle name="Normal 8 35" xfId="11729" xr:uid="{00000000-0005-0000-0000-0000A52B0000}"/>
    <cellStyle name="Normal 8 36" xfId="11730" xr:uid="{00000000-0005-0000-0000-0000A62B0000}"/>
    <cellStyle name="Normal 8 37" xfId="11731" xr:uid="{00000000-0005-0000-0000-0000A72B0000}"/>
    <cellStyle name="Normal 8 38" xfId="11732" xr:uid="{00000000-0005-0000-0000-0000A82B0000}"/>
    <cellStyle name="Normal 8 39" xfId="11733" xr:uid="{00000000-0005-0000-0000-0000A92B0000}"/>
    <cellStyle name="Normal 8 4" xfId="2669" xr:uid="{00000000-0005-0000-0000-0000AA2B0000}"/>
    <cellStyle name="Normal 8 40" xfId="11734" xr:uid="{00000000-0005-0000-0000-0000AB2B0000}"/>
    <cellStyle name="Normal 8 41" xfId="11735" xr:uid="{00000000-0005-0000-0000-0000AC2B0000}"/>
    <cellStyle name="Normal 8 42" xfId="11736" xr:uid="{00000000-0005-0000-0000-0000AD2B0000}"/>
    <cellStyle name="Normal 8 43" xfId="11737" xr:uid="{00000000-0005-0000-0000-0000AE2B0000}"/>
    <cellStyle name="Normal 8 44" xfId="11738" xr:uid="{00000000-0005-0000-0000-0000AF2B0000}"/>
    <cellStyle name="Normal 8 45" xfId="11739" xr:uid="{00000000-0005-0000-0000-0000B02B0000}"/>
    <cellStyle name="Normal 8 46" xfId="11740" xr:uid="{00000000-0005-0000-0000-0000B12B0000}"/>
    <cellStyle name="Normal 8 47" xfId="11741" xr:uid="{00000000-0005-0000-0000-0000B22B0000}"/>
    <cellStyle name="Normal 8 48" xfId="11742" xr:uid="{00000000-0005-0000-0000-0000B32B0000}"/>
    <cellStyle name="Normal 8 49" xfId="11743" xr:uid="{00000000-0005-0000-0000-0000B42B0000}"/>
    <cellStyle name="Normal 8 5" xfId="2792" xr:uid="{00000000-0005-0000-0000-0000B52B0000}"/>
    <cellStyle name="Normal 8 50" xfId="11744" xr:uid="{00000000-0005-0000-0000-0000B62B0000}"/>
    <cellStyle name="Normal 8 51" xfId="11745" xr:uid="{00000000-0005-0000-0000-0000B72B0000}"/>
    <cellStyle name="Normal 8 52" xfId="11746" xr:uid="{00000000-0005-0000-0000-0000B82B0000}"/>
    <cellStyle name="Normal 8 53" xfId="11747" xr:uid="{00000000-0005-0000-0000-0000B92B0000}"/>
    <cellStyle name="Normal 8 54" xfId="11748" xr:uid="{00000000-0005-0000-0000-0000BA2B0000}"/>
    <cellStyle name="Normal 8 55" xfId="11749" xr:uid="{00000000-0005-0000-0000-0000BB2B0000}"/>
    <cellStyle name="Normal 8 56" xfId="11750" xr:uid="{00000000-0005-0000-0000-0000BC2B0000}"/>
    <cellStyle name="Normal 8 57" xfId="11751" xr:uid="{00000000-0005-0000-0000-0000BD2B0000}"/>
    <cellStyle name="Normal 8 58" xfId="11752" xr:uid="{00000000-0005-0000-0000-0000BE2B0000}"/>
    <cellStyle name="Normal 8 59" xfId="11753" xr:uid="{00000000-0005-0000-0000-0000BF2B0000}"/>
    <cellStyle name="Normal 8 6" xfId="2835" xr:uid="{00000000-0005-0000-0000-0000C02B0000}"/>
    <cellStyle name="Normal 8 60" xfId="11754" xr:uid="{00000000-0005-0000-0000-0000C12B0000}"/>
    <cellStyle name="Normal 8 61" xfId="11755" xr:uid="{00000000-0005-0000-0000-0000C22B0000}"/>
    <cellStyle name="Normal 8 62" xfId="11756" xr:uid="{00000000-0005-0000-0000-0000C32B0000}"/>
    <cellStyle name="Normal 8 63" xfId="11757" xr:uid="{00000000-0005-0000-0000-0000C42B0000}"/>
    <cellStyle name="Normal 8 64" xfId="11758" xr:uid="{00000000-0005-0000-0000-0000C52B0000}"/>
    <cellStyle name="Normal 8 65" xfId="11759" xr:uid="{00000000-0005-0000-0000-0000C62B0000}"/>
    <cellStyle name="Normal 8 66" xfId="11760" xr:uid="{00000000-0005-0000-0000-0000C72B0000}"/>
    <cellStyle name="Normal 8 67" xfId="11761" xr:uid="{00000000-0005-0000-0000-0000C82B0000}"/>
    <cellStyle name="Normal 8 68" xfId="11762" xr:uid="{00000000-0005-0000-0000-0000C92B0000}"/>
    <cellStyle name="Normal 8 69" xfId="11763" xr:uid="{00000000-0005-0000-0000-0000CA2B0000}"/>
    <cellStyle name="Normal 8 7" xfId="2867" xr:uid="{00000000-0005-0000-0000-0000CB2B0000}"/>
    <cellStyle name="Normal 8 70" xfId="11764" xr:uid="{00000000-0005-0000-0000-0000CC2B0000}"/>
    <cellStyle name="Normal 8 71" xfId="11765" xr:uid="{00000000-0005-0000-0000-0000CD2B0000}"/>
    <cellStyle name="Normal 8 72" xfId="11766" xr:uid="{00000000-0005-0000-0000-0000CE2B0000}"/>
    <cellStyle name="Normal 8 8" xfId="2885" xr:uid="{00000000-0005-0000-0000-0000CF2B0000}"/>
    <cellStyle name="Normal 8 9" xfId="11767" xr:uid="{00000000-0005-0000-0000-0000D02B0000}"/>
    <cellStyle name="Normal 8_Anuario Estadísticas Económicas 2010_Sector Servicios-ELBA2" xfId="769" xr:uid="{00000000-0005-0000-0000-0000D12B0000}"/>
    <cellStyle name="Normal 9" xfId="770" xr:uid="{00000000-0005-0000-0000-0000D22B0000}"/>
    <cellStyle name="Normal 9 10" xfId="1816" xr:uid="{00000000-0005-0000-0000-0000D32B0000}"/>
    <cellStyle name="Normal 9 10 2" xfId="1817" xr:uid="{00000000-0005-0000-0000-0000D42B0000}"/>
    <cellStyle name="Normal 9 10 2 2" xfId="2465" xr:uid="{00000000-0005-0000-0000-0000D52B0000}"/>
    <cellStyle name="Normal 9 10 3" xfId="2466" xr:uid="{00000000-0005-0000-0000-0000D62B0000}"/>
    <cellStyle name="Normal 9 11" xfId="1818" xr:uid="{00000000-0005-0000-0000-0000D72B0000}"/>
    <cellStyle name="Normal 9 11 2" xfId="2467" xr:uid="{00000000-0005-0000-0000-0000D82B0000}"/>
    <cellStyle name="Normal 9 12" xfId="1819" xr:uid="{00000000-0005-0000-0000-0000D92B0000}"/>
    <cellStyle name="Normal 9 12 2" xfId="2468" xr:uid="{00000000-0005-0000-0000-0000DA2B0000}"/>
    <cellStyle name="Normal 9 13" xfId="1820" xr:uid="{00000000-0005-0000-0000-0000DB2B0000}"/>
    <cellStyle name="Normal 9 13 2" xfId="2469" xr:uid="{00000000-0005-0000-0000-0000DC2B0000}"/>
    <cellStyle name="Normal 9 14" xfId="1821" xr:uid="{00000000-0005-0000-0000-0000DD2B0000}"/>
    <cellStyle name="Normal 9 14 2" xfId="2470" xr:uid="{00000000-0005-0000-0000-0000DE2B0000}"/>
    <cellStyle name="Normal 9 15" xfId="2471" xr:uid="{00000000-0005-0000-0000-0000DF2B0000}"/>
    <cellStyle name="Normal 9 16" xfId="2670" xr:uid="{00000000-0005-0000-0000-0000E02B0000}"/>
    <cellStyle name="Normal 9 17" xfId="2793" xr:uid="{00000000-0005-0000-0000-0000E12B0000}"/>
    <cellStyle name="Normal 9 18" xfId="2836" xr:uid="{00000000-0005-0000-0000-0000E22B0000}"/>
    <cellStyle name="Normal 9 19" xfId="2868" xr:uid="{00000000-0005-0000-0000-0000E32B0000}"/>
    <cellStyle name="Normal 9 2" xfId="771" xr:uid="{00000000-0005-0000-0000-0000E42B0000}"/>
    <cellStyle name="Normal 9 2 10" xfId="11768" xr:uid="{00000000-0005-0000-0000-0000E52B0000}"/>
    <cellStyle name="Normal 9 2 11" xfId="11769" xr:uid="{00000000-0005-0000-0000-0000E62B0000}"/>
    <cellStyle name="Normal 9 2 12" xfId="11770" xr:uid="{00000000-0005-0000-0000-0000E72B0000}"/>
    <cellStyle name="Normal 9 2 13" xfId="11771" xr:uid="{00000000-0005-0000-0000-0000E82B0000}"/>
    <cellStyle name="Normal 9 2 14" xfId="11772" xr:uid="{00000000-0005-0000-0000-0000E92B0000}"/>
    <cellStyle name="Normal 9 2 15" xfId="11773" xr:uid="{00000000-0005-0000-0000-0000EA2B0000}"/>
    <cellStyle name="Normal 9 2 16" xfId="11774" xr:uid="{00000000-0005-0000-0000-0000EB2B0000}"/>
    <cellStyle name="Normal 9 2 17" xfId="11775" xr:uid="{00000000-0005-0000-0000-0000EC2B0000}"/>
    <cellStyle name="Normal 9 2 18" xfId="11776" xr:uid="{00000000-0005-0000-0000-0000ED2B0000}"/>
    <cellStyle name="Normal 9 2 19" xfId="11777" xr:uid="{00000000-0005-0000-0000-0000EE2B0000}"/>
    <cellStyle name="Normal 9 2 2" xfId="1822" xr:uid="{00000000-0005-0000-0000-0000EF2B0000}"/>
    <cellStyle name="Normal 9 2 20" xfId="11778" xr:uid="{00000000-0005-0000-0000-0000F02B0000}"/>
    <cellStyle name="Normal 9 2 21" xfId="11779" xr:uid="{00000000-0005-0000-0000-0000F12B0000}"/>
    <cellStyle name="Normal 9 2 22" xfId="11780" xr:uid="{00000000-0005-0000-0000-0000F22B0000}"/>
    <cellStyle name="Normal 9 2 23" xfId="11781" xr:uid="{00000000-0005-0000-0000-0000F32B0000}"/>
    <cellStyle name="Normal 9 2 24" xfId="11782" xr:uid="{00000000-0005-0000-0000-0000F42B0000}"/>
    <cellStyle name="Normal 9 2 25" xfId="11783" xr:uid="{00000000-0005-0000-0000-0000F52B0000}"/>
    <cellStyle name="Normal 9 2 26" xfId="11784" xr:uid="{00000000-0005-0000-0000-0000F62B0000}"/>
    <cellStyle name="Normal 9 2 27" xfId="11785" xr:uid="{00000000-0005-0000-0000-0000F72B0000}"/>
    <cellStyle name="Normal 9 2 28" xfId="11786" xr:uid="{00000000-0005-0000-0000-0000F82B0000}"/>
    <cellStyle name="Normal 9 2 29" xfId="11787" xr:uid="{00000000-0005-0000-0000-0000F92B0000}"/>
    <cellStyle name="Normal 9 2 3" xfId="4580" xr:uid="{00000000-0005-0000-0000-0000FA2B0000}"/>
    <cellStyle name="Normal 9 2 30" xfId="11788" xr:uid="{00000000-0005-0000-0000-0000FB2B0000}"/>
    <cellStyle name="Normal 9 2 31" xfId="11789" xr:uid="{00000000-0005-0000-0000-0000FC2B0000}"/>
    <cellStyle name="Normal 9 2 32" xfId="11790" xr:uid="{00000000-0005-0000-0000-0000FD2B0000}"/>
    <cellStyle name="Normal 9 2 33" xfId="11791" xr:uid="{00000000-0005-0000-0000-0000FE2B0000}"/>
    <cellStyle name="Normal 9 2 34" xfId="11792" xr:uid="{00000000-0005-0000-0000-0000FF2B0000}"/>
    <cellStyle name="Normal 9 2 35" xfId="11793" xr:uid="{00000000-0005-0000-0000-0000002C0000}"/>
    <cellStyle name="Normal 9 2 36" xfId="11794" xr:uid="{00000000-0005-0000-0000-0000012C0000}"/>
    <cellStyle name="Normal 9 2 37" xfId="11795" xr:uid="{00000000-0005-0000-0000-0000022C0000}"/>
    <cellStyle name="Normal 9 2 38" xfId="11796" xr:uid="{00000000-0005-0000-0000-0000032C0000}"/>
    <cellStyle name="Normal 9 2 39" xfId="11797" xr:uid="{00000000-0005-0000-0000-0000042C0000}"/>
    <cellStyle name="Normal 9 2 4" xfId="4338" xr:uid="{00000000-0005-0000-0000-0000052C0000}"/>
    <cellStyle name="Normal 9 2 40" xfId="11798" xr:uid="{00000000-0005-0000-0000-0000062C0000}"/>
    <cellStyle name="Normal 9 2 41" xfId="11799" xr:uid="{00000000-0005-0000-0000-0000072C0000}"/>
    <cellStyle name="Normal 9 2 42" xfId="11800" xr:uid="{00000000-0005-0000-0000-0000082C0000}"/>
    <cellStyle name="Normal 9 2 43" xfId="11801" xr:uid="{00000000-0005-0000-0000-0000092C0000}"/>
    <cellStyle name="Normal 9 2 44" xfId="11802" xr:uid="{00000000-0005-0000-0000-00000A2C0000}"/>
    <cellStyle name="Normal 9 2 45" xfId="11803" xr:uid="{00000000-0005-0000-0000-00000B2C0000}"/>
    <cellStyle name="Normal 9 2 46" xfId="11804" xr:uid="{00000000-0005-0000-0000-00000C2C0000}"/>
    <cellStyle name="Normal 9 2 47" xfId="11805" xr:uid="{00000000-0005-0000-0000-00000D2C0000}"/>
    <cellStyle name="Normal 9 2 48" xfId="11806" xr:uid="{00000000-0005-0000-0000-00000E2C0000}"/>
    <cellStyle name="Normal 9 2 49" xfId="11807" xr:uid="{00000000-0005-0000-0000-00000F2C0000}"/>
    <cellStyle name="Normal 9 2 5" xfId="11808" xr:uid="{00000000-0005-0000-0000-0000102C0000}"/>
    <cellStyle name="Normal 9 2 50" xfId="11809" xr:uid="{00000000-0005-0000-0000-0000112C0000}"/>
    <cellStyle name="Normal 9 2 51" xfId="11810" xr:uid="{00000000-0005-0000-0000-0000122C0000}"/>
    <cellStyle name="Normal 9 2 52" xfId="11811" xr:uid="{00000000-0005-0000-0000-0000132C0000}"/>
    <cellStyle name="Normal 9 2 53" xfId="11812" xr:uid="{00000000-0005-0000-0000-0000142C0000}"/>
    <cellStyle name="Normal 9 2 54" xfId="11813" xr:uid="{00000000-0005-0000-0000-0000152C0000}"/>
    <cellStyle name="Normal 9 2 55" xfId="11814" xr:uid="{00000000-0005-0000-0000-0000162C0000}"/>
    <cellStyle name="Normal 9 2 56" xfId="11815" xr:uid="{00000000-0005-0000-0000-0000172C0000}"/>
    <cellStyle name="Normal 9 2 57" xfId="11816" xr:uid="{00000000-0005-0000-0000-0000182C0000}"/>
    <cellStyle name="Normal 9 2 58" xfId="11817" xr:uid="{00000000-0005-0000-0000-0000192C0000}"/>
    <cellStyle name="Normal 9 2 59" xfId="11818" xr:uid="{00000000-0005-0000-0000-00001A2C0000}"/>
    <cellStyle name="Normal 9 2 6" xfId="11819" xr:uid="{00000000-0005-0000-0000-00001B2C0000}"/>
    <cellStyle name="Normal 9 2 60" xfId="11820" xr:uid="{00000000-0005-0000-0000-00001C2C0000}"/>
    <cellStyle name="Normal 9 2 61" xfId="11821" xr:uid="{00000000-0005-0000-0000-00001D2C0000}"/>
    <cellStyle name="Normal 9 2 62" xfId="11822" xr:uid="{00000000-0005-0000-0000-00001E2C0000}"/>
    <cellStyle name="Normal 9 2 63" xfId="11823" xr:uid="{00000000-0005-0000-0000-00001F2C0000}"/>
    <cellStyle name="Normal 9 2 64" xfId="11824" xr:uid="{00000000-0005-0000-0000-0000202C0000}"/>
    <cellStyle name="Normal 9 2 65" xfId="11825" xr:uid="{00000000-0005-0000-0000-0000212C0000}"/>
    <cellStyle name="Normal 9 2 66" xfId="11826" xr:uid="{00000000-0005-0000-0000-0000222C0000}"/>
    <cellStyle name="Normal 9 2 7" xfId="11827" xr:uid="{00000000-0005-0000-0000-0000232C0000}"/>
    <cellStyle name="Normal 9 2 8" xfId="11828" xr:uid="{00000000-0005-0000-0000-0000242C0000}"/>
    <cellStyle name="Normal 9 2 9" xfId="11829" xr:uid="{00000000-0005-0000-0000-0000252C0000}"/>
    <cellStyle name="Normal 9 20" xfId="2886" xr:uid="{00000000-0005-0000-0000-0000262C0000}"/>
    <cellStyle name="Normal 9 21" xfId="4578" xr:uid="{00000000-0005-0000-0000-0000272C0000}"/>
    <cellStyle name="Normal 9 22" xfId="4965" xr:uid="{00000000-0005-0000-0000-0000282C0000}"/>
    <cellStyle name="Normal 9 23" xfId="11830" xr:uid="{00000000-0005-0000-0000-0000292C0000}"/>
    <cellStyle name="Normal 9 24" xfId="11831" xr:uid="{00000000-0005-0000-0000-00002A2C0000}"/>
    <cellStyle name="Normal 9 25" xfId="11832" xr:uid="{00000000-0005-0000-0000-00002B2C0000}"/>
    <cellStyle name="Normal 9 26" xfId="11833" xr:uid="{00000000-0005-0000-0000-00002C2C0000}"/>
    <cellStyle name="Normal 9 27" xfId="11834" xr:uid="{00000000-0005-0000-0000-00002D2C0000}"/>
    <cellStyle name="Normal 9 28" xfId="11835" xr:uid="{00000000-0005-0000-0000-00002E2C0000}"/>
    <cellStyle name="Normal 9 29" xfId="11836" xr:uid="{00000000-0005-0000-0000-00002F2C0000}"/>
    <cellStyle name="Normal 9 3" xfId="772" xr:uid="{00000000-0005-0000-0000-0000302C0000}"/>
    <cellStyle name="Normal 9 3 10" xfId="11837" xr:uid="{00000000-0005-0000-0000-0000312C0000}"/>
    <cellStyle name="Normal 9 3 11" xfId="11838" xr:uid="{00000000-0005-0000-0000-0000322C0000}"/>
    <cellStyle name="Normal 9 3 12" xfId="11839" xr:uid="{00000000-0005-0000-0000-0000332C0000}"/>
    <cellStyle name="Normal 9 3 13" xfId="11840" xr:uid="{00000000-0005-0000-0000-0000342C0000}"/>
    <cellStyle name="Normal 9 3 14" xfId="11841" xr:uid="{00000000-0005-0000-0000-0000352C0000}"/>
    <cellStyle name="Normal 9 3 15" xfId="11842" xr:uid="{00000000-0005-0000-0000-0000362C0000}"/>
    <cellStyle name="Normal 9 3 16" xfId="11843" xr:uid="{00000000-0005-0000-0000-0000372C0000}"/>
    <cellStyle name="Normal 9 3 17" xfId="11844" xr:uid="{00000000-0005-0000-0000-0000382C0000}"/>
    <cellStyle name="Normal 9 3 18" xfId="11845" xr:uid="{00000000-0005-0000-0000-0000392C0000}"/>
    <cellStyle name="Normal 9 3 19" xfId="11846" xr:uid="{00000000-0005-0000-0000-00003A2C0000}"/>
    <cellStyle name="Normal 9 3 2" xfId="1823" xr:uid="{00000000-0005-0000-0000-00003B2C0000}"/>
    <cellStyle name="Normal 9 3 20" xfId="11847" xr:uid="{00000000-0005-0000-0000-00003C2C0000}"/>
    <cellStyle name="Normal 9 3 21" xfId="11848" xr:uid="{00000000-0005-0000-0000-00003D2C0000}"/>
    <cellStyle name="Normal 9 3 22" xfId="11849" xr:uid="{00000000-0005-0000-0000-00003E2C0000}"/>
    <cellStyle name="Normal 9 3 23" xfId="11850" xr:uid="{00000000-0005-0000-0000-00003F2C0000}"/>
    <cellStyle name="Normal 9 3 24" xfId="11851" xr:uid="{00000000-0005-0000-0000-0000402C0000}"/>
    <cellStyle name="Normal 9 3 25" xfId="11852" xr:uid="{00000000-0005-0000-0000-0000412C0000}"/>
    <cellStyle name="Normal 9 3 26" xfId="11853" xr:uid="{00000000-0005-0000-0000-0000422C0000}"/>
    <cellStyle name="Normal 9 3 27" xfId="11854" xr:uid="{00000000-0005-0000-0000-0000432C0000}"/>
    <cellStyle name="Normal 9 3 28" xfId="11855" xr:uid="{00000000-0005-0000-0000-0000442C0000}"/>
    <cellStyle name="Normal 9 3 29" xfId="11856" xr:uid="{00000000-0005-0000-0000-0000452C0000}"/>
    <cellStyle name="Normal 9 3 3" xfId="4581" xr:uid="{00000000-0005-0000-0000-0000462C0000}"/>
    <cellStyle name="Normal 9 3 30" xfId="11857" xr:uid="{00000000-0005-0000-0000-0000472C0000}"/>
    <cellStyle name="Normal 9 3 31" xfId="11858" xr:uid="{00000000-0005-0000-0000-0000482C0000}"/>
    <cellStyle name="Normal 9 3 32" xfId="11859" xr:uid="{00000000-0005-0000-0000-0000492C0000}"/>
    <cellStyle name="Normal 9 3 33" xfId="11860" xr:uid="{00000000-0005-0000-0000-00004A2C0000}"/>
    <cellStyle name="Normal 9 3 34" xfId="11861" xr:uid="{00000000-0005-0000-0000-00004B2C0000}"/>
    <cellStyle name="Normal 9 3 35" xfId="11862" xr:uid="{00000000-0005-0000-0000-00004C2C0000}"/>
    <cellStyle name="Normal 9 3 36" xfId="11863" xr:uid="{00000000-0005-0000-0000-00004D2C0000}"/>
    <cellStyle name="Normal 9 3 37" xfId="11864" xr:uid="{00000000-0005-0000-0000-00004E2C0000}"/>
    <cellStyle name="Normal 9 3 38" xfId="11865" xr:uid="{00000000-0005-0000-0000-00004F2C0000}"/>
    <cellStyle name="Normal 9 3 39" xfId="11866" xr:uid="{00000000-0005-0000-0000-0000502C0000}"/>
    <cellStyle name="Normal 9 3 4" xfId="4337" xr:uid="{00000000-0005-0000-0000-0000512C0000}"/>
    <cellStyle name="Normal 9 3 40" xfId="11867" xr:uid="{00000000-0005-0000-0000-0000522C0000}"/>
    <cellStyle name="Normal 9 3 41" xfId="11868" xr:uid="{00000000-0005-0000-0000-0000532C0000}"/>
    <cellStyle name="Normal 9 3 42" xfId="11869" xr:uid="{00000000-0005-0000-0000-0000542C0000}"/>
    <cellStyle name="Normal 9 3 43" xfId="11870" xr:uid="{00000000-0005-0000-0000-0000552C0000}"/>
    <cellStyle name="Normal 9 3 44" xfId="11871" xr:uid="{00000000-0005-0000-0000-0000562C0000}"/>
    <cellStyle name="Normal 9 3 45" xfId="11872" xr:uid="{00000000-0005-0000-0000-0000572C0000}"/>
    <cellStyle name="Normal 9 3 46" xfId="11873" xr:uid="{00000000-0005-0000-0000-0000582C0000}"/>
    <cellStyle name="Normal 9 3 47" xfId="11874" xr:uid="{00000000-0005-0000-0000-0000592C0000}"/>
    <cellStyle name="Normal 9 3 48" xfId="11875" xr:uid="{00000000-0005-0000-0000-00005A2C0000}"/>
    <cellStyle name="Normal 9 3 49" xfId="11876" xr:uid="{00000000-0005-0000-0000-00005B2C0000}"/>
    <cellStyle name="Normal 9 3 5" xfId="11877" xr:uid="{00000000-0005-0000-0000-00005C2C0000}"/>
    <cellStyle name="Normal 9 3 50" xfId="11878" xr:uid="{00000000-0005-0000-0000-00005D2C0000}"/>
    <cellStyle name="Normal 9 3 51" xfId="11879" xr:uid="{00000000-0005-0000-0000-00005E2C0000}"/>
    <cellStyle name="Normal 9 3 52" xfId="11880" xr:uid="{00000000-0005-0000-0000-00005F2C0000}"/>
    <cellStyle name="Normal 9 3 53" xfId="11881" xr:uid="{00000000-0005-0000-0000-0000602C0000}"/>
    <cellStyle name="Normal 9 3 54" xfId="11882" xr:uid="{00000000-0005-0000-0000-0000612C0000}"/>
    <cellStyle name="Normal 9 3 55" xfId="11883" xr:uid="{00000000-0005-0000-0000-0000622C0000}"/>
    <cellStyle name="Normal 9 3 56" xfId="11884" xr:uid="{00000000-0005-0000-0000-0000632C0000}"/>
    <cellStyle name="Normal 9 3 57" xfId="11885" xr:uid="{00000000-0005-0000-0000-0000642C0000}"/>
    <cellStyle name="Normal 9 3 58" xfId="11886" xr:uid="{00000000-0005-0000-0000-0000652C0000}"/>
    <cellStyle name="Normal 9 3 59" xfId="11887" xr:uid="{00000000-0005-0000-0000-0000662C0000}"/>
    <cellStyle name="Normal 9 3 6" xfId="11888" xr:uid="{00000000-0005-0000-0000-0000672C0000}"/>
    <cellStyle name="Normal 9 3 60" xfId="11889" xr:uid="{00000000-0005-0000-0000-0000682C0000}"/>
    <cellStyle name="Normal 9 3 61" xfId="11890" xr:uid="{00000000-0005-0000-0000-0000692C0000}"/>
    <cellStyle name="Normal 9 3 62" xfId="11891" xr:uid="{00000000-0005-0000-0000-00006A2C0000}"/>
    <cellStyle name="Normal 9 3 63" xfId="11892" xr:uid="{00000000-0005-0000-0000-00006B2C0000}"/>
    <cellStyle name="Normal 9 3 64" xfId="11893" xr:uid="{00000000-0005-0000-0000-00006C2C0000}"/>
    <cellStyle name="Normal 9 3 65" xfId="11894" xr:uid="{00000000-0005-0000-0000-00006D2C0000}"/>
    <cellStyle name="Normal 9 3 66" xfId="11895" xr:uid="{00000000-0005-0000-0000-00006E2C0000}"/>
    <cellStyle name="Normal 9 3 7" xfId="11896" xr:uid="{00000000-0005-0000-0000-00006F2C0000}"/>
    <cellStyle name="Normal 9 3 8" xfId="11897" xr:uid="{00000000-0005-0000-0000-0000702C0000}"/>
    <cellStyle name="Normal 9 3 9" xfId="11898" xr:uid="{00000000-0005-0000-0000-0000712C0000}"/>
    <cellStyle name="Normal 9 30" xfId="11899" xr:uid="{00000000-0005-0000-0000-0000722C0000}"/>
    <cellStyle name="Normal 9 31" xfId="11900" xr:uid="{00000000-0005-0000-0000-0000732C0000}"/>
    <cellStyle name="Normal 9 32" xfId="11901" xr:uid="{00000000-0005-0000-0000-0000742C0000}"/>
    <cellStyle name="Normal 9 33" xfId="11902" xr:uid="{00000000-0005-0000-0000-0000752C0000}"/>
    <cellStyle name="Normal 9 34" xfId="11903" xr:uid="{00000000-0005-0000-0000-0000762C0000}"/>
    <cellStyle name="Normal 9 35" xfId="11904" xr:uid="{00000000-0005-0000-0000-0000772C0000}"/>
    <cellStyle name="Normal 9 36" xfId="11905" xr:uid="{00000000-0005-0000-0000-0000782C0000}"/>
    <cellStyle name="Normal 9 37" xfId="11906" xr:uid="{00000000-0005-0000-0000-0000792C0000}"/>
    <cellStyle name="Normal 9 38" xfId="11907" xr:uid="{00000000-0005-0000-0000-00007A2C0000}"/>
    <cellStyle name="Normal 9 39" xfId="11908" xr:uid="{00000000-0005-0000-0000-00007B2C0000}"/>
    <cellStyle name="Normal 9 4" xfId="1815" xr:uid="{00000000-0005-0000-0000-00007C2C0000}"/>
    <cellStyle name="Normal 9 4 2" xfId="1824" xr:uid="{00000000-0005-0000-0000-00007D2C0000}"/>
    <cellStyle name="Normal 9 4 2 2" xfId="2472" xr:uid="{00000000-0005-0000-0000-00007E2C0000}"/>
    <cellStyle name="Normal 9 4 3" xfId="2473" xr:uid="{00000000-0005-0000-0000-00007F2C0000}"/>
    <cellStyle name="Normal 9 40" xfId="11909" xr:uid="{00000000-0005-0000-0000-0000802C0000}"/>
    <cellStyle name="Normal 9 41" xfId="11910" xr:uid="{00000000-0005-0000-0000-0000812C0000}"/>
    <cellStyle name="Normal 9 42" xfId="11911" xr:uid="{00000000-0005-0000-0000-0000822C0000}"/>
    <cellStyle name="Normal 9 43" xfId="11912" xr:uid="{00000000-0005-0000-0000-0000832C0000}"/>
    <cellStyle name="Normal 9 44" xfId="11913" xr:uid="{00000000-0005-0000-0000-0000842C0000}"/>
    <cellStyle name="Normal 9 45" xfId="11914" xr:uid="{00000000-0005-0000-0000-0000852C0000}"/>
    <cellStyle name="Normal 9 46" xfId="11915" xr:uid="{00000000-0005-0000-0000-0000862C0000}"/>
    <cellStyle name="Normal 9 47" xfId="11916" xr:uid="{00000000-0005-0000-0000-0000872C0000}"/>
    <cellStyle name="Normal 9 48" xfId="11917" xr:uid="{00000000-0005-0000-0000-0000882C0000}"/>
    <cellStyle name="Normal 9 49" xfId="11918" xr:uid="{00000000-0005-0000-0000-0000892C0000}"/>
    <cellStyle name="Normal 9 5" xfId="1825" xr:uid="{00000000-0005-0000-0000-00008A2C0000}"/>
    <cellStyle name="Normal 9 5 2" xfId="1826" xr:uid="{00000000-0005-0000-0000-00008B2C0000}"/>
    <cellStyle name="Normal 9 5 2 2" xfId="2474" xr:uid="{00000000-0005-0000-0000-00008C2C0000}"/>
    <cellStyle name="Normal 9 5 3" xfId="2475" xr:uid="{00000000-0005-0000-0000-00008D2C0000}"/>
    <cellStyle name="Normal 9 50" xfId="11919" xr:uid="{00000000-0005-0000-0000-00008E2C0000}"/>
    <cellStyle name="Normal 9 51" xfId="11920" xr:uid="{00000000-0005-0000-0000-00008F2C0000}"/>
    <cellStyle name="Normal 9 52" xfId="11921" xr:uid="{00000000-0005-0000-0000-0000902C0000}"/>
    <cellStyle name="Normal 9 53" xfId="11922" xr:uid="{00000000-0005-0000-0000-0000912C0000}"/>
    <cellStyle name="Normal 9 54" xfId="11923" xr:uid="{00000000-0005-0000-0000-0000922C0000}"/>
    <cellStyle name="Normal 9 55" xfId="11924" xr:uid="{00000000-0005-0000-0000-0000932C0000}"/>
    <cellStyle name="Normal 9 56" xfId="11925" xr:uid="{00000000-0005-0000-0000-0000942C0000}"/>
    <cellStyle name="Normal 9 57" xfId="11926" xr:uid="{00000000-0005-0000-0000-0000952C0000}"/>
    <cellStyle name="Normal 9 58" xfId="11927" xr:uid="{00000000-0005-0000-0000-0000962C0000}"/>
    <cellStyle name="Normal 9 59" xfId="11928" xr:uid="{00000000-0005-0000-0000-0000972C0000}"/>
    <cellStyle name="Normal 9 6" xfId="1827" xr:uid="{00000000-0005-0000-0000-0000982C0000}"/>
    <cellStyle name="Normal 9 6 2" xfId="1828" xr:uid="{00000000-0005-0000-0000-0000992C0000}"/>
    <cellStyle name="Normal 9 6 2 2" xfId="2476" xr:uid="{00000000-0005-0000-0000-00009A2C0000}"/>
    <cellStyle name="Normal 9 6 3" xfId="2477" xr:uid="{00000000-0005-0000-0000-00009B2C0000}"/>
    <cellStyle name="Normal 9 60" xfId="11929" xr:uid="{00000000-0005-0000-0000-00009C2C0000}"/>
    <cellStyle name="Normal 9 61" xfId="11930" xr:uid="{00000000-0005-0000-0000-00009D2C0000}"/>
    <cellStyle name="Normal 9 62" xfId="11931" xr:uid="{00000000-0005-0000-0000-00009E2C0000}"/>
    <cellStyle name="Normal 9 63" xfId="11932" xr:uid="{00000000-0005-0000-0000-00009F2C0000}"/>
    <cellStyle name="Normal 9 64" xfId="11933" xr:uid="{00000000-0005-0000-0000-0000A02C0000}"/>
    <cellStyle name="Normal 9 65" xfId="11934" xr:uid="{00000000-0005-0000-0000-0000A12C0000}"/>
    <cellStyle name="Normal 9 66" xfId="11935" xr:uid="{00000000-0005-0000-0000-0000A22C0000}"/>
    <cellStyle name="Normal 9 67" xfId="11936" xr:uid="{00000000-0005-0000-0000-0000A32C0000}"/>
    <cellStyle name="Normal 9 68" xfId="11937" xr:uid="{00000000-0005-0000-0000-0000A42C0000}"/>
    <cellStyle name="Normal 9 69" xfId="11938" xr:uid="{00000000-0005-0000-0000-0000A52C0000}"/>
    <cellStyle name="Normal 9 7" xfId="1829" xr:uid="{00000000-0005-0000-0000-0000A62C0000}"/>
    <cellStyle name="Normal 9 7 2" xfId="1830" xr:uid="{00000000-0005-0000-0000-0000A72C0000}"/>
    <cellStyle name="Normal 9 7 2 2" xfId="2478" xr:uid="{00000000-0005-0000-0000-0000A82C0000}"/>
    <cellStyle name="Normal 9 7 3" xfId="2479" xr:uid="{00000000-0005-0000-0000-0000A92C0000}"/>
    <cellStyle name="Normal 9 70" xfId="11939" xr:uid="{00000000-0005-0000-0000-0000AA2C0000}"/>
    <cellStyle name="Normal 9 71" xfId="11940" xr:uid="{00000000-0005-0000-0000-0000AB2C0000}"/>
    <cellStyle name="Normal 9 72" xfId="11941" xr:uid="{00000000-0005-0000-0000-0000AC2C0000}"/>
    <cellStyle name="Normal 9 73" xfId="11942" xr:uid="{00000000-0005-0000-0000-0000AD2C0000}"/>
    <cellStyle name="Normal 9 74" xfId="11943" xr:uid="{00000000-0005-0000-0000-0000AE2C0000}"/>
    <cellStyle name="Normal 9 75" xfId="11944" xr:uid="{00000000-0005-0000-0000-0000AF2C0000}"/>
    <cellStyle name="Normal 9 76" xfId="11945" xr:uid="{00000000-0005-0000-0000-0000B02C0000}"/>
    <cellStyle name="Normal 9 77" xfId="11946" xr:uid="{00000000-0005-0000-0000-0000B12C0000}"/>
    <cellStyle name="Normal 9 78" xfId="11947" xr:uid="{00000000-0005-0000-0000-0000B22C0000}"/>
    <cellStyle name="Normal 9 79" xfId="11948" xr:uid="{00000000-0005-0000-0000-0000B32C0000}"/>
    <cellStyle name="Normal 9 8" xfId="1831" xr:uid="{00000000-0005-0000-0000-0000B42C0000}"/>
    <cellStyle name="Normal 9 8 2" xfId="1832" xr:uid="{00000000-0005-0000-0000-0000B52C0000}"/>
    <cellStyle name="Normal 9 8 2 2" xfId="2480" xr:uid="{00000000-0005-0000-0000-0000B62C0000}"/>
    <cellStyle name="Normal 9 8 3" xfId="2481" xr:uid="{00000000-0005-0000-0000-0000B72C0000}"/>
    <cellStyle name="Normal 9 80" xfId="11949" xr:uid="{00000000-0005-0000-0000-0000B82C0000}"/>
    <cellStyle name="Normal 9 81" xfId="11950" xr:uid="{00000000-0005-0000-0000-0000B92C0000}"/>
    <cellStyle name="Normal 9 82" xfId="11951" xr:uid="{00000000-0005-0000-0000-0000BA2C0000}"/>
    <cellStyle name="Normal 9 83" xfId="11952" xr:uid="{00000000-0005-0000-0000-0000BB2C0000}"/>
    <cellStyle name="Normal 9 84" xfId="11953" xr:uid="{00000000-0005-0000-0000-0000BC2C0000}"/>
    <cellStyle name="Normal 9 9" xfId="1833" xr:uid="{00000000-0005-0000-0000-0000BD2C0000}"/>
    <cellStyle name="Normal 9 9 2" xfId="1834" xr:uid="{00000000-0005-0000-0000-0000BE2C0000}"/>
    <cellStyle name="Normal 9 9 2 2" xfId="2482" xr:uid="{00000000-0005-0000-0000-0000BF2C0000}"/>
    <cellStyle name="Normal 9 9 3" xfId="2483" xr:uid="{00000000-0005-0000-0000-0000C02C0000}"/>
    <cellStyle name="Normal 9_3.21-01" xfId="773" xr:uid="{00000000-0005-0000-0000-0000C12C0000}"/>
    <cellStyle name="Normal Table" xfId="774" xr:uid="{00000000-0005-0000-0000-0000C22C0000}"/>
    <cellStyle name="Normal Table 2" xfId="1835" xr:uid="{00000000-0005-0000-0000-0000C32C0000}"/>
    <cellStyle name="Normal Table 2 2" xfId="3892" xr:uid="{00000000-0005-0000-0000-0000C42C0000}"/>
    <cellStyle name="Normal Table 3" xfId="4583" xr:uid="{00000000-0005-0000-0000-0000C52C0000}"/>
    <cellStyle name="Normal Table 4" xfId="4688" xr:uid="{00000000-0005-0000-0000-0000C62C0000}"/>
    <cellStyle name="Normal_tbm_activad 2" xfId="775" xr:uid="{00000000-0005-0000-0000-0000C72C0000}"/>
    <cellStyle name="Nota" xfId="776" xr:uid="{00000000-0005-0000-0000-0000C82C0000}"/>
    <cellStyle name="Nota 2" xfId="1836" xr:uid="{00000000-0005-0000-0000-0000C92C0000}"/>
    <cellStyle name="Nota 3" xfId="3893" xr:uid="{00000000-0005-0000-0000-0000CA2C0000}"/>
    <cellStyle name="Nota 4" xfId="4584" xr:uid="{00000000-0005-0000-0000-0000CB2C0000}"/>
    <cellStyle name="Nota 5" xfId="4963" xr:uid="{00000000-0005-0000-0000-0000CC2C0000}"/>
    <cellStyle name="Notas 2" xfId="777" xr:uid="{00000000-0005-0000-0000-0000CD2C0000}"/>
    <cellStyle name="Notas 2 10" xfId="3240" xr:uid="{00000000-0005-0000-0000-0000CE2C0000}"/>
    <cellStyle name="Notas 2 11" xfId="3439" xr:uid="{00000000-0005-0000-0000-0000CF2C0000}"/>
    <cellStyle name="Notas 2 12" xfId="4028" xr:uid="{00000000-0005-0000-0000-0000D02C0000}"/>
    <cellStyle name="Notas 2 13" xfId="4585" xr:uid="{00000000-0005-0000-0000-0000D12C0000}"/>
    <cellStyle name="Notas 2 14" xfId="4897" xr:uid="{00000000-0005-0000-0000-0000D22C0000}"/>
    <cellStyle name="Notas 2 2" xfId="939" xr:uid="{00000000-0005-0000-0000-0000D32C0000}"/>
    <cellStyle name="Notas 2 2 10" xfId="11954" xr:uid="{00000000-0005-0000-0000-0000D42C0000}"/>
    <cellStyle name="Notas 2 2 11" xfId="11955" xr:uid="{00000000-0005-0000-0000-0000D52C0000}"/>
    <cellStyle name="Notas 2 2 12" xfId="11956" xr:uid="{00000000-0005-0000-0000-0000D62C0000}"/>
    <cellStyle name="Notas 2 2 13" xfId="11957" xr:uid="{00000000-0005-0000-0000-0000D72C0000}"/>
    <cellStyle name="Notas 2 2 14" xfId="11958" xr:uid="{00000000-0005-0000-0000-0000D82C0000}"/>
    <cellStyle name="Notas 2 2 15" xfId="11959" xr:uid="{00000000-0005-0000-0000-0000D92C0000}"/>
    <cellStyle name="Notas 2 2 16" xfId="11960" xr:uid="{00000000-0005-0000-0000-0000DA2C0000}"/>
    <cellStyle name="Notas 2 2 17" xfId="11961" xr:uid="{00000000-0005-0000-0000-0000DB2C0000}"/>
    <cellStyle name="Notas 2 2 18" xfId="11962" xr:uid="{00000000-0005-0000-0000-0000DC2C0000}"/>
    <cellStyle name="Notas 2 2 19" xfId="11963" xr:uid="{00000000-0005-0000-0000-0000DD2C0000}"/>
    <cellStyle name="Notas 2 2 2" xfId="1837" xr:uid="{00000000-0005-0000-0000-0000DE2C0000}"/>
    <cellStyle name="Notas 2 2 20" xfId="11964" xr:uid="{00000000-0005-0000-0000-0000DF2C0000}"/>
    <cellStyle name="Notas 2 2 21" xfId="11965" xr:uid="{00000000-0005-0000-0000-0000E02C0000}"/>
    <cellStyle name="Notas 2 2 22" xfId="11966" xr:uid="{00000000-0005-0000-0000-0000E12C0000}"/>
    <cellStyle name="Notas 2 2 23" xfId="11967" xr:uid="{00000000-0005-0000-0000-0000E22C0000}"/>
    <cellStyle name="Notas 2 2 24" xfId="11968" xr:uid="{00000000-0005-0000-0000-0000E32C0000}"/>
    <cellStyle name="Notas 2 2 25" xfId="11969" xr:uid="{00000000-0005-0000-0000-0000E42C0000}"/>
    <cellStyle name="Notas 2 2 26" xfId="11970" xr:uid="{00000000-0005-0000-0000-0000E52C0000}"/>
    <cellStyle name="Notas 2 2 27" xfId="11971" xr:uid="{00000000-0005-0000-0000-0000E62C0000}"/>
    <cellStyle name="Notas 2 2 28" xfId="11972" xr:uid="{00000000-0005-0000-0000-0000E72C0000}"/>
    <cellStyle name="Notas 2 2 29" xfId="11973" xr:uid="{00000000-0005-0000-0000-0000E82C0000}"/>
    <cellStyle name="Notas 2 2 3" xfId="11974" xr:uid="{00000000-0005-0000-0000-0000E92C0000}"/>
    <cellStyle name="Notas 2 2 30" xfId="11975" xr:uid="{00000000-0005-0000-0000-0000EA2C0000}"/>
    <cellStyle name="Notas 2 2 31" xfId="11976" xr:uid="{00000000-0005-0000-0000-0000EB2C0000}"/>
    <cellStyle name="Notas 2 2 32" xfId="11977" xr:uid="{00000000-0005-0000-0000-0000EC2C0000}"/>
    <cellStyle name="Notas 2 2 33" xfId="11978" xr:uid="{00000000-0005-0000-0000-0000ED2C0000}"/>
    <cellStyle name="Notas 2 2 34" xfId="11979" xr:uid="{00000000-0005-0000-0000-0000EE2C0000}"/>
    <cellStyle name="Notas 2 2 35" xfId="11980" xr:uid="{00000000-0005-0000-0000-0000EF2C0000}"/>
    <cellStyle name="Notas 2 2 36" xfId="11981" xr:uid="{00000000-0005-0000-0000-0000F02C0000}"/>
    <cellStyle name="Notas 2 2 37" xfId="11982" xr:uid="{00000000-0005-0000-0000-0000F12C0000}"/>
    <cellStyle name="Notas 2 2 38" xfId="11983" xr:uid="{00000000-0005-0000-0000-0000F22C0000}"/>
    <cellStyle name="Notas 2 2 39" xfId="11984" xr:uid="{00000000-0005-0000-0000-0000F32C0000}"/>
    <cellStyle name="Notas 2 2 4" xfId="11985" xr:uid="{00000000-0005-0000-0000-0000F42C0000}"/>
    <cellStyle name="Notas 2 2 40" xfId="11986" xr:uid="{00000000-0005-0000-0000-0000F52C0000}"/>
    <cellStyle name="Notas 2 2 41" xfId="11987" xr:uid="{00000000-0005-0000-0000-0000F62C0000}"/>
    <cellStyle name="Notas 2 2 42" xfId="11988" xr:uid="{00000000-0005-0000-0000-0000F72C0000}"/>
    <cellStyle name="Notas 2 2 43" xfId="11989" xr:uid="{00000000-0005-0000-0000-0000F82C0000}"/>
    <cellStyle name="Notas 2 2 44" xfId="11990" xr:uid="{00000000-0005-0000-0000-0000F92C0000}"/>
    <cellStyle name="Notas 2 2 45" xfId="11991" xr:uid="{00000000-0005-0000-0000-0000FA2C0000}"/>
    <cellStyle name="Notas 2 2 46" xfId="11992" xr:uid="{00000000-0005-0000-0000-0000FB2C0000}"/>
    <cellStyle name="Notas 2 2 47" xfId="11993" xr:uid="{00000000-0005-0000-0000-0000FC2C0000}"/>
    <cellStyle name="Notas 2 2 48" xfId="11994" xr:uid="{00000000-0005-0000-0000-0000FD2C0000}"/>
    <cellStyle name="Notas 2 2 49" xfId="11995" xr:uid="{00000000-0005-0000-0000-0000FE2C0000}"/>
    <cellStyle name="Notas 2 2 5" xfId="11996" xr:uid="{00000000-0005-0000-0000-0000FF2C0000}"/>
    <cellStyle name="Notas 2 2 50" xfId="11997" xr:uid="{00000000-0005-0000-0000-0000002D0000}"/>
    <cellStyle name="Notas 2 2 51" xfId="11998" xr:uid="{00000000-0005-0000-0000-0000012D0000}"/>
    <cellStyle name="Notas 2 2 52" xfId="11999" xr:uid="{00000000-0005-0000-0000-0000022D0000}"/>
    <cellStyle name="Notas 2 2 53" xfId="12000" xr:uid="{00000000-0005-0000-0000-0000032D0000}"/>
    <cellStyle name="Notas 2 2 54" xfId="12001" xr:uid="{00000000-0005-0000-0000-0000042D0000}"/>
    <cellStyle name="Notas 2 2 55" xfId="12002" xr:uid="{00000000-0005-0000-0000-0000052D0000}"/>
    <cellStyle name="Notas 2 2 56" xfId="12003" xr:uid="{00000000-0005-0000-0000-0000062D0000}"/>
    <cellStyle name="Notas 2 2 57" xfId="12004" xr:uid="{00000000-0005-0000-0000-0000072D0000}"/>
    <cellStyle name="Notas 2 2 58" xfId="12005" xr:uid="{00000000-0005-0000-0000-0000082D0000}"/>
    <cellStyle name="Notas 2 2 59" xfId="12006" xr:uid="{00000000-0005-0000-0000-0000092D0000}"/>
    <cellStyle name="Notas 2 2 6" xfId="12007" xr:uid="{00000000-0005-0000-0000-00000A2D0000}"/>
    <cellStyle name="Notas 2 2 60" xfId="12008" xr:uid="{00000000-0005-0000-0000-00000B2D0000}"/>
    <cellStyle name="Notas 2 2 61" xfId="12009" xr:uid="{00000000-0005-0000-0000-00000C2D0000}"/>
    <cellStyle name="Notas 2 2 62" xfId="12010" xr:uid="{00000000-0005-0000-0000-00000D2D0000}"/>
    <cellStyle name="Notas 2 2 63" xfId="12011" xr:uid="{00000000-0005-0000-0000-00000E2D0000}"/>
    <cellStyle name="Notas 2 2 7" xfId="12012" xr:uid="{00000000-0005-0000-0000-00000F2D0000}"/>
    <cellStyle name="Notas 2 2 8" xfId="12013" xr:uid="{00000000-0005-0000-0000-0000102D0000}"/>
    <cellStyle name="Notas 2 2 9" xfId="12014" xr:uid="{00000000-0005-0000-0000-0000112D0000}"/>
    <cellStyle name="Notas 2 3" xfId="3024" xr:uid="{00000000-0005-0000-0000-0000122D0000}"/>
    <cellStyle name="Notas 2 4" xfId="3010" xr:uid="{00000000-0005-0000-0000-0000132D0000}"/>
    <cellStyle name="Notas 2 5" xfId="2969" xr:uid="{00000000-0005-0000-0000-0000142D0000}"/>
    <cellStyle name="Notas 2 6" xfId="3255" xr:uid="{00000000-0005-0000-0000-0000152D0000}"/>
    <cellStyle name="Notas 2 7" xfId="3172" xr:uid="{00000000-0005-0000-0000-0000162D0000}"/>
    <cellStyle name="Notas 2 8" xfId="3376" xr:uid="{00000000-0005-0000-0000-0000172D0000}"/>
    <cellStyle name="Notas 2 9" xfId="3125" xr:uid="{00000000-0005-0000-0000-0000182D0000}"/>
    <cellStyle name="Notas 2_Sheet1" xfId="12015" xr:uid="{00000000-0005-0000-0000-0000192D0000}"/>
    <cellStyle name="Notas 3" xfId="940" xr:uid="{00000000-0005-0000-0000-00001A2D0000}"/>
    <cellStyle name="Notas 3 10" xfId="3329" xr:uid="{00000000-0005-0000-0000-00001B2D0000}"/>
    <cellStyle name="Notas 3 11" xfId="3440" xr:uid="{00000000-0005-0000-0000-00001C2D0000}"/>
    <cellStyle name="Notas 3 12" xfId="4029" xr:uid="{00000000-0005-0000-0000-00001D2D0000}"/>
    <cellStyle name="Notas 3 13" xfId="4586" xr:uid="{00000000-0005-0000-0000-00001E2D0000}"/>
    <cellStyle name="Notas 3 14" xfId="4687" xr:uid="{00000000-0005-0000-0000-00001F2D0000}"/>
    <cellStyle name="Notas 3 2" xfId="1838" xr:uid="{00000000-0005-0000-0000-0000202D0000}"/>
    <cellStyle name="Notas 3 3" xfId="3023" xr:uid="{00000000-0005-0000-0000-0000212D0000}"/>
    <cellStyle name="Notas 3 4" xfId="3048" xr:uid="{00000000-0005-0000-0000-0000222D0000}"/>
    <cellStyle name="Notas 3 5" xfId="2726" xr:uid="{00000000-0005-0000-0000-0000232D0000}"/>
    <cellStyle name="Notas 3 6" xfId="3256" xr:uid="{00000000-0005-0000-0000-0000242D0000}"/>
    <cellStyle name="Notas 3 7" xfId="3308" xr:uid="{00000000-0005-0000-0000-0000252D0000}"/>
    <cellStyle name="Notas 3 8" xfId="3117" xr:uid="{00000000-0005-0000-0000-0000262D0000}"/>
    <cellStyle name="Notas 3 9" xfId="3285" xr:uid="{00000000-0005-0000-0000-0000272D0000}"/>
    <cellStyle name="Notas 4" xfId="941" xr:uid="{00000000-0005-0000-0000-0000282D0000}"/>
    <cellStyle name="Notas 4 10" xfId="3204" xr:uid="{00000000-0005-0000-0000-0000292D0000}"/>
    <cellStyle name="Notas 4 11" xfId="3441" xr:uid="{00000000-0005-0000-0000-00002A2D0000}"/>
    <cellStyle name="Notas 4 12" xfId="4030" xr:uid="{00000000-0005-0000-0000-00002B2D0000}"/>
    <cellStyle name="Notas 4 13" xfId="4587" xr:uid="{00000000-0005-0000-0000-00002C2D0000}"/>
    <cellStyle name="Notas 4 14" xfId="4958" xr:uid="{00000000-0005-0000-0000-00002D2D0000}"/>
    <cellStyle name="Notas 4 2" xfId="1839" xr:uid="{00000000-0005-0000-0000-00002E2D0000}"/>
    <cellStyle name="Notas 4 3" xfId="2923" xr:uid="{00000000-0005-0000-0000-00002F2D0000}"/>
    <cellStyle name="Notas 4 4" xfId="3049" xr:uid="{00000000-0005-0000-0000-0000302D0000}"/>
    <cellStyle name="Notas 4 5" xfId="2941" xr:uid="{00000000-0005-0000-0000-0000312D0000}"/>
    <cellStyle name="Notas 4 6" xfId="3257" xr:uid="{00000000-0005-0000-0000-0000322D0000}"/>
    <cellStyle name="Notas 4 7" xfId="3171" xr:uid="{00000000-0005-0000-0000-0000332D0000}"/>
    <cellStyle name="Notas 4 8" xfId="3300" xr:uid="{00000000-0005-0000-0000-0000342D0000}"/>
    <cellStyle name="Notas 4 9" xfId="3087" xr:uid="{00000000-0005-0000-0000-0000352D0000}"/>
    <cellStyle name="Notas 5" xfId="3894" xr:uid="{00000000-0005-0000-0000-0000362D0000}"/>
    <cellStyle name="Note" xfId="778" xr:uid="{00000000-0005-0000-0000-0000372D0000}"/>
    <cellStyle name="Note 2" xfId="1939" xr:uid="{00000000-0005-0000-0000-0000382D0000}"/>
    <cellStyle name="Note 2 2" xfId="3895" xr:uid="{00000000-0005-0000-0000-0000392D0000}"/>
    <cellStyle name="Note 3" xfId="4662" xr:uid="{00000000-0005-0000-0000-00003A2D0000}"/>
    <cellStyle name="Note 4" xfId="4997" xr:uid="{00000000-0005-0000-0000-00003B2D0000}"/>
    <cellStyle name="Output" xfId="779" xr:uid="{00000000-0005-0000-0000-00003C2D0000}"/>
    <cellStyle name="Output 2" xfId="1840" xr:uid="{00000000-0005-0000-0000-00003D2D0000}"/>
    <cellStyle name="Output 2 2" xfId="3896" xr:uid="{00000000-0005-0000-0000-00003E2D0000}"/>
    <cellStyle name="Output 3" xfId="4588" xr:uid="{00000000-0005-0000-0000-00003F2D0000}"/>
    <cellStyle name="Output 4" xfId="4964" xr:uid="{00000000-0005-0000-0000-0000402D0000}"/>
    <cellStyle name="Percent [2]" xfId="780" xr:uid="{00000000-0005-0000-0000-0000412D0000}"/>
    <cellStyle name="Percent [2] 2" xfId="1841" xr:uid="{00000000-0005-0000-0000-0000422D0000}"/>
    <cellStyle name="Percent [2] 3" xfId="3897" xr:uid="{00000000-0005-0000-0000-0000432D0000}"/>
    <cellStyle name="Percent [2] 4" xfId="4589" xr:uid="{00000000-0005-0000-0000-0000442D0000}"/>
    <cellStyle name="Percent [2] 5" xfId="4959" xr:uid="{00000000-0005-0000-0000-0000452D0000}"/>
    <cellStyle name="Percent 2" xfId="781" xr:uid="{00000000-0005-0000-0000-0000462D0000}"/>
    <cellStyle name="Percent 2 10" xfId="12016" xr:uid="{00000000-0005-0000-0000-0000472D0000}"/>
    <cellStyle name="Percent 2 11" xfId="12017" xr:uid="{00000000-0005-0000-0000-0000482D0000}"/>
    <cellStyle name="Percent 2 12" xfId="12018" xr:uid="{00000000-0005-0000-0000-0000492D0000}"/>
    <cellStyle name="Percent 2 13" xfId="12019" xr:uid="{00000000-0005-0000-0000-00004A2D0000}"/>
    <cellStyle name="Percent 2 14" xfId="12020" xr:uid="{00000000-0005-0000-0000-00004B2D0000}"/>
    <cellStyle name="Percent 2 15" xfId="12021" xr:uid="{00000000-0005-0000-0000-00004C2D0000}"/>
    <cellStyle name="Percent 2 16" xfId="12022" xr:uid="{00000000-0005-0000-0000-00004D2D0000}"/>
    <cellStyle name="Percent 2 17" xfId="12023" xr:uid="{00000000-0005-0000-0000-00004E2D0000}"/>
    <cellStyle name="Percent 2 18" xfId="12024" xr:uid="{00000000-0005-0000-0000-00004F2D0000}"/>
    <cellStyle name="Percent 2 19" xfId="12025" xr:uid="{00000000-0005-0000-0000-0000502D0000}"/>
    <cellStyle name="Percent 2 2" xfId="964" xr:uid="{00000000-0005-0000-0000-0000512D0000}"/>
    <cellStyle name="Percent 2 2 10" xfId="12026" xr:uid="{00000000-0005-0000-0000-0000522D0000}"/>
    <cellStyle name="Percent 2 2 11" xfId="12027" xr:uid="{00000000-0005-0000-0000-0000532D0000}"/>
    <cellStyle name="Percent 2 2 12" xfId="12028" xr:uid="{00000000-0005-0000-0000-0000542D0000}"/>
    <cellStyle name="Percent 2 2 13" xfId="12029" xr:uid="{00000000-0005-0000-0000-0000552D0000}"/>
    <cellStyle name="Percent 2 2 14" xfId="12030" xr:uid="{00000000-0005-0000-0000-0000562D0000}"/>
    <cellStyle name="Percent 2 2 15" xfId="12031" xr:uid="{00000000-0005-0000-0000-0000572D0000}"/>
    <cellStyle name="Percent 2 2 16" xfId="12032" xr:uid="{00000000-0005-0000-0000-0000582D0000}"/>
    <cellStyle name="Percent 2 2 17" xfId="12033" xr:uid="{00000000-0005-0000-0000-0000592D0000}"/>
    <cellStyle name="Percent 2 2 18" xfId="12034" xr:uid="{00000000-0005-0000-0000-00005A2D0000}"/>
    <cellStyle name="Percent 2 2 19" xfId="12035" xr:uid="{00000000-0005-0000-0000-00005B2D0000}"/>
    <cellStyle name="Percent 2 2 2" xfId="12036" xr:uid="{00000000-0005-0000-0000-00005C2D0000}"/>
    <cellStyle name="Percent 2 2 20" xfId="12037" xr:uid="{00000000-0005-0000-0000-00005D2D0000}"/>
    <cellStyle name="Percent 2 2 21" xfId="12038" xr:uid="{00000000-0005-0000-0000-00005E2D0000}"/>
    <cellStyle name="Percent 2 2 22" xfId="12039" xr:uid="{00000000-0005-0000-0000-00005F2D0000}"/>
    <cellStyle name="Percent 2 2 23" xfId="12040" xr:uid="{00000000-0005-0000-0000-0000602D0000}"/>
    <cellStyle name="Percent 2 2 24" xfId="12041" xr:uid="{00000000-0005-0000-0000-0000612D0000}"/>
    <cellStyle name="Percent 2 2 25" xfId="12042" xr:uid="{00000000-0005-0000-0000-0000622D0000}"/>
    <cellStyle name="Percent 2 2 26" xfId="12043" xr:uid="{00000000-0005-0000-0000-0000632D0000}"/>
    <cellStyle name="Percent 2 2 27" xfId="12044" xr:uid="{00000000-0005-0000-0000-0000642D0000}"/>
    <cellStyle name="Percent 2 2 28" xfId="12045" xr:uid="{00000000-0005-0000-0000-0000652D0000}"/>
    <cellStyle name="Percent 2 2 29" xfId="12046" xr:uid="{00000000-0005-0000-0000-0000662D0000}"/>
    <cellStyle name="Percent 2 2 3" xfId="12047" xr:uid="{00000000-0005-0000-0000-0000672D0000}"/>
    <cellStyle name="Percent 2 2 30" xfId="12048" xr:uid="{00000000-0005-0000-0000-0000682D0000}"/>
    <cellStyle name="Percent 2 2 31" xfId="12049" xr:uid="{00000000-0005-0000-0000-0000692D0000}"/>
    <cellStyle name="Percent 2 2 32" xfId="12050" xr:uid="{00000000-0005-0000-0000-00006A2D0000}"/>
    <cellStyle name="Percent 2 2 33" xfId="12051" xr:uid="{00000000-0005-0000-0000-00006B2D0000}"/>
    <cellStyle name="Percent 2 2 34" xfId="12052" xr:uid="{00000000-0005-0000-0000-00006C2D0000}"/>
    <cellStyle name="Percent 2 2 35" xfId="12053" xr:uid="{00000000-0005-0000-0000-00006D2D0000}"/>
    <cellStyle name="Percent 2 2 36" xfId="12054" xr:uid="{00000000-0005-0000-0000-00006E2D0000}"/>
    <cellStyle name="Percent 2 2 37" xfId="12055" xr:uid="{00000000-0005-0000-0000-00006F2D0000}"/>
    <cellStyle name="Percent 2 2 38" xfId="12056" xr:uid="{00000000-0005-0000-0000-0000702D0000}"/>
    <cellStyle name="Percent 2 2 39" xfId="12057" xr:uid="{00000000-0005-0000-0000-0000712D0000}"/>
    <cellStyle name="Percent 2 2 4" xfId="12058" xr:uid="{00000000-0005-0000-0000-0000722D0000}"/>
    <cellStyle name="Percent 2 2 40" xfId="12059" xr:uid="{00000000-0005-0000-0000-0000732D0000}"/>
    <cellStyle name="Percent 2 2 41" xfId="12060" xr:uid="{00000000-0005-0000-0000-0000742D0000}"/>
    <cellStyle name="Percent 2 2 42" xfId="12061" xr:uid="{00000000-0005-0000-0000-0000752D0000}"/>
    <cellStyle name="Percent 2 2 43" xfId="12062" xr:uid="{00000000-0005-0000-0000-0000762D0000}"/>
    <cellStyle name="Percent 2 2 44" xfId="12063" xr:uid="{00000000-0005-0000-0000-0000772D0000}"/>
    <cellStyle name="Percent 2 2 45" xfId="12064" xr:uid="{00000000-0005-0000-0000-0000782D0000}"/>
    <cellStyle name="Percent 2 2 46" xfId="12065" xr:uid="{00000000-0005-0000-0000-0000792D0000}"/>
    <cellStyle name="Percent 2 2 47" xfId="12066" xr:uid="{00000000-0005-0000-0000-00007A2D0000}"/>
    <cellStyle name="Percent 2 2 48" xfId="12067" xr:uid="{00000000-0005-0000-0000-00007B2D0000}"/>
    <cellStyle name="Percent 2 2 49" xfId="12068" xr:uid="{00000000-0005-0000-0000-00007C2D0000}"/>
    <cellStyle name="Percent 2 2 5" xfId="12069" xr:uid="{00000000-0005-0000-0000-00007D2D0000}"/>
    <cellStyle name="Percent 2 2 50" xfId="12070" xr:uid="{00000000-0005-0000-0000-00007E2D0000}"/>
    <cellStyle name="Percent 2 2 51" xfId="12071" xr:uid="{00000000-0005-0000-0000-00007F2D0000}"/>
    <cellStyle name="Percent 2 2 52" xfId="12072" xr:uid="{00000000-0005-0000-0000-0000802D0000}"/>
    <cellStyle name="Percent 2 2 53" xfId="12073" xr:uid="{00000000-0005-0000-0000-0000812D0000}"/>
    <cellStyle name="Percent 2 2 54" xfId="12074" xr:uid="{00000000-0005-0000-0000-0000822D0000}"/>
    <cellStyle name="Percent 2 2 55" xfId="12075" xr:uid="{00000000-0005-0000-0000-0000832D0000}"/>
    <cellStyle name="Percent 2 2 56" xfId="12076" xr:uid="{00000000-0005-0000-0000-0000842D0000}"/>
    <cellStyle name="Percent 2 2 57" xfId="12077" xr:uid="{00000000-0005-0000-0000-0000852D0000}"/>
    <cellStyle name="Percent 2 2 58" xfId="12078" xr:uid="{00000000-0005-0000-0000-0000862D0000}"/>
    <cellStyle name="Percent 2 2 59" xfId="12079" xr:uid="{00000000-0005-0000-0000-0000872D0000}"/>
    <cellStyle name="Percent 2 2 6" xfId="12080" xr:uid="{00000000-0005-0000-0000-0000882D0000}"/>
    <cellStyle name="Percent 2 2 60" xfId="12081" xr:uid="{00000000-0005-0000-0000-0000892D0000}"/>
    <cellStyle name="Percent 2 2 61" xfId="12082" xr:uid="{00000000-0005-0000-0000-00008A2D0000}"/>
    <cellStyle name="Percent 2 2 62" xfId="12083" xr:uid="{00000000-0005-0000-0000-00008B2D0000}"/>
    <cellStyle name="Percent 2 2 63" xfId="12084" xr:uid="{00000000-0005-0000-0000-00008C2D0000}"/>
    <cellStyle name="Percent 2 2 7" xfId="12085" xr:uid="{00000000-0005-0000-0000-00008D2D0000}"/>
    <cellStyle name="Percent 2 2 8" xfId="12086" xr:uid="{00000000-0005-0000-0000-00008E2D0000}"/>
    <cellStyle name="Percent 2 2 9" xfId="12087" xr:uid="{00000000-0005-0000-0000-00008F2D0000}"/>
    <cellStyle name="Percent 2 20" xfId="12088" xr:uid="{00000000-0005-0000-0000-0000902D0000}"/>
    <cellStyle name="Percent 2 21" xfId="12089" xr:uid="{00000000-0005-0000-0000-0000912D0000}"/>
    <cellStyle name="Percent 2 22" xfId="12090" xr:uid="{00000000-0005-0000-0000-0000922D0000}"/>
    <cellStyle name="Percent 2 23" xfId="12091" xr:uid="{00000000-0005-0000-0000-0000932D0000}"/>
    <cellStyle name="Percent 2 24" xfId="12092" xr:uid="{00000000-0005-0000-0000-0000942D0000}"/>
    <cellStyle name="Percent 2 25" xfId="12093" xr:uid="{00000000-0005-0000-0000-0000952D0000}"/>
    <cellStyle name="Percent 2 26" xfId="12094" xr:uid="{00000000-0005-0000-0000-0000962D0000}"/>
    <cellStyle name="Percent 2 27" xfId="12095" xr:uid="{00000000-0005-0000-0000-0000972D0000}"/>
    <cellStyle name="Percent 2 28" xfId="12096" xr:uid="{00000000-0005-0000-0000-0000982D0000}"/>
    <cellStyle name="Percent 2 29" xfId="12097" xr:uid="{00000000-0005-0000-0000-0000992D0000}"/>
    <cellStyle name="Percent 2 3" xfId="1842" xr:uid="{00000000-0005-0000-0000-00009A2D0000}"/>
    <cellStyle name="Percent 2 3 2" xfId="2672" xr:uid="{00000000-0005-0000-0000-00009B2D0000}"/>
    <cellStyle name="Percent 2 3 3" xfId="4934" xr:uid="{00000000-0005-0000-0000-00009C2D0000}"/>
    <cellStyle name="Percent 2 3 4" xfId="5571" xr:uid="{00000000-0005-0000-0000-00009D2D0000}"/>
    <cellStyle name="Percent 2 30" xfId="12098" xr:uid="{00000000-0005-0000-0000-00009E2D0000}"/>
    <cellStyle name="Percent 2 31" xfId="12099" xr:uid="{00000000-0005-0000-0000-00009F2D0000}"/>
    <cellStyle name="Percent 2 32" xfId="12100" xr:uid="{00000000-0005-0000-0000-0000A02D0000}"/>
    <cellStyle name="Percent 2 33" xfId="12101" xr:uid="{00000000-0005-0000-0000-0000A12D0000}"/>
    <cellStyle name="Percent 2 34" xfId="12102" xr:uid="{00000000-0005-0000-0000-0000A22D0000}"/>
    <cellStyle name="Percent 2 35" xfId="12103" xr:uid="{00000000-0005-0000-0000-0000A32D0000}"/>
    <cellStyle name="Percent 2 36" xfId="12104" xr:uid="{00000000-0005-0000-0000-0000A42D0000}"/>
    <cellStyle name="Percent 2 37" xfId="12105" xr:uid="{00000000-0005-0000-0000-0000A52D0000}"/>
    <cellStyle name="Percent 2 38" xfId="12106" xr:uid="{00000000-0005-0000-0000-0000A62D0000}"/>
    <cellStyle name="Percent 2 39" xfId="12107" xr:uid="{00000000-0005-0000-0000-0000A72D0000}"/>
    <cellStyle name="Percent 2 4" xfId="2795" xr:uid="{00000000-0005-0000-0000-0000A82D0000}"/>
    <cellStyle name="Percent 2 40" xfId="12108" xr:uid="{00000000-0005-0000-0000-0000A92D0000}"/>
    <cellStyle name="Percent 2 41" xfId="12109" xr:uid="{00000000-0005-0000-0000-0000AA2D0000}"/>
    <cellStyle name="Percent 2 42" xfId="12110" xr:uid="{00000000-0005-0000-0000-0000AB2D0000}"/>
    <cellStyle name="Percent 2 43" xfId="12111" xr:uid="{00000000-0005-0000-0000-0000AC2D0000}"/>
    <cellStyle name="Percent 2 44" xfId="12112" xr:uid="{00000000-0005-0000-0000-0000AD2D0000}"/>
    <cellStyle name="Percent 2 45" xfId="12113" xr:uid="{00000000-0005-0000-0000-0000AE2D0000}"/>
    <cellStyle name="Percent 2 46" xfId="12114" xr:uid="{00000000-0005-0000-0000-0000AF2D0000}"/>
    <cellStyle name="Percent 2 47" xfId="12115" xr:uid="{00000000-0005-0000-0000-0000B02D0000}"/>
    <cellStyle name="Percent 2 48" xfId="12116" xr:uid="{00000000-0005-0000-0000-0000B12D0000}"/>
    <cellStyle name="Percent 2 49" xfId="12117" xr:uid="{00000000-0005-0000-0000-0000B22D0000}"/>
    <cellStyle name="Percent 2 5" xfId="2837" xr:uid="{00000000-0005-0000-0000-0000B32D0000}"/>
    <cellStyle name="Percent 2 50" xfId="12118" xr:uid="{00000000-0005-0000-0000-0000B42D0000}"/>
    <cellStyle name="Percent 2 51" xfId="12119" xr:uid="{00000000-0005-0000-0000-0000B52D0000}"/>
    <cellStyle name="Percent 2 52" xfId="12120" xr:uid="{00000000-0005-0000-0000-0000B62D0000}"/>
    <cellStyle name="Percent 2 53" xfId="12121" xr:uid="{00000000-0005-0000-0000-0000B72D0000}"/>
    <cellStyle name="Percent 2 54" xfId="12122" xr:uid="{00000000-0005-0000-0000-0000B82D0000}"/>
    <cellStyle name="Percent 2 55" xfId="12123" xr:uid="{00000000-0005-0000-0000-0000B92D0000}"/>
    <cellStyle name="Percent 2 56" xfId="12124" xr:uid="{00000000-0005-0000-0000-0000BA2D0000}"/>
    <cellStyle name="Percent 2 57" xfId="12125" xr:uid="{00000000-0005-0000-0000-0000BB2D0000}"/>
    <cellStyle name="Percent 2 58" xfId="12126" xr:uid="{00000000-0005-0000-0000-0000BC2D0000}"/>
    <cellStyle name="Percent 2 59" xfId="12127" xr:uid="{00000000-0005-0000-0000-0000BD2D0000}"/>
    <cellStyle name="Percent 2 6" xfId="2869" xr:uid="{00000000-0005-0000-0000-0000BE2D0000}"/>
    <cellStyle name="Percent 2 60" xfId="12128" xr:uid="{00000000-0005-0000-0000-0000BF2D0000}"/>
    <cellStyle name="Percent 2 61" xfId="12129" xr:uid="{00000000-0005-0000-0000-0000C02D0000}"/>
    <cellStyle name="Percent 2 62" xfId="12130" xr:uid="{00000000-0005-0000-0000-0000C12D0000}"/>
    <cellStyle name="Percent 2 63" xfId="12131" xr:uid="{00000000-0005-0000-0000-0000C22D0000}"/>
    <cellStyle name="Percent 2 64" xfId="12132" xr:uid="{00000000-0005-0000-0000-0000C32D0000}"/>
    <cellStyle name="Percent 2 65" xfId="12133" xr:uid="{00000000-0005-0000-0000-0000C42D0000}"/>
    <cellStyle name="Percent 2 66" xfId="12134" xr:uid="{00000000-0005-0000-0000-0000C52D0000}"/>
    <cellStyle name="Percent 2 67" xfId="12135" xr:uid="{00000000-0005-0000-0000-0000C62D0000}"/>
    <cellStyle name="Percent 2 68" xfId="12136" xr:uid="{00000000-0005-0000-0000-0000C72D0000}"/>
    <cellStyle name="Percent 2 69" xfId="12137" xr:uid="{00000000-0005-0000-0000-0000C82D0000}"/>
    <cellStyle name="Percent 2 7" xfId="2887" xr:uid="{00000000-0005-0000-0000-0000C92D0000}"/>
    <cellStyle name="Percent 2 70" xfId="12138" xr:uid="{00000000-0005-0000-0000-0000CA2D0000}"/>
    <cellStyle name="Percent 2 71" xfId="12139" xr:uid="{00000000-0005-0000-0000-0000CB2D0000}"/>
    <cellStyle name="Percent 2 8" xfId="4590" xr:uid="{00000000-0005-0000-0000-0000CC2D0000}"/>
    <cellStyle name="Percent 2 9" xfId="4962" xr:uid="{00000000-0005-0000-0000-0000CD2D0000}"/>
    <cellStyle name="Percent 3" xfId="782" xr:uid="{00000000-0005-0000-0000-0000CE2D0000}"/>
    <cellStyle name="Percent 3 10" xfId="12140" xr:uid="{00000000-0005-0000-0000-0000CF2D0000}"/>
    <cellStyle name="Percent 3 11" xfId="12141" xr:uid="{00000000-0005-0000-0000-0000D02D0000}"/>
    <cellStyle name="Percent 3 12" xfId="12142" xr:uid="{00000000-0005-0000-0000-0000D12D0000}"/>
    <cellStyle name="Percent 3 13" xfId="12143" xr:uid="{00000000-0005-0000-0000-0000D22D0000}"/>
    <cellStyle name="Percent 3 14" xfId="12144" xr:uid="{00000000-0005-0000-0000-0000D32D0000}"/>
    <cellStyle name="Percent 3 15" xfId="12145" xr:uid="{00000000-0005-0000-0000-0000D42D0000}"/>
    <cellStyle name="Percent 3 16" xfId="12146" xr:uid="{00000000-0005-0000-0000-0000D52D0000}"/>
    <cellStyle name="Percent 3 17" xfId="12147" xr:uid="{00000000-0005-0000-0000-0000D62D0000}"/>
    <cellStyle name="Percent 3 18" xfId="12148" xr:uid="{00000000-0005-0000-0000-0000D72D0000}"/>
    <cellStyle name="Percent 3 19" xfId="12149" xr:uid="{00000000-0005-0000-0000-0000D82D0000}"/>
    <cellStyle name="Percent 3 2" xfId="1843" xr:uid="{00000000-0005-0000-0000-0000D92D0000}"/>
    <cellStyle name="Percent 3 20" xfId="12150" xr:uid="{00000000-0005-0000-0000-0000DA2D0000}"/>
    <cellStyle name="Percent 3 21" xfId="12151" xr:uid="{00000000-0005-0000-0000-0000DB2D0000}"/>
    <cellStyle name="Percent 3 22" xfId="12152" xr:uid="{00000000-0005-0000-0000-0000DC2D0000}"/>
    <cellStyle name="Percent 3 23" xfId="12153" xr:uid="{00000000-0005-0000-0000-0000DD2D0000}"/>
    <cellStyle name="Percent 3 24" xfId="12154" xr:uid="{00000000-0005-0000-0000-0000DE2D0000}"/>
    <cellStyle name="Percent 3 25" xfId="12155" xr:uid="{00000000-0005-0000-0000-0000DF2D0000}"/>
    <cellStyle name="Percent 3 26" xfId="12156" xr:uid="{00000000-0005-0000-0000-0000E02D0000}"/>
    <cellStyle name="Percent 3 27" xfId="12157" xr:uid="{00000000-0005-0000-0000-0000E12D0000}"/>
    <cellStyle name="Percent 3 28" xfId="12158" xr:uid="{00000000-0005-0000-0000-0000E22D0000}"/>
    <cellStyle name="Percent 3 29" xfId="12159" xr:uid="{00000000-0005-0000-0000-0000E32D0000}"/>
    <cellStyle name="Percent 3 3" xfId="4591" xr:uid="{00000000-0005-0000-0000-0000E42D0000}"/>
    <cellStyle name="Percent 3 30" xfId="12160" xr:uid="{00000000-0005-0000-0000-0000E52D0000}"/>
    <cellStyle name="Percent 3 31" xfId="12161" xr:uid="{00000000-0005-0000-0000-0000E62D0000}"/>
    <cellStyle name="Percent 3 32" xfId="12162" xr:uid="{00000000-0005-0000-0000-0000E72D0000}"/>
    <cellStyle name="Percent 3 33" xfId="12163" xr:uid="{00000000-0005-0000-0000-0000E82D0000}"/>
    <cellStyle name="Percent 3 34" xfId="12164" xr:uid="{00000000-0005-0000-0000-0000E92D0000}"/>
    <cellStyle name="Percent 3 35" xfId="12165" xr:uid="{00000000-0005-0000-0000-0000EA2D0000}"/>
    <cellStyle name="Percent 3 36" xfId="12166" xr:uid="{00000000-0005-0000-0000-0000EB2D0000}"/>
    <cellStyle name="Percent 3 37" xfId="12167" xr:uid="{00000000-0005-0000-0000-0000EC2D0000}"/>
    <cellStyle name="Percent 3 38" xfId="12168" xr:uid="{00000000-0005-0000-0000-0000ED2D0000}"/>
    <cellStyle name="Percent 3 39" xfId="12169" xr:uid="{00000000-0005-0000-0000-0000EE2D0000}"/>
    <cellStyle name="Percent 3 4" xfId="4896" xr:uid="{00000000-0005-0000-0000-0000EF2D0000}"/>
    <cellStyle name="Percent 3 40" xfId="12170" xr:uid="{00000000-0005-0000-0000-0000F02D0000}"/>
    <cellStyle name="Percent 3 41" xfId="12171" xr:uid="{00000000-0005-0000-0000-0000F12D0000}"/>
    <cellStyle name="Percent 3 42" xfId="12172" xr:uid="{00000000-0005-0000-0000-0000F22D0000}"/>
    <cellStyle name="Percent 3 43" xfId="12173" xr:uid="{00000000-0005-0000-0000-0000F32D0000}"/>
    <cellStyle name="Percent 3 44" xfId="12174" xr:uid="{00000000-0005-0000-0000-0000F42D0000}"/>
    <cellStyle name="Percent 3 45" xfId="12175" xr:uid="{00000000-0005-0000-0000-0000F52D0000}"/>
    <cellStyle name="Percent 3 46" xfId="12176" xr:uid="{00000000-0005-0000-0000-0000F62D0000}"/>
    <cellStyle name="Percent 3 47" xfId="12177" xr:uid="{00000000-0005-0000-0000-0000F72D0000}"/>
    <cellStyle name="Percent 3 48" xfId="12178" xr:uid="{00000000-0005-0000-0000-0000F82D0000}"/>
    <cellStyle name="Percent 3 49" xfId="12179" xr:uid="{00000000-0005-0000-0000-0000F92D0000}"/>
    <cellStyle name="Percent 3 5" xfId="12180" xr:uid="{00000000-0005-0000-0000-0000FA2D0000}"/>
    <cellStyle name="Percent 3 50" xfId="12181" xr:uid="{00000000-0005-0000-0000-0000FB2D0000}"/>
    <cellStyle name="Percent 3 51" xfId="12182" xr:uid="{00000000-0005-0000-0000-0000FC2D0000}"/>
    <cellStyle name="Percent 3 52" xfId="12183" xr:uid="{00000000-0005-0000-0000-0000FD2D0000}"/>
    <cellStyle name="Percent 3 53" xfId="12184" xr:uid="{00000000-0005-0000-0000-0000FE2D0000}"/>
    <cellStyle name="Percent 3 54" xfId="12185" xr:uid="{00000000-0005-0000-0000-0000FF2D0000}"/>
    <cellStyle name="Percent 3 55" xfId="12186" xr:uid="{00000000-0005-0000-0000-0000002E0000}"/>
    <cellStyle name="Percent 3 56" xfId="12187" xr:uid="{00000000-0005-0000-0000-0000012E0000}"/>
    <cellStyle name="Percent 3 57" xfId="12188" xr:uid="{00000000-0005-0000-0000-0000022E0000}"/>
    <cellStyle name="Percent 3 58" xfId="12189" xr:uid="{00000000-0005-0000-0000-0000032E0000}"/>
    <cellStyle name="Percent 3 59" xfId="12190" xr:uid="{00000000-0005-0000-0000-0000042E0000}"/>
    <cellStyle name="Percent 3 6" xfId="12191" xr:uid="{00000000-0005-0000-0000-0000052E0000}"/>
    <cellStyle name="Percent 3 60" xfId="12192" xr:uid="{00000000-0005-0000-0000-0000062E0000}"/>
    <cellStyle name="Percent 3 61" xfId="12193" xr:uid="{00000000-0005-0000-0000-0000072E0000}"/>
    <cellStyle name="Percent 3 62" xfId="12194" xr:uid="{00000000-0005-0000-0000-0000082E0000}"/>
    <cellStyle name="Percent 3 63" xfId="12195" xr:uid="{00000000-0005-0000-0000-0000092E0000}"/>
    <cellStyle name="Percent 3 64" xfId="12196" xr:uid="{00000000-0005-0000-0000-00000A2E0000}"/>
    <cellStyle name="Percent 3 65" xfId="12197" xr:uid="{00000000-0005-0000-0000-00000B2E0000}"/>
    <cellStyle name="Percent 3 66" xfId="12198" xr:uid="{00000000-0005-0000-0000-00000C2E0000}"/>
    <cellStyle name="Percent 3 7" xfId="12199" xr:uid="{00000000-0005-0000-0000-00000D2E0000}"/>
    <cellStyle name="Percent 3 8" xfId="12200" xr:uid="{00000000-0005-0000-0000-00000E2E0000}"/>
    <cellStyle name="Percent 3 9" xfId="12201" xr:uid="{00000000-0005-0000-0000-00000F2E0000}"/>
    <cellStyle name="Percent 4" xfId="2673" xr:uid="{00000000-0005-0000-0000-0000102E0000}"/>
    <cellStyle name="Percent 5" xfId="2674" xr:uid="{00000000-0005-0000-0000-0000112E0000}"/>
    <cellStyle name="Percent 6" xfId="12202" xr:uid="{00000000-0005-0000-0000-0000122E0000}"/>
    <cellStyle name="Percent 6 2" xfId="12203" xr:uid="{00000000-0005-0000-0000-0000132E0000}"/>
    <cellStyle name="Percent 7" xfId="12204" xr:uid="{00000000-0005-0000-0000-0000142E0000}"/>
    <cellStyle name="Percent 7 2" xfId="12205" xr:uid="{00000000-0005-0000-0000-0000152E0000}"/>
    <cellStyle name="Percent_pais_prod98_991" xfId="1844" xr:uid="{00000000-0005-0000-0000-0000162E0000}"/>
    <cellStyle name="percentage difference" xfId="783" xr:uid="{00000000-0005-0000-0000-0000172E0000}"/>
    <cellStyle name="percentage difference 2" xfId="1845" xr:uid="{00000000-0005-0000-0000-0000182E0000}"/>
    <cellStyle name="percentage difference 2 2" xfId="3898" xr:uid="{00000000-0005-0000-0000-0000192E0000}"/>
    <cellStyle name="percentage difference 3" xfId="4592" xr:uid="{00000000-0005-0000-0000-00001A2E0000}"/>
    <cellStyle name="percentage difference 4" xfId="4686" xr:uid="{00000000-0005-0000-0000-00001B2E0000}"/>
    <cellStyle name="percentage difference one decimal" xfId="784" xr:uid="{00000000-0005-0000-0000-00001C2E0000}"/>
    <cellStyle name="percentage difference one decimal 2" xfId="1846" xr:uid="{00000000-0005-0000-0000-00001D2E0000}"/>
    <cellStyle name="percentage difference one decimal 2 2" xfId="3899" xr:uid="{00000000-0005-0000-0000-00001E2E0000}"/>
    <cellStyle name="percentage difference one decimal 3" xfId="4593" xr:uid="{00000000-0005-0000-0000-00001F2E0000}"/>
    <cellStyle name="percentage difference one decimal 4" xfId="4894" xr:uid="{00000000-0005-0000-0000-0000202E0000}"/>
    <cellStyle name="percentage difference zero decimal" xfId="785" xr:uid="{00000000-0005-0000-0000-0000212E0000}"/>
    <cellStyle name="percentage difference zero decimal 2" xfId="1847" xr:uid="{00000000-0005-0000-0000-0000222E0000}"/>
    <cellStyle name="percentage difference zero decimal 2 2" xfId="3900" xr:uid="{00000000-0005-0000-0000-0000232E0000}"/>
    <cellStyle name="percentage difference zero decimal 3" xfId="4594" xr:uid="{00000000-0005-0000-0000-0000242E0000}"/>
    <cellStyle name="percentage difference zero decimal 4" xfId="4893" xr:uid="{00000000-0005-0000-0000-0000252E0000}"/>
    <cellStyle name="percentage difference_3.24-07" xfId="786" xr:uid="{00000000-0005-0000-0000-0000262E0000}"/>
    <cellStyle name="Percentual" xfId="2678" xr:uid="{00000000-0005-0000-0000-0000272E0000}"/>
    <cellStyle name="Percentuale 2" xfId="787" xr:uid="{00000000-0005-0000-0000-0000282E0000}"/>
    <cellStyle name="Percentuale 2 2" xfId="1848" xr:uid="{00000000-0005-0000-0000-0000292E0000}"/>
    <cellStyle name="Percentuale 2 3" xfId="3901" xr:uid="{00000000-0005-0000-0000-00002A2E0000}"/>
    <cellStyle name="Percentuale 2 4" xfId="4595" xr:uid="{00000000-0005-0000-0000-00002B2E0000}"/>
    <cellStyle name="Percentuale 2 5" xfId="4892" xr:uid="{00000000-0005-0000-0000-00002C2E0000}"/>
    <cellStyle name="Ponto" xfId="2679" xr:uid="{00000000-0005-0000-0000-00002D2E0000}"/>
    <cellStyle name="Porcentagem_SEP1196" xfId="2680" xr:uid="{00000000-0005-0000-0000-00002E2E0000}"/>
    <cellStyle name="Porcentaje" xfId="2681" xr:uid="{00000000-0005-0000-0000-00002F2E0000}"/>
    <cellStyle name="Porcentaje 2" xfId="961" xr:uid="{00000000-0005-0000-0000-0000302E0000}"/>
    <cellStyle name="Porcentaje 3" xfId="12524" xr:uid="{00000000-0005-0000-0000-0000312E0000}"/>
    <cellStyle name="Porcentual 10" xfId="12206" xr:uid="{00000000-0005-0000-0000-0000322E0000}"/>
    <cellStyle name="Porcentual 12" xfId="12207" xr:uid="{00000000-0005-0000-0000-0000332E0000}"/>
    <cellStyle name="Porcentual 13" xfId="12208" xr:uid="{00000000-0005-0000-0000-0000342E0000}"/>
    <cellStyle name="Porcentual 2" xfId="788" xr:uid="{00000000-0005-0000-0000-0000352E0000}"/>
    <cellStyle name="Porcentual 2 10" xfId="3021" xr:uid="{00000000-0005-0000-0000-0000362E0000}"/>
    <cellStyle name="Porcentual 2 11" xfId="2905" xr:uid="{00000000-0005-0000-0000-0000372E0000}"/>
    <cellStyle name="Porcentual 2 12" xfId="3064" xr:uid="{00000000-0005-0000-0000-0000382E0000}"/>
    <cellStyle name="Porcentual 2 13" xfId="3258" xr:uid="{00000000-0005-0000-0000-0000392E0000}"/>
    <cellStyle name="Porcentual 2 14" xfId="3362" xr:uid="{00000000-0005-0000-0000-00003A2E0000}"/>
    <cellStyle name="Porcentual 2 15" xfId="3337" xr:uid="{00000000-0005-0000-0000-00003B2E0000}"/>
    <cellStyle name="Porcentual 2 16" xfId="3284" xr:uid="{00000000-0005-0000-0000-00003C2E0000}"/>
    <cellStyle name="Porcentual 2 17" xfId="3355" xr:uid="{00000000-0005-0000-0000-00003D2E0000}"/>
    <cellStyle name="Porcentual 2 18" xfId="3442" xr:uid="{00000000-0005-0000-0000-00003E2E0000}"/>
    <cellStyle name="Porcentual 2 19" xfId="3902" xr:uid="{00000000-0005-0000-0000-00003F2E0000}"/>
    <cellStyle name="Porcentual 2 2" xfId="1849" xr:uid="{00000000-0005-0000-0000-0000402E0000}"/>
    <cellStyle name="Porcentual 2 3" xfId="2505" xr:uid="{00000000-0005-0000-0000-0000412E0000}"/>
    <cellStyle name="Porcentual 2 3 10" xfId="12209" xr:uid="{00000000-0005-0000-0000-0000422E0000}"/>
    <cellStyle name="Porcentual 2 3 11" xfId="12210" xr:uid="{00000000-0005-0000-0000-0000432E0000}"/>
    <cellStyle name="Porcentual 2 3 12" xfId="12211" xr:uid="{00000000-0005-0000-0000-0000442E0000}"/>
    <cellStyle name="Porcentual 2 3 13" xfId="12212" xr:uid="{00000000-0005-0000-0000-0000452E0000}"/>
    <cellStyle name="Porcentual 2 3 14" xfId="12213" xr:uid="{00000000-0005-0000-0000-0000462E0000}"/>
    <cellStyle name="Porcentual 2 3 15" xfId="12214" xr:uid="{00000000-0005-0000-0000-0000472E0000}"/>
    <cellStyle name="Porcentual 2 3 16" xfId="12215" xr:uid="{00000000-0005-0000-0000-0000482E0000}"/>
    <cellStyle name="Porcentual 2 3 17" xfId="12216" xr:uid="{00000000-0005-0000-0000-0000492E0000}"/>
    <cellStyle name="Porcentual 2 3 18" xfId="12217" xr:uid="{00000000-0005-0000-0000-00004A2E0000}"/>
    <cellStyle name="Porcentual 2 3 19" xfId="12218" xr:uid="{00000000-0005-0000-0000-00004B2E0000}"/>
    <cellStyle name="Porcentual 2 3 2" xfId="12219" xr:uid="{00000000-0005-0000-0000-00004C2E0000}"/>
    <cellStyle name="Porcentual 2 3 20" xfId="12220" xr:uid="{00000000-0005-0000-0000-00004D2E0000}"/>
    <cellStyle name="Porcentual 2 3 21" xfId="12221" xr:uid="{00000000-0005-0000-0000-00004E2E0000}"/>
    <cellStyle name="Porcentual 2 3 22" xfId="12222" xr:uid="{00000000-0005-0000-0000-00004F2E0000}"/>
    <cellStyle name="Porcentual 2 3 23" xfId="12223" xr:uid="{00000000-0005-0000-0000-0000502E0000}"/>
    <cellStyle name="Porcentual 2 3 24" xfId="12224" xr:uid="{00000000-0005-0000-0000-0000512E0000}"/>
    <cellStyle name="Porcentual 2 3 25" xfId="12225" xr:uid="{00000000-0005-0000-0000-0000522E0000}"/>
    <cellStyle name="Porcentual 2 3 26" xfId="12226" xr:uid="{00000000-0005-0000-0000-0000532E0000}"/>
    <cellStyle name="Porcentual 2 3 27" xfId="12227" xr:uid="{00000000-0005-0000-0000-0000542E0000}"/>
    <cellStyle name="Porcentual 2 3 28" xfId="12228" xr:uid="{00000000-0005-0000-0000-0000552E0000}"/>
    <cellStyle name="Porcentual 2 3 29" xfId="12229" xr:uid="{00000000-0005-0000-0000-0000562E0000}"/>
    <cellStyle name="Porcentual 2 3 3" xfId="12230" xr:uid="{00000000-0005-0000-0000-0000572E0000}"/>
    <cellStyle name="Porcentual 2 3 30" xfId="12231" xr:uid="{00000000-0005-0000-0000-0000582E0000}"/>
    <cellStyle name="Porcentual 2 3 31" xfId="12232" xr:uid="{00000000-0005-0000-0000-0000592E0000}"/>
    <cellStyle name="Porcentual 2 3 32" xfId="12233" xr:uid="{00000000-0005-0000-0000-00005A2E0000}"/>
    <cellStyle name="Porcentual 2 3 33" xfId="12234" xr:uid="{00000000-0005-0000-0000-00005B2E0000}"/>
    <cellStyle name="Porcentual 2 3 34" xfId="12235" xr:uid="{00000000-0005-0000-0000-00005C2E0000}"/>
    <cellStyle name="Porcentual 2 3 35" xfId="12236" xr:uid="{00000000-0005-0000-0000-00005D2E0000}"/>
    <cellStyle name="Porcentual 2 3 36" xfId="12237" xr:uid="{00000000-0005-0000-0000-00005E2E0000}"/>
    <cellStyle name="Porcentual 2 3 37" xfId="12238" xr:uid="{00000000-0005-0000-0000-00005F2E0000}"/>
    <cellStyle name="Porcentual 2 3 38" xfId="12239" xr:uid="{00000000-0005-0000-0000-0000602E0000}"/>
    <cellStyle name="Porcentual 2 3 39" xfId="12240" xr:uid="{00000000-0005-0000-0000-0000612E0000}"/>
    <cellStyle name="Porcentual 2 3 4" xfId="12241" xr:uid="{00000000-0005-0000-0000-0000622E0000}"/>
    <cellStyle name="Porcentual 2 3 40" xfId="12242" xr:uid="{00000000-0005-0000-0000-0000632E0000}"/>
    <cellStyle name="Porcentual 2 3 41" xfId="12243" xr:uid="{00000000-0005-0000-0000-0000642E0000}"/>
    <cellStyle name="Porcentual 2 3 42" xfId="12244" xr:uid="{00000000-0005-0000-0000-0000652E0000}"/>
    <cellStyle name="Porcentual 2 3 43" xfId="12245" xr:uid="{00000000-0005-0000-0000-0000662E0000}"/>
    <cellStyle name="Porcentual 2 3 44" xfId="12246" xr:uid="{00000000-0005-0000-0000-0000672E0000}"/>
    <cellStyle name="Porcentual 2 3 45" xfId="12247" xr:uid="{00000000-0005-0000-0000-0000682E0000}"/>
    <cellStyle name="Porcentual 2 3 46" xfId="12248" xr:uid="{00000000-0005-0000-0000-0000692E0000}"/>
    <cellStyle name="Porcentual 2 3 47" xfId="12249" xr:uid="{00000000-0005-0000-0000-00006A2E0000}"/>
    <cellStyle name="Porcentual 2 3 48" xfId="12250" xr:uid="{00000000-0005-0000-0000-00006B2E0000}"/>
    <cellStyle name="Porcentual 2 3 49" xfId="12251" xr:uid="{00000000-0005-0000-0000-00006C2E0000}"/>
    <cellStyle name="Porcentual 2 3 5" xfId="12252" xr:uid="{00000000-0005-0000-0000-00006D2E0000}"/>
    <cellStyle name="Porcentual 2 3 50" xfId="12253" xr:uid="{00000000-0005-0000-0000-00006E2E0000}"/>
    <cellStyle name="Porcentual 2 3 51" xfId="12254" xr:uid="{00000000-0005-0000-0000-00006F2E0000}"/>
    <cellStyle name="Porcentual 2 3 52" xfId="12255" xr:uid="{00000000-0005-0000-0000-0000702E0000}"/>
    <cellStyle name="Porcentual 2 3 53" xfId="12256" xr:uid="{00000000-0005-0000-0000-0000712E0000}"/>
    <cellStyle name="Porcentual 2 3 54" xfId="12257" xr:uid="{00000000-0005-0000-0000-0000722E0000}"/>
    <cellStyle name="Porcentual 2 3 55" xfId="12258" xr:uid="{00000000-0005-0000-0000-0000732E0000}"/>
    <cellStyle name="Porcentual 2 3 56" xfId="12259" xr:uid="{00000000-0005-0000-0000-0000742E0000}"/>
    <cellStyle name="Porcentual 2 3 57" xfId="12260" xr:uid="{00000000-0005-0000-0000-0000752E0000}"/>
    <cellStyle name="Porcentual 2 3 58" xfId="12261" xr:uid="{00000000-0005-0000-0000-0000762E0000}"/>
    <cellStyle name="Porcentual 2 3 59" xfId="12262" xr:uid="{00000000-0005-0000-0000-0000772E0000}"/>
    <cellStyle name="Porcentual 2 3 6" xfId="12263" xr:uid="{00000000-0005-0000-0000-0000782E0000}"/>
    <cellStyle name="Porcentual 2 3 60" xfId="12264" xr:uid="{00000000-0005-0000-0000-0000792E0000}"/>
    <cellStyle name="Porcentual 2 3 61" xfId="12265" xr:uid="{00000000-0005-0000-0000-00007A2E0000}"/>
    <cellStyle name="Porcentual 2 3 62" xfId="12266" xr:uid="{00000000-0005-0000-0000-00007B2E0000}"/>
    <cellStyle name="Porcentual 2 3 63" xfId="12267" xr:uid="{00000000-0005-0000-0000-00007C2E0000}"/>
    <cellStyle name="Porcentual 2 3 7" xfId="12268" xr:uid="{00000000-0005-0000-0000-00007D2E0000}"/>
    <cellStyle name="Porcentual 2 3 8" xfId="12269" xr:uid="{00000000-0005-0000-0000-00007E2E0000}"/>
    <cellStyle name="Porcentual 2 3 9" xfId="12270" xr:uid="{00000000-0005-0000-0000-00007F2E0000}"/>
    <cellStyle name="Porcentual 2 4" xfId="2709" xr:uid="{00000000-0005-0000-0000-0000802E0000}"/>
    <cellStyle name="Porcentual 2 5" xfId="2828" xr:uid="{00000000-0005-0000-0000-0000812E0000}"/>
    <cellStyle name="Porcentual 2 6" xfId="2861" xr:uid="{00000000-0005-0000-0000-0000822E0000}"/>
    <cellStyle name="Porcentual 2 7" xfId="2879" xr:uid="{00000000-0005-0000-0000-0000832E0000}"/>
    <cellStyle name="Porcentual 2 8" xfId="2894" xr:uid="{00000000-0005-0000-0000-0000842E0000}"/>
    <cellStyle name="Porcentual 2 9" xfId="2980" xr:uid="{00000000-0005-0000-0000-0000852E0000}"/>
    <cellStyle name="Porcentual 3" xfId="789" xr:uid="{00000000-0005-0000-0000-0000862E0000}"/>
    <cellStyle name="Porcentual 3 10" xfId="12271" xr:uid="{00000000-0005-0000-0000-0000872E0000}"/>
    <cellStyle name="Porcentual 3 11" xfId="12272" xr:uid="{00000000-0005-0000-0000-0000882E0000}"/>
    <cellStyle name="Porcentual 3 12" xfId="12273" xr:uid="{00000000-0005-0000-0000-0000892E0000}"/>
    <cellStyle name="Porcentual 3 13" xfId="12274" xr:uid="{00000000-0005-0000-0000-00008A2E0000}"/>
    <cellStyle name="Porcentual 3 14" xfId="12275" xr:uid="{00000000-0005-0000-0000-00008B2E0000}"/>
    <cellStyle name="Porcentual 3 15" xfId="12276" xr:uid="{00000000-0005-0000-0000-00008C2E0000}"/>
    <cellStyle name="Porcentual 3 16" xfId="12277" xr:uid="{00000000-0005-0000-0000-00008D2E0000}"/>
    <cellStyle name="Porcentual 3 17" xfId="12278" xr:uid="{00000000-0005-0000-0000-00008E2E0000}"/>
    <cellStyle name="Porcentual 3 18" xfId="12279" xr:uid="{00000000-0005-0000-0000-00008F2E0000}"/>
    <cellStyle name="Porcentual 3 19" xfId="12280" xr:uid="{00000000-0005-0000-0000-0000902E0000}"/>
    <cellStyle name="Porcentual 3 2" xfId="1850" xr:uid="{00000000-0005-0000-0000-0000912E0000}"/>
    <cellStyle name="Porcentual 3 20" xfId="12281" xr:uid="{00000000-0005-0000-0000-0000922E0000}"/>
    <cellStyle name="Porcentual 3 21" xfId="12282" xr:uid="{00000000-0005-0000-0000-0000932E0000}"/>
    <cellStyle name="Porcentual 3 22" xfId="12283" xr:uid="{00000000-0005-0000-0000-0000942E0000}"/>
    <cellStyle name="Porcentual 3 23" xfId="12284" xr:uid="{00000000-0005-0000-0000-0000952E0000}"/>
    <cellStyle name="Porcentual 3 24" xfId="12285" xr:uid="{00000000-0005-0000-0000-0000962E0000}"/>
    <cellStyle name="Porcentual 3 25" xfId="12286" xr:uid="{00000000-0005-0000-0000-0000972E0000}"/>
    <cellStyle name="Porcentual 3 26" xfId="12287" xr:uid="{00000000-0005-0000-0000-0000982E0000}"/>
    <cellStyle name="Porcentual 3 27" xfId="12288" xr:uid="{00000000-0005-0000-0000-0000992E0000}"/>
    <cellStyle name="Porcentual 3 28" xfId="12289" xr:uid="{00000000-0005-0000-0000-00009A2E0000}"/>
    <cellStyle name="Porcentual 3 29" xfId="12290" xr:uid="{00000000-0005-0000-0000-00009B2E0000}"/>
    <cellStyle name="Porcentual 3 3" xfId="4597" xr:uid="{00000000-0005-0000-0000-00009C2E0000}"/>
    <cellStyle name="Porcentual 3 30" xfId="12291" xr:uid="{00000000-0005-0000-0000-00009D2E0000}"/>
    <cellStyle name="Porcentual 3 31" xfId="12292" xr:uid="{00000000-0005-0000-0000-00009E2E0000}"/>
    <cellStyle name="Porcentual 3 32" xfId="12293" xr:uid="{00000000-0005-0000-0000-00009F2E0000}"/>
    <cellStyle name="Porcentual 3 33" xfId="12294" xr:uid="{00000000-0005-0000-0000-0000A02E0000}"/>
    <cellStyle name="Porcentual 3 34" xfId="12295" xr:uid="{00000000-0005-0000-0000-0000A12E0000}"/>
    <cellStyle name="Porcentual 3 35" xfId="12296" xr:uid="{00000000-0005-0000-0000-0000A22E0000}"/>
    <cellStyle name="Porcentual 3 36" xfId="12297" xr:uid="{00000000-0005-0000-0000-0000A32E0000}"/>
    <cellStyle name="Porcentual 3 37" xfId="12298" xr:uid="{00000000-0005-0000-0000-0000A42E0000}"/>
    <cellStyle name="Porcentual 3 38" xfId="12299" xr:uid="{00000000-0005-0000-0000-0000A52E0000}"/>
    <cellStyle name="Porcentual 3 39" xfId="12300" xr:uid="{00000000-0005-0000-0000-0000A62E0000}"/>
    <cellStyle name="Porcentual 3 4" xfId="4961" xr:uid="{00000000-0005-0000-0000-0000A72E0000}"/>
    <cellStyle name="Porcentual 3 40" xfId="12301" xr:uid="{00000000-0005-0000-0000-0000A82E0000}"/>
    <cellStyle name="Porcentual 3 41" xfId="12302" xr:uid="{00000000-0005-0000-0000-0000A92E0000}"/>
    <cellStyle name="Porcentual 3 42" xfId="12303" xr:uid="{00000000-0005-0000-0000-0000AA2E0000}"/>
    <cellStyle name="Porcentual 3 43" xfId="12304" xr:uid="{00000000-0005-0000-0000-0000AB2E0000}"/>
    <cellStyle name="Porcentual 3 44" xfId="12305" xr:uid="{00000000-0005-0000-0000-0000AC2E0000}"/>
    <cellStyle name="Porcentual 3 45" xfId="12306" xr:uid="{00000000-0005-0000-0000-0000AD2E0000}"/>
    <cellStyle name="Porcentual 3 46" xfId="12307" xr:uid="{00000000-0005-0000-0000-0000AE2E0000}"/>
    <cellStyle name="Porcentual 3 47" xfId="12308" xr:uid="{00000000-0005-0000-0000-0000AF2E0000}"/>
    <cellStyle name="Porcentual 3 48" xfId="12309" xr:uid="{00000000-0005-0000-0000-0000B02E0000}"/>
    <cellStyle name="Porcentual 3 49" xfId="12310" xr:uid="{00000000-0005-0000-0000-0000B12E0000}"/>
    <cellStyle name="Porcentual 3 5" xfId="12311" xr:uid="{00000000-0005-0000-0000-0000B22E0000}"/>
    <cellStyle name="Porcentual 3 50" xfId="12312" xr:uid="{00000000-0005-0000-0000-0000B32E0000}"/>
    <cellStyle name="Porcentual 3 51" xfId="12313" xr:uid="{00000000-0005-0000-0000-0000B42E0000}"/>
    <cellStyle name="Porcentual 3 52" xfId="12314" xr:uid="{00000000-0005-0000-0000-0000B52E0000}"/>
    <cellStyle name="Porcentual 3 53" xfId="12315" xr:uid="{00000000-0005-0000-0000-0000B62E0000}"/>
    <cellStyle name="Porcentual 3 54" xfId="12316" xr:uid="{00000000-0005-0000-0000-0000B72E0000}"/>
    <cellStyle name="Porcentual 3 55" xfId="12317" xr:uid="{00000000-0005-0000-0000-0000B82E0000}"/>
    <cellStyle name="Porcentual 3 56" xfId="12318" xr:uid="{00000000-0005-0000-0000-0000B92E0000}"/>
    <cellStyle name="Porcentual 3 57" xfId="12319" xr:uid="{00000000-0005-0000-0000-0000BA2E0000}"/>
    <cellStyle name="Porcentual 3 58" xfId="12320" xr:uid="{00000000-0005-0000-0000-0000BB2E0000}"/>
    <cellStyle name="Porcentual 3 59" xfId="12321" xr:uid="{00000000-0005-0000-0000-0000BC2E0000}"/>
    <cellStyle name="Porcentual 3 6" xfId="12322" xr:uid="{00000000-0005-0000-0000-0000BD2E0000}"/>
    <cellStyle name="Porcentual 3 60" xfId="12323" xr:uid="{00000000-0005-0000-0000-0000BE2E0000}"/>
    <cellStyle name="Porcentual 3 61" xfId="12324" xr:uid="{00000000-0005-0000-0000-0000BF2E0000}"/>
    <cellStyle name="Porcentual 3 62" xfId="12325" xr:uid="{00000000-0005-0000-0000-0000C02E0000}"/>
    <cellStyle name="Porcentual 3 63" xfId="12326" xr:uid="{00000000-0005-0000-0000-0000C12E0000}"/>
    <cellStyle name="Porcentual 3 64" xfId="12327" xr:uid="{00000000-0005-0000-0000-0000C22E0000}"/>
    <cellStyle name="Porcentual 3 65" xfId="12328" xr:uid="{00000000-0005-0000-0000-0000C32E0000}"/>
    <cellStyle name="Porcentual 3 66" xfId="12329" xr:uid="{00000000-0005-0000-0000-0000C42E0000}"/>
    <cellStyle name="Porcentual 3 7" xfId="12330" xr:uid="{00000000-0005-0000-0000-0000C52E0000}"/>
    <cellStyle name="Porcentual 3 8" xfId="12331" xr:uid="{00000000-0005-0000-0000-0000C62E0000}"/>
    <cellStyle name="Porcentual 3 9" xfId="12332" xr:uid="{00000000-0005-0000-0000-0000C72E0000}"/>
    <cellStyle name="Porcentual 4" xfId="790" xr:uid="{00000000-0005-0000-0000-0000C82E0000}"/>
    <cellStyle name="Porcentual 4 10" xfId="12333" xr:uid="{00000000-0005-0000-0000-0000C92E0000}"/>
    <cellStyle name="Porcentual 4 11" xfId="12334" xr:uid="{00000000-0005-0000-0000-0000CA2E0000}"/>
    <cellStyle name="Porcentual 4 12" xfId="12335" xr:uid="{00000000-0005-0000-0000-0000CB2E0000}"/>
    <cellStyle name="Porcentual 4 13" xfId="12336" xr:uid="{00000000-0005-0000-0000-0000CC2E0000}"/>
    <cellStyle name="Porcentual 4 14" xfId="12337" xr:uid="{00000000-0005-0000-0000-0000CD2E0000}"/>
    <cellStyle name="Porcentual 4 15" xfId="12338" xr:uid="{00000000-0005-0000-0000-0000CE2E0000}"/>
    <cellStyle name="Porcentual 4 16" xfId="12339" xr:uid="{00000000-0005-0000-0000-0000CF2E0000}"/>
    <cellStyle name="Porcentual 4 17" xfId="12340" xr:uid="{00000000-0005-0000-0000-0000D02E0000}"/>
    <cellStyle name="Porcentual 4 18" xfId="12341" xr:uid="{00000000-0005-0000-0000-0000D12E0000}"/>
    <cellStyle name="Porcentual 4 19" xfId="12342" xr:uid="{00000000-0005-0000-0000-0000D22E0000}"/>
    <cellStyle name="Porcentual 4 2" xfId="2484" xr:uid="{00000000-0005-0000-0000-0000D32E0000}"/>
    <cellStyle name="Porcentual 4 20" xfId="12343" xr:uid="{00000000-0005-0000-0000-0000D42E0000}"/>
    <cellStyle name="Porcentual 4 21" xfId="12344" xr:uid="{00000000-0005-0000-0000-0000D52E0000}"/>
    <cellStyle name="Porcentual 4 22" xfId="12345" xr:uid="{00000000-0005-0000-0000-0000D62E0000}"/>
    <cellStyle name="Porcentual 4 23" xfId="12346" xr:uid="{00000000-0005-0000-0000-0000D72E0000}"/>
    <cellStyle name="Porcentual 4 24" xfId="12347" xr:uid="{00000000-0005-0000-0000-0000D82E0000}"/>
    <cellStyle name="Porcentual 4 25" xfId="12348" xr:uid="{00000000-0005-0000-0000-0000D92E0000}"/>
    <cellStyle name="Porcentual 4 26" xfId="12349" xr:uid="{00000000-0005-0000-0000-0000DA2E0000}"/>
    <cellStyle name="Porcentual 4 27" xfId="12350" xr:uid="{00000000-0005-0000-0000-0000DB2E0000}"/>
    <cellStyle name="Porcentual 4 28" xfId="12351" xr:uid="{00000000-0005-0000-0000-0000DC2E0000}"/>
    <cellStyle name="Porcentual 4 29" xfId="12352" xr:uid="{00000000-0005-0000-0000-0000DD2E0000}"/>
    <cellStyle name="Porcentual 4 3" xfId="12353" xr:uid="{00000000-0005-0000-0000-0000DE2E0000}"/>
    <cellStyle name="Porcentual 4 30" xfId="12354" xr:uid="{00000000-0005-0000-0000-0000DF2E0000}"/>
    <cellStyle name="Porcentual 4 31" xfId="12355" xr:uid="{00000000-0005-0000-0000-0000E02E0000}"/>
    <cellStyle name="Porcentual 4 32" xfId="12356" xr:uid="{00000000-0005-0000-0000-0000E12E0000}"/>
    <cellStyle name="Porcentual 4 33" xfId="12357" xr:uid="{00000000-0005-0000-0000-0000E22E0000}"/>
    <cellStyle name="Porcentual 4 34" xfId="12358" xr:uid="{00000000-0005-0000-0000-0000E32E0000}"/>
    <cellStyle name="Porcentual 4 35" xfId="12359" xr:uid="{00000000-0005-0000-0000-0000E42E0000}"/>
    <cellStyle name="Porcentual 4 36" xfId="12360" xr:uid="{00000000-0005-0000-0000-0000E52E0000}"/>
    <cellStyle name="Porcentual 4 37" xfId="12361" xr:uid="{00000000-0005-0000-0000-0000E62E0000}"/>
    <cellStyle name="Porcentual 4 38" xfId="12362" xr:uid="{00000000-0005-0000-0000-0000E72E0000}"/>
    <cellStyle name="Porcentual 4 39" xfId="12363" xr:uid="{00000000-0005-0000-0000-0000E82E0000}"/>
    <cellStyle name="Porcentual 4 4" xfId="12364" xr:uid="{00000000-0005-0000-0000-0000E92E0000}"/>
    <cellStyle name="Porcentual 4 40" xfId="12365" xr:uid="{00000000-0005-0000-0000-0000EA2E0000}"/>
    <cellStyle name="Porcentual 4 41" xfId="12366" xr:uid="{00000000-0005-0000-0000-0000EB2E0000}"/>
    <cellStyle name="Porcentual 4 42" xfId="12367" xr:uid="{00000000-0005-0000-0000-0000EC2E0000}"/>
    <cellStyle name="Porcentual 4 43" xfId="12368" xr:uid="{00000000-0005-0000-0000-0000ED2E0000}"/>
    <cellStyle name="Porcentual 4 44" xfId="12369" xr:uid="{00000000-0005-0000-0000-0000EE2E0000}"/>
    <cellStyle name="Porcentual 4 45" xfId="12370" xr:uid="{00000000-0005-0000-0000-0000EF2E0000}"/>
    <cellStyle name="Porcentual 4 46" xfId="12371" xr:uid="{00000000-0005-0000-0000-0000F02E0000}"/>
    <cellStyle name="Porcentual 4 47" xfId="12372" xr:uid="{00000000-0005-0000-0000-0000F12E0000}"/>
    <cellStyle name="Porcentual 4 48" xfId="12373" xr:uid="{00000000-0005-0000-0000-0000F22E0000}"/>
    <cellStyle name="Porcentual 4 49" xfId="12374" xr:uid="{00000000-0005-0000-0000-0000F32E0000}"/>
    <cellStyle name="Porcentual 4 5" xfId="12375" xr:uid="{00000000-0005-0000-0000-0000F42E0000}"/>
    <cellStyle name="Porcentual 4 50" xfId="12376" xr:uid="{00000000-0005-0000-0000-0000F52E0000}"/>
    <cellStyle name="Porcentual 4 51" xfId="12377" xr:uid="{00000000-0005-0000-0000-0000F62E0000}"/>
    <cellStyle name="Porcentual 4 52" xfId="12378" xr:uid="{00000000-0005-0000-0000-0000F72E0000}"/>
    <cellStyle name="Porcentual 4 53" xfId="12379" xr:uid="{00000000-0005-0000-0000-0000F82E0000}"/>
    <cellStyle name="Porcentual 4 54" xfId="12380" xr:uid="{00000000-0005-0000-0000-0000F92E0000}"/>
    <cellStyle name="Porcentual 4 55" xfId="12381" xr:uid="{00000000-0005-0000-0000-0000FA2E0000}"/>
    <cellStyle name="Porcentual 4 56" xfId="12382" xr:uid="{00000000-0005-0000-0000-0000FB2E0000}"/>
    <cellStyle name="Porcentual 4 57" xfId="12383" xr:uid="{00000000-0005-0000-0000-0000FC2E0000}"/>
    <cellStyle name="Porcentual 4 58" xfId="12384" xr:uid="{00000000-0005-0000-0000-0000FD2E0000}"/>
    <cellStyle name="Porcentual 4 59" xfId="12385" xr:uid="{00000000-0005-0000-0000-0000FE2E0000}"/>
    <cellStyle name="Porcentual 4 6" xfId="12386" xr:uid="{00000000-0005-0000-0000-0000FF2E0000}"/>
    <cellStyle name="Porcentual 4 60" xfId="12387" xr:uid="{00000000-0005-0000-0000-0000002F0000}"/>
    <cellStyle name="Porcentual 4 61" xfId="12388" xr:uid="{00000000-0005-0000-0000-0000012F0000}"/>
    <cellStyle name="Porcentual 4 62" xfId="12389" xr:uid="{00000000-0005-0000-0000-0000022F0000}"/>
    <cellStyle name="Porcentual 4 63" xfId="12390" xr:uid="{00000000-0005-0000-0000-0000032F0000}"/>
    <cellStyle name="Porcentual 4 64" xfId="12391" xr:uid="{00000000-0005-0000-0000-0000042F0000}"/>
    <cellStyle name="Porcentual 4 7" xfId="12392" xr:uid="{00000000-0005-0000-0000-0000052F0000}"/>
    <cellStyle name="Porcentual 4 8" xfId="12393" xr:uid="{00000000-0005-0000-0000-0000062F0000}"/>
    <cellStyle name="Porcentual 4 9" xfId="12394" xr:uid="{00000000-0005-0000-0000-0000072F0000}"/>
    <cellStyle name="Porcentual 8" xfId="12395" xr:uid="{00000000-0005-0000-0000-0000082F0000}"/>
    <cellStyle name="Porcentual 9" xfId="12396" xr:uid="{00000000-0005-0000-0000-0000092F0000}"/>
    <cellStyle name="Publication" xfId="791" xr:uid="{00000000-0005-0000-0000-00000A2F0000}"/>
    <cellStyle name="Punto" xfId="2683" xr:uid="{00000000-0005-0000-0000-00000B2F0000}"/>
    <cellStyle name="Punto0" xfId="2684" xr:uid="{00000000-0005-0000-0000-00000C2F0000}"/>
    <cellStyle name="Red Text" xfId="792" xr:uid="{00000000-0005-0000-0000-00000D2F0000}"/>
    <cellStyle name="Red Text 10" xfId="12397" xr:uid="{00000000-0005-0000-0000-00000E2F0000}"/>
    <cellStyle name="Red Text 11" xfId="12398" xr:uid="{00000000-0005-0000-0000-00000F2F0000}"/>
    <cellStyle name="Red Text 12" xfId="12399" xr:uid="{00000000-0005-0000-0000-0000102F0000}"/>
    <cellStyle name="Red Text 13" xfId="12400" xr:uid="{00000000-0005-0000-0000-0000112F0000}"/>
    <cellStyle name="Red Text 14" xfId="12401" xr:uid="{00000000-0005-0000-0000-0000122F0000}"/>
    <cellStyle name="Red Text 15" xfId="12402" xr:uid="{00000000-0005-0000-0000-0000132F0000}"/>
    <cellStyle name="Red Text 16" xfId="12403" xr:uid="{00000000-0005-0000-0000-0000142F0000}"/>
    <cellStyle name="Red Text 17" xfId="12404" xr:uid="{00000000-0005-0000-0000-0000152F0000}"/>
    <cellStyle name="Red Text 18" xfId="12405" xr:uid="{00000000-0005-0000-0000-0000162F0000}"/>
    <cellStyle name="Red Text 19" xfId="12406" xr:uid="{00000000-0005-0000-0000-0000172F0000}"/>
    <cellStyle name="Red Text 2" xfId="1851" xr:uid="{00000000-0005-0000-0000-0000182F0000}"/>
    <cellStyle name="Red Text 2 2" xfId="3903" xr:uid="{00000000-0005-0000-0000-0000192F0000}"/>
    <cellStyle name="Red Text 20" xfId="12407" xr:uid="{00000000-0005-0000-0000-00001A2F0000}"/>
    <cellStyle name="Red Text 21" xfId="12408" xr:uid="{00000000-0005-0000-0000-00001B2F0000}"/>
    <cellStyle name="Red Text 22" xfId="12409" xr:uid="{00000000-0005-0000-0000-00001C2F0000}"/>
    <cellStyle name="Red Text 23" xfId="12410" xr:uid="{00000000-0005-0000-0000-00001D2F0000}"/>
    <cellStyle name="Red Text 24" xfId="12411" xr:uid="{00000000-0005-0000-0000-00001E2F0000}"/>
    <cellStyle name="Red Text 25" xfId="12412" xr:uid="{00000000-0005-0000-0000-00001F2F0000}"/>
    <cellStyle name="Red Text 26" xfId="12413" xr:uid="{00000000-0005-0000-0000-0000202F0000}"/>
    <cellStyle name="Red Text 27" xfId="12414" xr:uid="{00000000-0005-0000-0000-0000212F0000}"/>
    <cellStyle name="Red Text 28" xfId="12415" xr:uid="{00000000-0005-0000-0000-0000222F0000}"/>
    <cellStyle name="Red Text 29" xfId="12416" xr:uid="{00000000-0005-0000-0000-0000232F0000}"/>
    <cellStyle name="Red Text 3" xfId="4600" xr:uid="{00000000-0005-0000-0000-0000242F0000}"/>
    <cellStyle name="Red Text 30" xfId="12417" xr:uid="{00000000-0005-0000-0000-0000252F0000}"/>
    <cellStyle name="Red Text 31" xfId="12418" xr:uid="{00000000-0005-0000-0000-0000262F0000}"/>
    <cellStyle name="Red Text 32" xfId="12419" xr:uid="{00000000-0005-0000-0000-0000272F0000}"/>
    <cellStyle name="Red Text 33" xfId="12420" xr:uid="{00000000-0005-0000-0000-0000282F0000}"/>
    <cellStyle name="Red Text 34" xfId="12421" xr:uid="{00000000-0005-0000-0000-0000292F0000}"/>
    <cellStyle name="Red Text 35" xfId="12422" xr:uid="{00000000-0005-0000-0000-00002A2F0000}"/>
    <cellStyle name="Red Text 36" xfId="12423" xr:uid="{00000000-0005-0000-0000-00002B2F0000}"/>
    <cellStyle name="Red Text 37" xfId="12424" xr:uid="{00000000-0005-0000-0000-00002C2F0000}"/>
    <cellStyle name="Red Text 38" xfId="12425" xr:uid="{00000000-0005-0000-0000-00002D2F0000}"/>
    <cellStyle name="Red Text 39" xfId="12426" xr:uid="{00000000-0005-0000-0000-00002E2F0000}"/>
    <cellStyle name="Red Text 4" xfId="4891" xr:uid="{00000000-0005-0000-0000-00002F2F0000}"/>
    <cellStyle name="Red Text 40" xfId="12427" xr:uid="{00000000-0005-0000-0000-0000302F0000}"/>
    <cellStyle name="Red Text 41" xfId="12428" xr:uid="{00000000-0005-0000-0000-0000312F0000}"/>
    <cellStyle name="Red Text 42" xfId="12429" xr:uid="{00000000-0005-0000-0000-0000322F0000}"/>
    <cellStyle name="Red Text 43" xfId="12430" xr:uid="{00000000-0005-0000-0000-0000332F0000}"/>
    <cellStyle name="Red Text 44" xfId="12431" xr:uid="{00000000-0005-0000-0000-0000342F0000}"/>
    <cellStyle name="Red Text 45" xfId="12432" xr:uid="{00000000-0005-0000-0000-0000352F0000}"/>
    <cellStyle name="Red Text 46" xfId="12433" xr:uid="{00000000-0005-0000-0000-0000362F0000}"/>
    <cellStyle name="Red Text 47" xfId="12434" xr:uid="{00000000-0005-0000-0000-0000372F0000}"/>
    <cellStyle name="Red Text 48" xfId="12435" xr:uid="{00000000-0005-0000-0000-0000382F0000}"/>
    <cellStyle name="Red Text 49" xfId="12436" xr:uid="{00000000-0005-0000-0000-0000392F0000}"/>
    <cellStyle name="Red Text 5" xfId="12437" xr:uid="{00000000-0005-0000-0000-00003A2F0000}"/>
    <cellStyle name="Red Text 50" xfId="12438" xr:uid="{00000000-0005-0000-0000-00003B2F0000}"/>
    <cellStyle name="Red Text 51" xfId="12439" xr:uid="{00000000-0005-0000-0000-00003C2F0000}"/>
    <cellStyle name="Red Text 52" xfId="12440" xr:uid="{00000000-0005-0000-0000-00003D2F0000}"/>
    <cellStyle name="Red Text 53" xfId="12441" xr:uid="{00000000-0005-0000-0000-00003E2F0000}"/>
    <cellStyle name="Red Text 54" xfId="12442" xr:uid="{00000000-0005-0000-0000-00003F2F0000}"/>
    <cellStyle name="Red Text 55" xfId="12443" xr:uid="{00000000-0005-0000-0000-0000402F0000}"/>
    <cellStyle name="Red Text 56" xfId="12444" xr:uid="{00000000-0005-0000-0000-0000412F0000}"/>
    <cellStyle name="Red Text 57" xfId="12445" xr:uid="{00000000-0005-0000-0000-0000422F0000}"/>
    <cellStyle name="Red Text 58" xfId="12446" xr:uid="{00000000-0005-0000-0000-0000432F0000}"/>
    <cellStyle name="Red Text 59" xfId="12447" xr:uid="{00000000-0005-0000-0000-0000442F0000}"/>
    <cellStyle name="Red Text 6" xfId="12448" xr:uid="{00000000-0005-0000-0000-0000452F0000}"/>
    <cellStyle name="Red Text 60" xfId="12449" xr:uid="{00000000-0005-0000-0000-0000462F0000}"/>
    <cellStyle name="Red Text 61" xfId="12450" xr:uid="{00000000-0005-0000-0000-0000472F0000}"/>
    <cellStyle name="Red Text 62" xfId="12451" xr:uid="{00000000-0005-0000-0000-0000482F0000}"/>
    <cellStyle name="Red Text 63" xfId="12452" xr:uid="{00000000-0005-0000-0000-0000492F0000}"/>
    <cellStyle name="Red Text 64" xfId="12453" xr:uid="{00000000-0005-0000-0000-00004A2F0000}"/>
    <cellStyle name="Red Text 65" xfId="12454" xr:uid="{00000000-0005-0000-0000-00004B2F0000}"/>
    <cellStyle name="Red Text 66" xfId="12455" xr:uid="{00000000-0005-0000-0000-00004C2F0000}"/>
    <cellStyle name="Red Text 7" xfId="12456" xr:uid="{00000000-0005-0000-0000-00004D2F0000}"/>
    <cellStyle name="Red Text 8" xfId="12457" xr:uid="{00000000-0005-0000-0000-00004E2F0000}"/>
    <cellStyle name="Red Text 9" xfId="12458" xr:uid="{00000000-0005-0000-0000-00004F2F0000}"/>
    <cellStyle name="s" xfId="793" xr:uid="{00000000-0005-0000-0000-0000502F0000}"/>
    <cellStyle name="s 2" xfId="1852" xr:uid="{00000000-0005-0000-0000-0000512F0000}"/>
    <cellStyle name="s 2 2" xfId="3904" xr:uid="{00000000-0005-0000-0000-0000522F0000}"/>
    <cellStyle name="s 3" xfId="4601" xr:uid="{00000000-0005-0000-0000-0000532F0000}"/>
    <cellStyle name="s 4" xfId="4685" xr:uid="{00000000-0005-0000-0000-0000542F0000}"/>
    <cellStyle name="s_3.10-070 Número de vuelos charter internacionales por aeropuerto, según mes, 2007-2008" xfId="794" xr:uid="{00000000-0005-0000-0000-0000552F0000}"/>
    <cellStyle name="s_3.10-081 Movimiento de pasajeros embarcados en vuelos charters internacionales por aeropuerto, según mes, 2007-2008" xfId="795" xr:uid="{00000000-0005-0000-0000-0000562F0000}"/>
    <cellStyle name="s_3.10-082 Movimiento de pasajeros desembarcados en vuelos charters internacionales por aeropuerto, según mes, 2007-2008" xfId="796" xr:uid="{00000000-0005-0000-0000-0000572F0000}"/>
    <cellStyle name="s_Sheet5" xfId="797" xr:uid="{00000000-0005-0000-0000-0000582F0000}"/>
    <cellStyle name="s_Sheet5 2" xfId="1853" xr:uid="{00000000-0005-0000-0000-0000592F0000}"/>
    <cellStyle name="s_Sheet5 3" xfId="4605" xr:uid="{00000000-0005-0000-0000-00005A2F0000}"/>
    <cellStyle name="s_Sheet5 4" xfId="4889" xr:uid="{00000000-0005-0000-0000-00005B2F0000}"/>
    <cellStyle name="s_Sheet5_3.22-08" xfId="798" xr:uid="{00000000-0005-0000-0000-00005C2F0000}"/>
    <cellStyle name="s_Sheet5_3.22-08 2" xfId="1854" xr:uid="{00000000-0005-0000-0000-00005D2F0000}"/>
    <cellStyle name="s_Sheet5_3.22-08 3" xfId="4606" xr:uid="{00000000-0005-0000-0000-00005E2F0000}"/>
    <cellStyle name="s_Sheet5_3.22-08 4" xfId="4888" xr:uid="{00000000-0005-0000-0000-00005F2F0000}"/>
    <cellStyle name="s_Sheet5_3.22-08_RD en Cifras 2010. Precios" xfId="799" xr:uid="{00000000-0005-0000-0000-0000602F0000}"/>
    <cellStyle name="s_Sheet5_3.22-08_RD en Cifras 2010. Precios 10" xfId="3192" xr:uid="{00000000-0005-0000-0000-0000612F0000}"/>
    <cellStyle name="s_Sheet5_3.22-08_RD en Cifras 2010. Precios 11" xfId="3349" xr:uid="{00000000-0005-0000-0000-0000622F0000}"/>
    <cellStyle name="s_Sheet5_3.22-08_RD en Cifras 2010. Precios 12" xfId="3443" xr:uid="{00000000-0005-0000-0000-0000632F0000}"/>
    <cellStyle name="s_Sheet5_3.22-08_RD en Cifras 2010. Precios 13" xfId="3905" xr:uid="{00000000-0005-0000-0000-0000642F0000}"/>
    <cellStyle name="s_Sheet5_3.22-08_RD en Cifras 2010. Precios 14" xfId="4607" xr:uid="{00000000-0005-0000-0000-0000652F0000}"/>
    <cellStyle name="s_Sheet5_3.22-08_RD en Cifras 2010. Precios 15" xfId="4887" xr:uid="{00000000-0005-0000-0000-0000662F0000}"/>
    <cellStyle name="s_Sheet5_3.22-08_RD en Cifras 2010. Precios 2" xfId="1855" xr:uid="{00000000-0005-0000-0000-0000672F0000}"/>
    <cellStyle name="s_Sheet5_3.22-08_RD en Cifras 2010. Precios 3" xfId="2983" xr:uid="{00000000-0005-0000-0000-0000682F0000}"/>
    <cellStyle name="s_Sheet5_3.22-08_RD en Cifras 2010. Precios 4" xfId="3020" xr:uid="{00000000-0005-0000-0000-0000692F0000}"/>
    <cellStyle name="s_Sheet5_3.22-08_RD en Cifras 2010. Precios 5" xfId="3011" xr:uid="{00000000-0005-0000-0000-00006A2F0000}"/>
    <cellStyle name="s_Sheet5_3.22-08_RD en Cifras 2010. Precios 6" xfId="2907" xr:uid="{00000000-0005-0000-0000-00006B2F0000}"/>
    <cellStyle name="s_Sheet5_3.22-08_RD en Cifras 2010. Precios 7" xfId="3259" xr:uid="{00000000-0005-0000-0000-00006C2F0000}"/>
    <cellStyle name="s_Sheet5_3.22-08_RD en Cifras 2010. Precios 8" xfId="3169" xr:uid="{00000000-0005-0000-0000-00006D2F0000}"/>
    <cellStyle name="s_Sheet5_3.22-08_RD en Cifras 2010. Precios 9" xfId="3218" xr:uid="{00000000-0005-0000-0000-00006E2F0000}"/>
    <cellStyle name="s_Sheet5_3.22-08_RD en Cifras 2010. Precios_Dominicana en cifras economicas consolidado para complet 3-" xfId="1856" xr:uid="{00000000-0005-0000-0000-00006F2F0000}"/>
    <cellStyle name="s_Sheet5_3.22-08_RD en Cifras 2010. Precios_homicidio 2010" xfId="1857" xr:uid="{00000000-0005-0000-0000-0000702F0000}"/>
    <cellStyle name="s_Sheet5_3.22-08_RD en Cifras 2010. Precios_Libro2" xfId="1858" xr:uid="{00000000-0005-0000-0000-0000712F0000}"/>
    <cellStyle name="s_Sheet5_3.22-08_RD en Cifras 2010. Precios_RD Cifras 2011" xfId="1926" xr:uid="{00000000-0005-0000-0000-0000722F0000}"/>
    <cellStyle name="s_Sheet5_3.24-07" xfId="800" xr:uid="{00000000-0005-0000-0000-0000732F0000}"/>
    <cellStyle name="s_Sheet5_3.24-07 10" xfId="1860" xr:uid="{00000000-0005-0000-0000-0000742F0000}"/>
    <cellStyle name="s_Sheet5_3.24-07 10 2" xfId="2485" xr:uid="{00000000-0005-0000-0000-0000752F0000}"/>
    <cellStyle name="s_Sheet5_3.24-07 11" xfId="1861" xr:uid="{00000000-0005-0000-0000-0000762F0000}"/>
    <cellStyle name="s_Sheet5_3.24-07 11 2" xfId="2486" xr:uid="{00000000-0005-0000-0000-0000772F0000}"/>
    <cellStyle name="s_Sheet5_3.24-07 12" xfId="1862" xr:uid="{00000000-0005-0000-0000-0000782F0000}"/>
    <cellStyle name="s_Sheet5_3.24-07 12 2" xfId="2487" xr:uid="{00000000-0005-0000-0000-0000792F0000}"/>
    <cellStyle name="s_Sheet5_3.24-07 13" xfId="2488" xr:uid="{00000000-0005-0000-0000-00007A2F0000}"/>
    <cellStyle name="s_Sheet5_3.24-07 14" xfId="2985" xr:uid="{00000000-0005-0000-0000-00007B2F0000}"/>
    <cellStyle name="s_Sheet5_3.24-07 15" xfId="3019" xr:uid="{00000000-0005-0000-0000-00007C2F0000}"/>
    <cellStyle name="s_Sheet5_3.24-07 16" xfId="3051" xr:uid="{00000000-0005-0000-0000-00007D2F0000}"/>
    <cellStyle name="s_Sheet5_3.24-07 17" xfId="2939" xr:uid="{00000000-0005-0000-0000-00007E2F0000}"/>
    <cellStyle name="s_Sheet5_3.24-07 18" xfId="3260" xr:uid="{00000000-0005-0000-0000-00007F2F0000}"/>
    <cellStyle name="s_Sheet5_3.24-07 19" xfId="3168" xr:uid="{00000000-0005-0000-0000-0000802F0000}"/>
    <cellStyle name="s_Sheet5_3.24-07 2" xfId="1859" xr:uid="{00000000-0005-0000-0000-0000812F0000}"/>
    <cellStyle name="s_Sheet5_3.24-07 2 2" xfId="2489" xr:uid="{00000000-0005-0000-0000-0000822F0000}"/>
    <cellStyle name="s_Sheet5_3.24-07 20" xfId="3219" xr:uid="{00000000-0005-0000-0000-0000832F0000}"/>
    <cellStyle name="s_Sheet5_3.24-07 21" xfId="3121" xr:uid="{00000000-0005-0000-0000-0000842F0000}"/>
    <cellStyle name="s_Sheet5_3.24-07 22" xfId="3205" xr:uid="{00000000-0005-0000-0000-0000852F0000}"/>
    <cellStyle name="s_Sheet5_3.24-07 23" xfId="3444" xr:uid="{00000000-0005-0000-0000-0000862F0000}"/>
    <cellStyle name="s_Sheet5_3.24-07 24" xfId="3906" xr:uid="{00000000-0005-0000-0000-0000872F0000}"/>
    <cellStyle name="s_Sheet5_3.24-07 25" xfId="4608" xr:uid="{00000000-0005-0000-0000-0000882F0000}"/>
    <cellStyle name="s_Sheet5_3.24-07 26" xfId="4957" xr:uid="{00000000-0005-0000-0000-0000892F0000}"/>
    <cellStyle name="s_Sheet5_3.24-07 3" xfId="1863" xr:uid="{00000000-0005-0000-0000-00008A2F0000}"/>
    <cellStyle name="s_Sheet5_3.24-07 3 2" xfId="2490" xr:uid="{00000000-0005-0000-0000-00008B2F0000}"/>
    <cellStyle name="s_Sheet5_3.24-07 4" xfId="1864" xr:uid="{00000000-0005-0000-0000-00008C2F0000}"/>
    <cellStyle name="s_Sheet5_3.24-07 4 2" xfId="2491" xr:uid="{00000000-0005-0000-0000-00008D2F0000}"/>
    <cellStyle name="s_Sheet5_3.24-07 5" xfId="1865" xr:uid="{00000000-0005-0000-0000-00008E2F0000}"/>
    <cellStyle name="s_Sheet5_3.24-07 5 2" xfId="2492" xr:uid="{00000000-0005-0000-0000-00008F2F0000}"/>
    <cellStyle name="s_Sheet5_3.24-07 6" xfId="1866" xr:uid="{00000000-0005-0000-0000-0000902F0000}"/>
    <cellStyle name="s_Sheet5_3.24-07 6 2" xfId="2493" xr:uid="{00000000-0005-0000-0000-0000912F0000}"/>
    <cellStyle name="s_Sheet5_3.24-07 7" xfId="1867" xr:uid="{00000000-0005-0000-0000-0000922F0000}"/>
    <cellStyle name="s_Sheet5_3.24-07 7 2" xfId="2494" xr:uid="{00000000-0005-0000-0000-0000932F0000}"/>
    <cellStyle name="s_Sheet5_3.24-07 8" xfId="1868" xr:uid="{00000000-0005-0000-0000-0000942F0000}"/>
    <cellStyle name="s_Sheet5_3.24-07 8 2" xfId="2495" xr:uid="{00000000-0005-0000-0000-0000952F0000}"/>
    <cellStyle name="s_Sheet5_3.24-07 9" xfId="1869" xr:uid="{00000000-0005-0000-0000-0000962F0000}"/>
    <cellStyle name="s_Sheet5_3.24-07 9 2" xfId="2496" xr:uid="{00000000-0005-0000-0000-0000972F0000}"/>
    <cellStyle name="s_Sheet5_3.24-07_3.21-01" xfId="801" xr:uid="{00000000-0005-0000-0000-0000982F0000}"/>
    <cellStyle name="s_Sheet5_3.24-07_3.21-01 10" xfId="3191" xr:uid="{00000000-0005-0000-0000-0000992F0000}"/>
    <cellStyle name="s_Sheet5_3.24-07_3.21-01 11" xfId="3356" xr:uid="{00000000-0005-0000-0000-00009A2F0000}"/>
    <cellStyle name="s_Sheet5_3.24-07_3.21-01 12" xfId="3445" xr:uid="{00000000-0005-0000-0000-00009B2F0000}"/>
    <cellStyle name="s_Sheet5_3.24-07_3.21-01 13" xfId="3907" xr:uid="{00000000-0005-0000-0000-00009C2F0000}"/>
    <cellStyle name="s_Sheet5_3.24-07_3.21-01 14" xfId="4609" xr:uid="{00000000-0005-0000-0000-00009D2F0000}"/>
    <cellStyle name="s_Sheet5_3.24-07_3.21-01 15" xfId="4885" xr:uid="{00000000-0005-0000-0000-00009E2F0000}"/>
    <cellStyle name="s_Sheet5_3.24-07_3.21-01 2" xfId="1870" xr:uid="{00000000-0005-0000-0000-00009F2F0000}"/>
    <cellStyle name="s_Sheet5_3.24-07_3.21-01 3" xfId="2986" xr:uid="{00000000-0005-0000-0000-0000A02F0000}"/>
    <cellStyle name="s_Sheet5_3.24-07_3.21-01 4" xfId="2919" xr:uid="{00000000-0005-0000-0000-0000A12F0000}"/>
    <cellStyle name="s_Sheet5_3.24-07_3.21-01 5" xfId="3052" xr:uid="{00000000-0005-0000-0000-0000A22F0000}"/>
    <cellStyle name="s_Sheet5_3.24-07_3.21-01 6" xfId="3035" xr:uid="{00000000-0005-0000-0000-0000A32F0000}"/>
    <cellStyle name="s_Sheet5_3.24-07_3.21-01 7" xfId="3261" xr:uid="{00000000-0005-0000-0000-0000A42F0000}"/>
    <cellStyle name="s_Sheet5_3.24-07_3.21-01 8" xfId="3167" xr:uid="{00000000-0005-0000-0000-0000A52F0000}"/>
    <cellStyle name="s_Sheet5_3.24-07_3.21-01 9" xfId="3220" xr:uid="{00000000-0005-0000-0000-0000A62F0000}"/>
    <cellStyle name="s_Sheet5_3.24-07_3.21-01_Dominicana en cifras economicas consolidado para complet 3-" xfId="1871" xr:uid="{00000000-0005-0000-0000-0000A72F0000}"/>
    <cellStyle name="s_Sheet5_3.24-07_3.21-01_homicidio 2010" xfId="1872" xr:uid="{00000000-0005-0000-0000-0000A82F0000}"/>
    <cellStyle name="s_Sheet5_3.24-07_3.21-01_Libro2" xfId="1873" xr:uid="{00000000-0005-0000-0000-0000A92F0000}"/>
    <cellStyle name="s_Sheet5_3.24-07_3.21-01_RD Cifras 2011" xfId="1927" xr:uid="{00000000-0005-0000-0000-0000AA2F0000}"/>
    <cellStyle name="s_Sheet5_3.24-07_Dominicana en cifras economicas consolidado para complet 3-" xfId="1874" xr:uid="{00000000-0005-0000-0000-0000AB2F0000}"/>
    <cellStyle name="s_Sheet5_3.24-07_homicidio 2010" xfId="1875" xr:uid="{00000000-0005-0000-0000-0000AC2F0000}"/>
    <cellStyle name="s_Sheet5_3.24-07_Libro2" xfId="1876" xr:uid="{00000000-0005-0000-0000-0000AD2F0000}"/>
    <cellStyle name="s_Sheet5_3.24-07_RD Cifras 2011" xfId="1928" xr:uid="{00000000-0005-0000-0000-0000AE2F0000}"/>
    <cellStyle name="s_Sheet5_Dominicana en Cifras 2009" xfId="1877" xr:uid="{00000000-0005-0000-0000-0000AF2F0000}"/>
    <cellStyle name="s_Sheet5_Dominicana en Cifras 2010" xfId="802" xr:uid="{00000000-0005-0000-0000-0000B02F0000}"/>
    <cellStyle name="s_Sheet5_Dominicana en Cifras 2010 2" xfId="1878" xr:uid="{00000000-0005-0000-0000-0000B12F0000}"/>
    <cellStyle name="s_Sheet5_Dominicana en Cifras 2010 3" xfId="4611" xr:uid="{00000000-0005-0000-0000-0000B22F0000}"/>
    <cellStyle name="s_Sheet5_Dominicana en Cifras 2010 4" xfId="4684" xr:uid="{00000000-0005-0000-0000-0000B32F0000}"/>
    <cellStyle name="s_Sheet5_Dominicana en Cifras 2011" xfId="1879" xr:uid="{00000000-0005-0000-0000-0000B42F0000}"/>
    <cellStyle name="s_Sheet5_Dominicana en Cifras 2011." xfId="1880" xr:uid="{00000000-0005-0000-0000-0000B52F0000}"/>
    <cellStyle name="s_Sheet5_RD en Cifras 2010. Precios" xfId="803" xr:uid="{00000000-0005-0000-0000-0000B62F0000}"/>
    <cellStyle name="s_Sheet5_RD en Cifras 2010. Precios 10" xfId="3190" xr:uid="{00000000-0005-0000-0000-0000B72F0000}"/>
    <cellStyle name="s_Sheet5_RD en Cifras 2010. Precios 11" xfId="3357" xr:uid="{00000000-0005-0000-0000-0000B82F0000}"/>
    <cellStyle name="s_Sheet5_RD en Cifras 2010. Precios 12" xfId="3446" xr:uid="{00000000-0005-0000-0000-0000B92F0000}"/>
    <cellStyle name="s_Sheet5_RD en Cifras 2010. Precios 13" xfId="3908" xr:uid="{00000000-0005-0000-0000-0000BA2F0000}"/>
    <cellStyle name="s_Sheet5_RD en Cifras 2010. Precios 14" xfId="4612" xr:uid="{00000000-0005-0000-0000-0000BB2F0000}"/>
    <cellStyle name="s_Sheet5_RD en Cifras 2010. Precios 15" xfId="4682" xr:uid="{00000000-0005-0000-0000-0000BC2F0000}"/>
    <cellStyle name="s_Sheet5_RD en Cifras 2010. Precios 2" xfId="1881" xr:uid="{00000000-0005-0000-0000-0000BD2F0000}"/>
    <cellStyle name="s_Sheet5_RD en Cifras 2010. Precios 3" xfId="2987" xr:uid="{00000000-0005-0000-0000-0000BE2F0000}"/>
    <cellStyle name="s_Sheet5_RD en Cifras 2010. Precios 4" xfId="2918" xr:uid="{00000000-0005-0000-0000-0000BF2F0000}"/>
    <cellStyle name="s_Sheet5_RD en Cifras 2010. Precios 5" xfId="3012" xr:uid="{00000000-0005-0000-0000-0000C02F0000}"/>
    <cellStyle name="s_Sheet5_RD en Cifras 2010. Precios 6" xfId="2906" xr:uid="{00000000-0005-0000-0000-0000C12F0000}"/>
    <cellStyle name="s_Sheet5_RD en Cifras 2010. Precios 7" xfId="3262" xr:uid="{00000000-0005-0000-0000-0000C22F0000}"/>
    <cellStyle name="s_Sheet5_RD en Cifras 2010. Precios 8" xfId="3166" xr:uid="{00000000-0005-0000-0000-0000C32F0000}"/>
    <cellStyle name="s_Sheet5_RD en Cifras 2010. Precios 9" xfId="3338" xr:uid="{00000000-0005-0000-0000-0000C42F0000}"/>
    <cellStyle name="s_Sheet5_RD en Cifras 2010. Precios_Dominicana en cifras economicas consolidado para complet 3-" xfId="1882" xr:uid="{00000000-0005-0000-0000-0000C52F0000}"/>
    <cellStyle name="s_Sheet5_RD en Cifras 2010. Precios_homicidio 2010" xfId="1883" xr:uid="{00000000-0005-0000-0000-0000C62F0000}"/>
    <cellStyle name="s_Sheet5_RD en Cifras 2010. Precios_Libro2" xfId="1884" xr:uid="{00000000-0005-0000-0000-0000C72F0000}"/>
    <cellStyle name="s_Sheet5_RD en Cifras 2010. Precios_RD Cifras 2011" xfId="1929" xr:uid="{00000000-0005-0000-0000-0000C82F0000}"/>
    <cellStyle name="s_Sheet5_RD en Cifras 2010_Comercio Exterior" xfId="804" xr:uid="{00000000-0005-0000-0000-0000C92F0000}"/>
    <cellStyle name="s_Sheet5_RD en Cifras 2010_Comercio Exterior 2" xfId="1885" xr:uid="{00000000-0005-0000-0000-0000CA2F0000}"/>
    <cellStyle name="s_Sheet5_RD en Cifras 2010_Comercio Exterior 3" xfId="4614" xr:uid="{00000000-0005-0000-0000-0000CB2F0000}"/>
    <cellStyle name="s_Sheet5_RD en Cifras 2010_Comercio Exterior 4" xfId="4883" xr:uid="{00000000-0005-0000-0000-0000CC2F0000}"/>
    <cellStyle name="s_Sheet5_RD en Cifras 2010_Comercio Exterior_RD en Cifras 2010. Precios" xfId="805" xr:uid="{00000000-0005-0000-0000-0000CD2F0000}"/>
    <cellStyle name="s_Sheet5_RD en Cifras 2010_Comercio Exterior_RD en Cifras 2010. Precios 10" xfId="3280" xr:uid="{00000000-0005-0000-0000-0000CE2F0000}"/>
    <cellStyle name="s_Sheet5_RD en Cifras 2010_Comercio Exterior_RD en Cifras 2010. Precios 11" xfId="3149" xr:uid="{00000000-0005-0000-0000-0000CF2F0000}"/>
    <cellStyle name="s_Sheet5_RD en Cifras 2010_Comercio Exterior_RD en Cifras 2010. Precios 12" xfId="3447" xr:uid="{00000000-0005-0000-0000-0000D02F0000}"/>
    <cellStyle name="s_Sheet5_RD en Cifras 2010_Comercio Exterior_RD en Cifras 2010. Precios 13" xfId="3909" xr:uid="{00000000-0005-0000-0000-0000D12F0000}"/>
    <cellStyle name="s_Sheet5_RD en Cifras 2010_Comercio Exterior_RD en Cifras 2010. Precios 14" xfId="4615" xr:uid="{00000000-0005-0000-0000-0000D22F0000}"/>
    <cellStyle name="s_Sheet5_RD en Cifras 2010_Comercio Exterior_RD en Cifras 2010. Precios 15" xfId="4882" xr:uid="{00000000-0005-0000-0000-0000D32F0000}"/>
    <cellStyle name="s_Sheet5_RD en Cifras 2010_Comercio Exterior_RD en Cifras 2010. Precios 2" xfId="1886" xr:uid="{00000000-0005-0000-0000-0000D42F0000}"/>
    <cellStyle name="s_Sheet5_RD en Cifras 2010_Comercio Exterior_RD en Cifras 2010. Precios 3" xfId="2988" xr:uid="{00000000-0005-0000-0000-0000D52F0000}"/>
    <cellStyle name="s_Sheet5_RD en Cifras 2010_Comercio Exterior_RD en Cifras 2010. Precios 4" xfId="2917" xr:uid="{00000000-0005-0000-0000-0000D62F0000}"/>
    <cellStyle name="s_Sheet5_RD en Cifras 2010_Comercio Exterior_RD en Cifras 2010. Precios 5" xfId="3053" xr:uid="{00000000-0005-0000-0000-0000D72F0000}"/>
    <cellStyle name="s_Sheet5_RD en Cifras 2010_Comercio Exterior_RD en Cifras 2010. Precios 6" xfId="3069" xr:uid="{00000000-0005-0000-0000-0000D82F0000}"/>
    <cellStyle name="s_Sheet5_RD en Cifras 2010_Comercio Exterior_RD en Cifras 2010. Precios 7" xfId="3264" xr:uid="{00000000-0005-0000-0000-0000D92F0000}"/>
    <cellStyle name="s_Sheet5_RD en Cifras 2010_Comercio Exterior_RD en Cifras 2010. Precios 8" xfId="3165" xr:uid="{00000000-0005-0000-0000-0000DA2F0000}"/>
    <cellStyle name="s_Sheet5_RD en Cifras 2010_Comercio Exterior_RD en Cifras 2010. Precios 9" xfId="3339" xr:uid="{00000000-0005-0000-0000-0000DB2F0000}"/>
    <cellStyle name="s_Sheet5_RD en Cifras 2010_Comercio Exterior_RD en Cifras 2010. Precios_Dominicana en cifras economicas consolidado para complet 3-" xfId="1887" xr:uid="{00000000-0005-0000-0000-0000DC2F0000}"/>
    <cellStyle name="s_Sheet5_RD en Cifras 2010_Comercio Exterior_RD en Cifras 2010. Precios_homicidio 2010" xfId="1888" xr:uid="{00000000-0005-0000-0000-0000DD2F0000}"/>
    <cellStyle name="s_Sheet5_RD en Cifras 2010_Comercio Exterior_RD en Cifras 2010. Precios_Libro2" xfId="1889" xr:uid="{00000000-0005-0000-0000-0000DE2F0000}"/>
    <cellStyle name="s_Sheet5_RD en Cifras 2010_Comercio Exterior_RD en Cifras 2010. Precios_RD Cifras 2011" xfId="1930" xr:uid="{00000000-0005-0000-0000-0000DF2F0000}"/>
    <cellStyle name="s_Volumen de la Producción Industrial para el anuario EE.2010" xfId="806" xr:uid="{00000000-0005-0000-0000-0000E02F0000}"/>
    <cellStyle name="Salida 2" xfId="807" xr:uid="{00000000-0005-0000-0000-0000E12F0000}"/>
    <cellStyle name="Salida 2 2" xfId="942" xr:uid="{00000000-0005-0000-0000-0000E22F0000}"/>
    <cellStyle name="Salida 2 2 2" xfId="1891" xr:uid="{00000000-0005-0000-0000-0000E32F0000}"/>
    <cellStyle name="Salida 2 2 2 2" xfId="4031" xr:uid="{00000000-0005-0000-0000-0000E42F0000}"/>
    <cellStyle name="Salida 2 3" xfId="4617" xr:uid="{00000000-0005-0000-0000-0000E52F0000}"/>
    <cellStyle name="Salida 2 4" xfId="4970" xr:uid="{00000000-0005-0000-0000-0000E62F0000}"/>
    <cellStyle name="Salida 3" xfId="943" xr:uid="{00000000-0005-0000-0000-0000E72F0000}"/>
    <cellStyle name="Salida 3 2" xfId="1892" xr:uid="{00000000-0005-0000-0000-0000E82F0000}"/>
    <cellStyle name="Salida 3 2 2" xfId="4032" xr:uid="{00000000-0005-0000-0000-0000E92F0000}"/>
    <cellStyle name="Salida 3 3" xfId="4618" xr:uid="{00000000-0005-0000-0000-0000EA2F0000}"/>
    <cellStyle name="Salida 3 4" xfId="4955" xr:uid="{00000000-0005-0000-0000-0000EB2F0000}"/>
    <cellStyle name="Salida 4" xfId="944" xr:uid="{00000000-0005-0000-0000-0000EC2F0000}"/>
    <cellStyle name="Salida 4 2" xfId="1893" xr:uid="{00000000-0005-0000-0000-0000ED2F0000}"/>
    <cellStyle name="Salida 4 2 2" xfId="4033" xr:uid="{00000000-0005-0000-0000-0000EE2F0000}"/>
    <cellStyle name="Salida 4 3" xfId="4619" xr:uid="{00000000-0005-0000-0000-0000EF2F0000}"/>
    <cellStyle name="Salida 4 4" xfId="4881" xr:uid="{00000000-0005-0000-0000-0000F02F0000}"/>
    <cellStyle name="Salida 5" xfId="1890" xr:uid="{00000000-0005-0000-0000-0000F12F0000}"/>
    <cellStyle name="Salida 5 2" xfId="3910" xr:uid="{00000000-0005-0000-0000-0000F22F0000}"/>
    <cellStyle name="Salida 6" xfId="4616" xr:uid="{00000000-0005-0000-0000-0000F32F0000}"/>
    <cellStyle name="Salida 7" xfId="4861" xr:uid="{00000000-0005-0000-0000-0000F42F0000}"/>
    <cellStyle name="Sep. milhar [2]" xfId="2685" xr:uid="{00000000-0005-0000-0000-0000F52F0000}"/>
    <cellStyle name="Separador de m" xfId="2686" xr:uid="{00000000-0005-0000-0000-0000F62F0000}"/>
    <cellStyle name="Separador de milhares [0]_A" xfId="2687" xr:uid="{00000000-0005-0000-0000-0000F72F0000}"/>
    <cellStyle name="Separador de milhares_A" xfId="2688" xr:uid="{00000000-0005-0000-0000-0000F82F0000}"/>
    <cellStyle name="Style 27" xfId="2689" xr:uid="{00000000-0005-0000-0000-0000F92F0000}"/>
    <cellStyle name="Testo avviso" xfId="808" xr:uid="{00000000-0005-0000-0000-0000FA2F0000}"/>
    <cellStyle name="Testo descrittivo" xfId="809" xr:uid="{00000000-0005-0000-0000-0000FB2F0000}"/>
    <cellStyle name="Text" xfId="2690" xr:uid="{00000000-0005-0000-0000-0000FC2F0000}"/>
    <cellStyle name="Texto de advertencia 2" xfId="810" xr:uid="{00000000-0005-0000-0000-0000FD2F0000}"/>
    <cellStyle name="Texto de advertencia 2 2" xfId="1894" xr:uid="{00000000-0005-0000-0000-0000FE2F0000}"/>
    <cellStyle name="Texto de advertencia 2 2 2" xfId="4034" xr:uid="{00000000-0005-0000-0000-0000FF2F0000}"/>
    <cellStyle name="Texto de advertencia 2 3" xfId="4620" xr:uid="{00000000-0005-0000-0000-000000300000}"/>
    <cellStyle name="Texto de advertencia 2 4" xfId="4866" xr:uid="{00000000-0005-0000-0000-000001300000}"/>
    <cellStyle name="Texto de advertencia 3" xfId="945" xr:uid="{00000000-0005-0000-0000-000002300000}"/>
    <cellStyle name="Texto de advertencia 3 2" xfId="1895" xr:uid="{00000000-0005-0000-0000-000003300000}"/>
    <cellStyle name="Texto de advertencia 3 2 2" xfId="4035" xr:uid="{00000000-0005-0000-0000-000004300000}"/>
    <cellStyle name="Texto de advertencia 3 3" xfId="4621" xr:uid="{00000000-0005-0000-0000-000005300000}"/>
    <cellStyle name="Texto de advertencia 3 4" xfId="4971" xr:uid="{00000000-0005-0000-0000-000006300000}"/>
    <cellStyle name="Texto de advertencia 4" xfId="946" xr:uid="{00000000-0005-0000-0000-000007300000}"/>
    <cellStyle name="Texto de advertencia 4 2" xfId="1896" xr:uid="{00000000-0005-0000-0000-000008300000}"/>
    <cellStyle name="Texto de advertencia 4 2 2" xfId="4036" xr:uid="{00000000-0005-0000-0000-000009300000}"/>
    <cellStyle name="Texto de advertencia 4 3" xfId="4622" xr:uid="{00000000-0005-0000-0000-00000A300000}"/>
    <cellStyle name="Texto de advertencia 4 4" xfId="4954" xr:uid="{00000000-0005-0000-0000-00000B300000}"/>
    <cellStyle name="Texto de advertencia 5" xfId="3911" xr:uid="{00000000-0005-0000-0000-00000C300000}"/>
    <cellStyle name="Texto explicativo 2" xfId="811" xr:uid="{00000000-0005-0000-0000-00000D300000}"/>
    <cellStyle name="Texto explicativo 2 2" xfId="1898" xr:uid="{00000000-0005-0000-0000-00000E300000}"/>
    <cellStyle name="Texto explicativo 2 2 2" xfId="4037" xr:uid="{00000000-0005-0000-0000-00000F300000}"/>
    <cellStyle name="Texto explicativo 2 3" xfId="4624" xr:uid="{00000000-0005-0000-0000-000010300000}"/>
    <cellStyle name="Texto explicativo 2 4" xfId="4681" xr:uid="{00000000-0005-0000-0000-000011300000}"/>
    <cellStyle name="Texto explicativo 3" xfId="947" xr:uid="{00000000-0005-0000-0000-000012300000}"/>
    <cellStyle name="Texto explicativo 3 2" xfId="1899" xr:uid="{00000000-0005-0000-0000-000013300000}"/>
    <cellStyle name="Texto explicativo 3 2 2" xfId="4038" xr:uid="{00000000-0005-0000-0000-000014300000}"/>
    <cellStyle name="Texto explicativo 3 3" xfId="4625" xr:uid="{00000000-0005-0000-0000-000015300000}"/>
    <cellStyle name="Texto explicativo 3 4" xfId="4287" xr:uid="{00000000-0005-0000-0000-000016300000}"/>
    <cellStyle name="Texto explicativo 4" xfId="948" xr:uid="{00000000-0005-0000-0000-000017300000}"/>
    <cellStyle name="Texto explicativo 4 2" xfId="1900" xr:uid="{00000000-0005-0000-0000-000018300000}"/>
    <cellStyle name="Texto explicativo 4 2 2" xfId="4039" xr:uid="{00000000-0005-0000-0000-000019300000}"/>
    <cellStyle name="Texto explicativo 4 3" xfId="4626" xr:uid="{00000000-0005-0000-0000-00001A300000}"/>
    <cellStyle name="Texto explicativo 4 4" xfId="4993" xr:uid="{00000000-0005-0000-0000-00001B300000}"/>
    <cellStyle name="Texto explicativo 5" xfId="1897" xr:uid="{00000000-0005-0000-0000-00001C300000}"/>
    <cellStyle name="Texto explicativo 5 2" xfId="3912" xr:uid="{00000000-0005-0000-0000-00001D300000}"/>
    <cellStyle name="Texto explicativo 6" xfId="4623" xr:uid="{00000000-0005-0000-0000-00001E300000}"/>
    <cellStyle name="Texto explicativo 7" xfId="4880" xr:uid="{00000000-0005-0000-0000-00001F300000}"/>
    <cellStyle name="Title" xfId="812" xr:uid="{00000000-0005-0000-0000-000020300000}"/>
    <cellStyle name="Titolo" xfId="813" xr:uid="{00000000-0005-0000-0000-000021300000}"/>
    <cellStyle name="Titolo 1" xfId="814" xr:uid="{00000000-0005-0000-0000-000022300000}"/>
    <cellStyle name="Titolo 2" xfId="815" xr:uid="{00000000-0005-0000-0000-000023300000}"/>
    <cellStyle name="Titolo 3" xfId="816" xr:uid="{00000000-0005-0000-0000-000024300000}"/>
    <cellStyle name="Titolo 4" xfId="817" xr:uid="{00000000-0005-0000-0000-000025300000}"/>
    <cellStyle name="Titolo_3.21-01" xfId="818" xr:uid="{00000000-0005-0000-0000-000026300000}"/>
    <cellStyle name="Título 1 2" xfId="820" xr:uid="{00000000-0005-0000-0000-000027300000}"/>
    <cellStyle name="Título 1 2 2" xfId="1903" xr:uid="{00000000-0005-0000-0000-000028300000}"/>
    <cellStyle name="Título 1 2 2 2" xfId="4040" xr:uid="{00000000-0005-0000-0000-000029300000}"/>
    <cellStyle name="Título 1 2 3" xfId="4629" xr:uid="{00000000-0005-0000-0000-00002A300000}"/>
    <cellStyle name="Título 1 2 4" xfId="4879" xr:uid="{00000000-0005-0000-0000-00002B300000}"/>
    <cellStyle name="Título 1 3" xfId="949" xr:uid="{00000000-0005-0000-0000-00002C300000}"/>
    <cellStyle name="Título 1 3 2" xfId="1904" xr:uid="{00000000-0005-0000-0000-00002D300000}"/>
    <cellStyle name="Título 1 3 2 2" xfId="4041" xr:uid="{00000000-0005-0000-0000-00002E300000}"/>
    <cellStyle name="Título 1 3 3" xfId="4630" xr:uid="{00000000-0005-0000-0000-00002F300000}"/>
    <cellStyle name="Título 1 3 4" xfId="4680" xr:uid="{00000000-0005-0000-0000-000030300000}"/>
    <cellStyle name="Título 1 4" xfId="950" xr:uid="{00000000-0005-0000-0000-000031300000}"/>
    <cellStyle name="Título 1 4 2" xfId="1905" xr:uid="{00000000-0005-0000-0000-000032300000}"/>
    <cellStyle name="Título 1 4 2 2" xfId="4042" xr:uid="{00000000-0005-0000-0000-000033300000}"/>
    <cellStyle name="Título 1 4 3" xfId="4631" xr:uid="{00000000-0005-0000-0000-000034300000}"/>
    <cellStyle name="Título 1 4 4" xfId="4285" xr:uid="{00000000-0005-0000-0000-000035300000}"/>
    <cellStyle name="Título 1 5" xfId="1902" xr:uid="{00000000-0005-0000-0000-000036300000}"/>
    <cellStyle name="Título 1 5 2" xfId="3914" xr:uid="{00000000-0005-0000-0000-000037300000}"/>
    <cellStyle name="Título 1 6" xfId="4628" xr:uid="{00000000-0005-0000-0000-000038300000}"/>
    <cellStyle name="Título 1 7" xfId="4953" xr:uid="{00000000-0005-0000-0000-000039300000}"/>
    <cellStyle name="Título 2 2" xfId="821" xr:uid="{00000000-0005-0000-0000-00003A300000}"/>
    <cellStyle name="Título 2 2 2" xfId="1907" xr:uid="{00000000-0005-0000-0000-00003B300000}"/>
    <cellStyle name="Título 2 2 2 2" xfId="4043" xr:uid="{00000000-0005-0000-0000-00003C300000}"/>
    <cellStyle name="Título 2 2 3" xfId="4633" xr:uid="{00000000-0005-0000-0000-00003D300000}"/>
    <cellStyle name="Título 2 2 4" xfId="4678" xr:uid="{00000000-0005-0000-0000-00003E300000}"/>
    <cellStyle name="Título 2 3" xfId="951" xr:uid="{00000000-0005-0000-0000-00003F300000}"/>
    <cellStyle name="Título 2 3 2" xfId="1908" xr:uid="{00000000-0005-0000-0000-000040300000}"/>
    <cellStyle name="Título 2 3 2 2" xfId="4044" xr:uid="{00000000-0005-0000-0000-000041300000}"/>
    <cellStyle name="Título 2 3 3" xfId="4634" xr:uid="{00000000-0005-0000-0000-000042300000}"/>
    <cellStyle name="Título 2 3 4" xfId="4936" xr:uid="{00000000-0005-0000-0000-000043300000}"/>
    <cellStyle name="Título 2 4" xfId="952" xr:uid="{00000000-0005-0000-0000-000044300000}"/>
    <cellStyle name="Título 2 4 2" xfId="1909" xr:uid="{00000000-0005-0000-0000-000045300000}"/>
    <cellStyle name="Título 2 4 2 2" xfId="4045" xr:uid="{00000000-0005-0000-0000-000046300000}"/>
    <cellStyle name="Título 2 4 3" xfId="4635" xr:uid="{00000000-0005-0000-0000-000047300000}"/>
    <cellStyle name="Título 2 4 4" xfId="4871" xr:uid="{00000000-0005-0000-0000-000048300000}"/>
    <cellStyle name="Título 2 5" xfId="1906" xr:uid="{00000000-0005-0000-0000-000049300000}"/>
    <cellStyle name="Título 2 5 2" xfId="3915" xr:uid="{00000000-0005-0000-0000-00004A300000}"/>
    <cellStyle name="Título 2 6" xfId="4632" xr:uid="{00000000-0005-0000-0000-00004B300000}"/>
    <cellStyle name="Título 2 7" xfId="4679" xr:uid="{00000000-0005-0000-0000-00004C300000}"/>
    <cellStyle name="Título 3 2" xfId="822" xr:uid="{00000000-0005-0000-0000-00004D300000}"/>
    <cellStyle name="Título 3 2 2" xfId="1911" xr:uid="{00000000-0005-0000-0000-00004E300000}"/>
    <cellStyle name="Título 3 2 2 2" xfId="4046" xr:uid="{00000000-0005-0000-0000-00004F300000}"/>
    <cellStyle name="Título 3 2 3" xfId="4637" xr:uid="{00000000-0005-0000-0000-000050300000}"/>
    <cellStyle name="Título 3 2 4" xfId="4952" xr:uid="{00000000-0005-0000-0000-000051300000}"/>
    <cellStyle name="Título 3 3" xfId="953" xr:uid="{00000000-0005-0000-0000-000052300000}"/>
    <cellStyle name="Título 3 3 2" xfId="1912" xr:uid="{00000000-0005-0000-0000-000053300000}"/>
    <cellStyle name="Título 3 3 2 2" xfId="4047" xr:uid="{00000000-0005-0000-0000-000054300000}"/>
    <cellStyle name="Título 3 3 3" xfId="4638" xr:uid="{00000000-0005-0000-0000-000055300000}"/>
    <cellStyle name="Título 3 3 4" xfId="4878" xr:uid="{00000000-0005-0000-0000-000056300000}"/>
    <cellStyle name="Título 3 4" xfId="954" xr:uid="{00000000-0005-0000-0000-000057300000}"/>
    <cellStyle name="Título 3 4 2" xfId="1913" xr:uid="{00000000-0005-0000-0000-000058300000}"/>
    <cellStyle name="Título 3 4 2 2" xfId="4048" xr:uid="{00000000-0005-0000-0000-000059300000}"/>
    <cellStyle name="Título 3 4 3" xfId="4639" xr:uid="{00000000-0005-0000-0000-00005A300000}"/>
    <cellStyle name="Título 3 4 4" xfId="4855" xr:uid="{00000000-0005-0000-0000-00005B300000}"/>
    <cellStyle name="Título 3 5" xfId="1910" xr:uid="{00000000-0005-0000-0000-00005C300000}"/>
    <cellStyle name="Título 3 5 2" xfId="3916" xr:uid="{00000000-0005-0000-0000-00005D300000}"/>
    <cellStyle name="Título 3 6" xfId="4636" xr:uid="{00000000-0005-0000-0000-00005E300000}"/>
    <cellStyle name="Título 3 7" xfId="4973" xr:uid="{00000000-0005-0000-0000-00005F300000}"/>
    <cellStyle name="Título 4" xfId="819" xr:uid="{00000000-0005-0000-0000-000060300000}"/>
    <cellStyle name="Título 4 2" xfId="1914" xr:uid="{00000000-0005-0000-0000-000061300000}"/>
    <cellStyle name="Título 4 2 2" xfId="4049" xr:uid="{00000000-0005-0000-0000-000062300000}"/>
    <cellStyle name="Título 4 3" xfId="4640" xr:uid="{00000000-0005-0000-0000-000063300000}"/>
    <cellStyle name="Título 4 4" xfId="5014" xr:uid="{00000000-0005-0000-0000-000064300000}"/>
    <cellStyle name="Título 5" xfId="955" xr:uid="{00000000-0005-0000-0000-000065300000}"/>
    <cellStyle name="Título 5 2" xfId="1915" xr:uid="{00000000-0005-0000-0000-000066300000}"/>
    <cellStyle name="Título 5 2 2" xfId="4050" xr:uid="{00000000-0005-0000-0000-000067300000}"/>
    <cellStyle name="Título 5 3" xfId="4641" xr:uid="{00000000-0005-0000-0000-000068300000}"/>
    <cellStyle name="Título 5 4" xfId="4872" xr:uid="{00000000-0005-0000-0000-000069300000}"/>
    <cellStyle name="Título 6" xfId="956" xr:uid="{00000000-0005-0000-0000-00006A300000}"/>
    <cellStyle name="Título 6 2" xfId="1916" xr:uid="{00000000-0005-0000-0000-00006B300000}"/>
    <cellStyle name="Título 6 2 2" xfId="4051" xr:uid="{00000000-0005-0000-0000-00006C300000}"/>
    <cellStyle name="Título 6 3" xfId="4642" xr:uid="{00000000-0005-0000-0000-00006D300000}"/>
    <cellStyle name="Título 6 4" xfId="4974" xr:uid="{00000000-0005-0000-0000-00006E300000}"/>
    <cellStyle name="Título 7" xfId="1901" xr:uid="{00000000-0005-0000-0000-00006F300000}"/>
    <cellStyle name="Título 7 2" xfId="3913" xr:uid="{00000000-0005-0000-0000-000070300000}"/>
    <cellStyle name="Título 8" xfId="4627" xr:uid="{00000000-0005-0000-0000-000071300000}"/>
    <cellStyle name="Título 9" xfId="4972" xr:uid="{00000000-0005-0000-0000-000072300000}"/>
    <cellStyle name="Titulo1" xfId="2691" xr:uid="{00000000-0005-0000-0000-000073300000}"/>
    <cellStyle name="Titulo2" xfId="2692" xr:uid="{00000000-0005-0000-0000-000074300000}"/>
    <cellStyle name="TopGrey" xfId="823" xr:uid="{00000000-0005-0000-0000-000075300000}"/>
    <cellStyle name="TopGrey 10" xfId="12459" xr:uid="{00000000-0005-0000-0000-000076300000}"/>
    <cellStyle name="TopGrey 11" xfId="12460" xr:uid="{00000000-0005-0000-0000-000077300000}"/>
    <cellStyle name="TopGrey 12" xfId="12461" xr:uid="{00000000-0005-0000-0000-000078300000}"/>
    <cellStyle name="TopGrey 13" xfId="12462" xr:uid="{00000000-0005-0000-0000-000079300000}"/>
    <cellStyle name="TopGrey 14" xfId="12463" xr:uid="{00000000-0005-0000-0000-00007A300000}"/>
    <cellStyle name="TopGrey 15" xfId="12464" xr:uid="{00000000-0005-0000-0000-00007B300000}"/>
    <cellStyle name="TopGrey 16" xfId="12465" xr:uid="{00000000-0005-0000-0000-00007C300000}"/>
    <cellStyle name="TopGrey 17" xfId="12466" xr:uid="{00000000-0005-0000-0000-00007D300000}"/>
    <cellStyle name="TopGrey 18" xfId="12467" xr:uid="{00000000-0005-0000-0000-00007E300000}"/>
    <cellStyle name="TopGrey 19" xfId="12468" xr:uid="{00000000-0005-0000-0000-00007F300000}"/>
    <cellStyle name="TopGrey 2" xfId="1917" xr:uid="{00000000-0005-0000-0000-000080300000}"/>
    <cellStyle name="TopGrey 2 2" xfId="3917" xr:uid="{00000000-0005-0000-0000-000081300000}"/>
    <cellStyle name="TopGrey 20" xfId="12469" xr:uid="{00000000-0005-0000-0000-000082300000}"/>
    <cellStyle name="TopGrey 21" xfId="12470" xr:uid="{00000000-0005-0000-0000-000083300000}"/>
    <cellStyle name="TopGrey 22" xfId="12471" xr:uid="{00000000-0005-0000-0000-000084300000}"/>
    <cellStyle name="TopGrey 23" xfId="12472" xr:uid="{00000000-0005-0000-0000-000085300000}"/>
    <cellStyle name="TopGrey 24" xfId="12473" xr:uid="{00000000-0005-0000-0000-000086300000}"/>
    <cellStyle name="TopGrey 25" xfId="12474" xr:uid="{00000000-0005-0000-0000-000087300000}"/>
    <cellStyle name="TopGrey 26" xfId="12475" xr:uid="{00000000-0005-0000-0000-000088300000}"/>
    <cellStyle name="TopGrey 27" xfId="12476" xr:uid="{00000000-0005-0000-0000-000089300000}"/>
    <cellStyle name="TopGrey 28" xfId="12477" xr:uid="{00000000-0005-0000-0000-00008A300000}"/>
    <cellStyle name="TopGrey 29" xfId="12478" xr:uid="{00000000-0005-0000-0000-00008B300000}"/>
    <cellStyle name="TopGrey 3" xfId="4643" xr:uid="{00000000-0005-0000-0000-00008C300000}"/>
    <cellStyle name="TopGrey 30" xfId="12479" xr:uid="{00000000-0005-0000-0000-00008D300000}"/>
    <cellStyle name="TopGrey 31" xfId="12480" xr:uid="{00000000-0005-0000-0000-00008E300000}"/>
    <cellStyle name="TopGrey 32" xfId="12481" xr:uid="{00000000-0005-0000-0000-00008F300000}"/>
    <cellStyle name="TopGrey 33" xfId="12482" xr:uid="{00000000-0005-0000-0000-000090300000}"/>
    <cellStyle name="TopGrey 34" xfId="12483" xr:uid="{00000000-0005-0000-0000-000091300000}"/>
    <cellStyle name="TopGrey 35" xfId="12484" xr:uid="{00000000-0005-0000-0000-000092300000}"/>
    <cellStyle name="TopGrey 36" xfId="12485" xr:uid="{00000000-0005-0000-0000-000093300000}"/>
    <cellStyle name="TopGrey 37" xfId="12486" xr:uid="{00000000-0005-0000-0000-000094300000}"/>
    <cellStyle name="TopGrey 38" xfId="12487" xr:uid="{00000000-0005-0000-0000-000095300000}"/>
    <cellStyle name="TopGrey 39" xfId="12488" xr:uid="{00000000-0005-0000-0000-000096300000}"/>
    <cellStyle name="TopGrey 4" xfId="4951" xr:uid="{00000000-0005-0000-0000-000097300000}"/>
    <cellStyle name="TopGrey 40" xfId="12489" xr:uid="{00000000-0005-0000-0000-000098300000}"/>
    <cellStyle name="TopGrey 41" xfId="12490" xr:uid="{00000000-0005-0000-0000-000099300000}"/>
    <cellStyle name="TopGrey 42" xfId="12491" xr:uid="{00000000-0005-0000-0000-00009A300000}"/>
    <cellStyle name="TopGrey 43" xfId="12492" xr:uid="{00000000-0005-0000-0000-00009B300000}"/>
    <cellStyle name="TopGrey 44" xfId="12493" xr:uid="{00000000-0005-0000-0000-00009C300000}"/>
    <cellStyle name="TopGrey 45" xfId="12494" xr:uid="{00000000-0005-0000-0000-00009D300000}"/>
    <cellStyle name="TopGrey 46" xfId="12495" xr:uid="{00000000-0005-0000-0000-00009E300000}"/>
    <cellStyle name="TopGrey 47" xfId="12496" xr:uid="{00000000-0005-0000-0000-00009F300000}"/>
    <cellStyle name="TopGrey 48" xfId="12497" xr:uid="{00000000-0005-0000-0000-0000A0300000}"/>
    <cellStyle name="TopGrey 49" xfId="12498" xr:uid="{00000000-0005-0000-0000-0000A1300000}"/>
    <cellStyle name="TopGrey 5" xfId="12499" xr:uid="{00000000-0005-0000-0000-0000A2300000}"/>
    <cellStyle name="TopGrey 50" xfId="12500" xr:uid="{00000000-0005-0000-0000-0000A3300000}"/>
    <cellStyle name="TopGrey 51" xfId="12501" xr:uid="{00000000-0005-0000-0000-0000A4300000}"/>
    <cellStyle name="TopGrey 52" xfId="12502" xr:uid="{00000000-0005-0000-0000-0000A5300000}"/>
    <cellStyle name="TopGrey 53" xfId="12503" xr:uid="{00000000-0005-0000-0000-0000A6300000}"/>
    <cellStyle name="TopGrey 54" xfId="12504" xr:uid="{00000000-0005-0000-0000-0000A7300000}"/>
    <cellStyle name="TopGrey 55" xfId="12505" xr:uid="{00000000-0005-0000-0000-0000A8300000}"/>
    <cellStyle name="TopGrey 56" xfId="12506" xr:uid="{00000000-0005-0000-0000-0000A9300000}"/>
    <cellStyle name="TopGrey 57" xfId="12507" xr:uid="{00000000-0005-0000-0000-0000AA300000}"/>
    <cellStyle name="TopGrey 58" xfId="12508" xr:uid="{00000000-0005-0000-0000-0000AB300000}"/>
    <cellStyle name="TopGrey 59" xfId="12509" xr:uid="{00000000-0005-0000-0000-0000AC300000}"/>
    <cellStyle name="TopGrey 6" xfId="12510" xr:uid="{00000000-0005-0000-0000-0000AD300000}"/>
    <cellStyle name="TopGrey 60" xfId="12511" xr:uid="{00000000-0005-0000-0000-0000AE300000}"/>
    <cellStyle name="TopGrey 61" xfId="12512" xr:uid="{00000000-0005-0000-0000-0000AF300000}"/>
    <cellStyle name="TopGrey 62" xfId="12513" xr:uid="{00000000-0005-0000-0000-0000B0300000}"/>
    <cellStyle name="TopGrey 63" xfId="12514" xr:uid="{00000000-0005-0000-0000-0000B1300000}"/>
    <cellStyle name="TopGrey 64" xfId="12515" xr:uid="{00000000-0005-0000-0000-0000B2300000}"/>
    <cellStyle name="TopGrey 65" xfId="12516" xr:uid="{00000000-0005-0000-0000-0000B3300000}"/>
    <cellStyle name="TopGrey 66" xfId="12517" xr:uid="{00000000-0005-0000-0000-0000B4300000}"/>
    <cellStyle name="TopGrey 7" xfId="12518" xr:uid="{00000000-0005-0000-0000-0000B5300000}"/>
    <cellStyle name="TopGrey 8" xfId="12519" xr:uid="{00000000-0005-0000-0000-0000B6300000}"/>
    <cellStyle name="TopGrey 9" xfId="12520" xr:uid="{00000000-0005-0000-0000-0000B7300000}"/>
    <cellStyle name="Total 2" xfId="824" xr:uid="{00000000-0005-0000-0000-0000B8300000}"/>
    <cellStyle name="Total 2 2" xfId="957" xr:uid="{00000000-0005-0000-0000-0000B9300000}"/>
    <cellStyle name="Total 2 2 2" xfId="1918" xr:uid="{00000000-0005-0000-0000-0000BA300000}"/>
    <cellStyle name="Total 2 2 2 2" xfId="4052" xr:uid="{00000000-0005-0000-0000-0000BB300000}"/>
    <cellStyle name="Total 2 3" xfId="4644" xr:uid="{00000000-0005-0000-0000-0000BC300000}"/>
    <cellStyle name="Total 2 4" xfId="4677" xr:uid="{00000000-0005-0000-0000-0000BD300000}"/>
    <cellStyle name="Total 3" xfId="958" xr:uid="{00000000-0005-0000-0000-0000BE300000}"/>
    <cellStyle name="Total 3 2" xfId="1919" xr:uid="{00000000-0005-0000-0000-0000BF300000}"/>
    <cellStyle name="Total 3 2 2" xfId="4053" xr:uid="{00000000-0005-0000-0000-0000C0300000}"/>
    <cellStyle name="Total 3 3" xfId="4645" xr:uid="{00000000-0005-0000-0000-0000C1300000}"/>
    <cellStyle name="Total 3 4" xfId="5018" xr:uid="{00000000-0005-0000-0000-0000C2300000}"/>
    <cellStyle name="Total 4" xfId="959" xr:uid="{00000000-0005-0000-0000-0000C3300000}"/>
    <cellStyle name="Total 4 2" xfId="1920" xr:uid="{00000000-0005-0000-0000-0000C4300000}"/>
    <cellStyle name="Total 4 2 2" xfId="4054" xr:uid="{00000000-0005-0000-0000-0000C5300000}"/>
    <cellStyle name="Total 4 3" xfId="4646" xr:uid="{00000000-0005-0000-0000-0000C6300000}"/>
    <cellStyle name="Total 4 4" xfId="4873" xr:uid="{00000000-0005-0000-0000-0000C7300000}"/>
    <cellStyle name="Totale" xfId="825" xr:uid="{00000000-0005-0000-0000-0000C8300000}"/>
    <cellStyle name="Unprot" xfId="826" xr:uid="{00000000-0005-0000-0000-0000C9300000}"/>
    <cellStyle name="Unprot 2" xfId="1921" xr:uid="{00000000-0005-0000-0000-0000CA300000}"/>
    <cellStyle name="Unprot 2 2" xfId="3918" xr:uid="{00000000-0005-0000-0000-0000CB300000}"/>
    <cellStyle name="Unprot 3" xfId="4647" xr:uid="{00000000-0005-0000-0000-0000CC300000}"/>
    <cellStyle name="Unprot 4" xfId="4950" xr:uid="{00000000-0005-0000-0000-0000CD300000}"/>
    <cellStyle name="Unprot$" xfId="827" xr:uid="{00000000-0005-0000-0000-0000CE300000}"/>
    <cellStyle name="Unprot$ 2" xfId="1922" xr:uid="{00000000-0005-0000-0000-0000CF300000}"/>
    <cellStyle name="Unprot$ 2 2" xfId="3919" xr:uid="{00000000-0005-0000-0000-0000D0300000}"/>
    <cellStyle name="Unprot$ 3" xfId="4648" xr:uid="{00000000-0005-0000-0000-0000D1300000}"/>
    <cellStyle name="Unprot$ 4" xfId="4877" xr:uid="{00000000-0005-0000-0000-0000D2300000}"/>
    <cellStyle name="Unprot_3.10-03 Número de buques en comercio exterior por trimestre, según puerto, 2007-2008" xfId="828" xr:uid="{00000000-0005-0000-0000-0000D3300000}"/>
    <cellStyle name="Unprotect" xfId="829" xr:uid="{00000000-0005-0000-0000-0000D4300000}"/>
    <cellStyle name="Unprotect 2" xfId="1923" xr:uid="{00000000-0005-0000-0000-0000D5300000}"/>
    <cellStyle name="Unprotect 2 2" xfId="3920" xr:uid="{00000000-0005-0000-0000-0000D6300000}"/>
    <cellStyle name="Unprotect 3" xfId="4650" xr:uid="{00000000-0005-0000-0000-0000D7300000}"/>
    <cellStyle name="Unprotect 4" xfId="4994" xr:uid="{00000000-0005-0000-0000-0000D8300000}"/>
    <cellStyle name="V¡rgula" xfId="2693" xr:uid="{00000000-0005-0000-0000-0000D9300000}"/>
    <cellStyle name="V¡rgula0" xfId="2694" xr:uid="{00000000-0005-0000-0000-0000DA300000}"/>
    <cellStyle name="Valore non valido" xfId="830" xr:uid="{00000000-0005-0000-0000-0000DB300000}"/>
    <cellStyle name="Valore non valido 2" xfId="1924" xr:uid="{00000000-0005-0000-0000-0000DC300000}"/>
    <cellStyle name="Valore non valido 2 2" xfId="3921" xr:uid="{00000000-0005-0000-0000-0000DD300000}"/>
    <cellStyle name="Valore non valido 3" xfId="4651" xr:uid="{00000000-0005-0000-0000-0000DE300000}"/>
    <cellStyle name="Valore non valido 4" xfId="4874" xr:uid="{00000000-0005-0000-0000-0000DF300000}"/>
    <cellStyle name="Valore valido" xfId="831" xr:uid="{00000000-0005-0000-0000-0000E0300000}"/>
    <cellStyle name="Valore valido 2" xfId="1925" xr:uid="{00000000-0005-0000-0000-0000E1300000}"/>
    <cellStyle name="Valore valido 2 2" xfId="3922" xr:uid="{00000000-0005-0000-0000-0000E2300000}"/>
    <cellStyle name="Valore valido 3" xfId="4652" xr:uid="{00000000-0005-0000-0000-0000E3300000}"/>
    <cellStyle name="Valore valido 4" xfId="4975" xr:uid="{00000000-0005-0000-0000-0000E4300000}"/>
    <cellStyle name="Vírgula" xfId="2695" xr:uid="{00000000-0005-0000-0000-0000E5300000}"/>
    <cellStyle name="Warning Text" xfId="832" xr:uid="{00000000-0005-0000-0000-0000E6300000}"/>
    <cellStyle name="ДАТА" xfId="2696" xr:uid="{00000000-0005-0000-0000-0000E7300000}"/>
    <cellStyle name="ДЕНЕЖНЫЙ_BOPENGC" xfId="2697" xr:uid="{00000000-0005-0000-0000-0000E8300000}"/>
    <cellStyle name="ЗАГОЛОВОК1" xfId="2698" xr:uid="{00000000-0005-0000-0000-0000E9300000}"/>
    <cellStyle name="ЗАГОЛОВОК2" xfId="2699" xr:uid="{00000000-0005-0000-0000-0000EA300000}"/>
    <cellStyle name="ИТОГОВЫЙ" xfId="2700" xr:uid="{00000000-0005-0000-0000-0000EB300000}"/>
    <cellStyle name="Обычный_BOPENGC" xfId="2701" xr:uid="{00000000-0005-0000-0000-0000EC300000}"/>
    <cellStyle name="ПРОЦЕНТНЫЙ_BOPENGC" xfId="2702" xr:uid="{00000000-0005-0000-0000-0000ED300000}"/>
    <cellStyle name="ТЕКСТ" xfId="2703" xr:uid="{00000000-0005-0000-0000-0000EE300000}"/>
    <cellStyle name="ФИКСИРОВАННЫЙ" xfId="2704" xr:uid="{00000000-0005-0000-0000-0000EF300000}"/>
    <cellStyle name="ФИНАНСОВЫЙ_BOPENGC" xfId="2705" xr:uid="{00000000-0005-0000-0000-0000F0300000}"/>
  </cellStyles>
  <dxfs count="1">
    <dxf>
      <numFmt numFmtId="165" formatCode="_-* #,##0.00_-;\-* #,##0.00_-;_-* &quot;-&quot;??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257175</xdr:colOff>
      <xdr:row>0</xdr:row>
      <xdr:rowOff>28575</xdr:rowOff>
    </xdr:from>
    <xdr:to>
      <xdr:col>13</xdr:col>
      <xdr:colOff>819150</xdr:colOff>
      <xdr:row>1</xdr:row>
      <xdr:rowOff>142875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00" y="28575"/>
          <a:ext cx="561975" cy="304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238125</xdr:colOff>
      <xdr:row>0</xdr:row>
      <xdr:rowOff>19050</xdr:rowOff>
    </xdr:from>
    <xdr:to>
      <xdr:col>13</xdr:col>
      <xdr:colOff>800100</xdr:colOff>
      <xdr:row>2</xdr:row>
      <xdr:rowOff>0</xdr:rowOff>
    </xdr:to>
    <xdr:pic>
      <xdr:nvPicPr>
        <xdr:cNvPr id="2" name="3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20975" y="19050"/>
          <a:ext cx="561975" cy="323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200026</xdr:colOff>
      <xdr:row>0</xdr:row>
      <xdr:rowOff>0</xdr:rowOff>
    </xdr:from>
    <xdr:to>
      <xdr:col>13</xdr:col>
      <xdr:colOff>809626</xdr:colOff>
      <xdr:row>1</xdr:row>
      <xdr:rowOff>152400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63926" y="76200"/>
          <a:ext cx="609600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276225</xdr:colOff>
      <xdr:row>0</xdr:row>
      <xdr:rowOff>19050</xdr:rowOff>
    </xdr:from>
    <xdr:to>
      <xdr:col>13</xdr:col>
      <xdr:colOff>885825</xdr:colOff>
      <xdr:row>2</xdr:row>
      <xdr:rowOff>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64000" y="19050"/>
          <a:ext cx="609600" cy="323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0</xdr:row>
      <xdr:rowOff>57150</xdr:rowOff>
    </xdr:from>
    <xdr:to>
      <xdr:col>13</xdr:col>
      <xdr:colOff>885265</xdr:colOff>
      <xdr:row>2</xdr:row>
      <xdr:rowOff>19049</xdr:rowOff>
    </xdr:to>
    <xdr:pic>
      <xdr:nvPicPr>
        <xdr:cNvPr id="3" name="1 Imagen" descr="logo%20ONE%20sin%20fondo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06775" y="57150"/>
          <a:ext cx="561415" cy="2952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123825</xdr:colOff>
      <xdr:row>0</xdr:row>
      <xdr:rowOff>57150</xdr:rowOff>
    </xdr:from>
    <xdr:to>
      <xdr:col>13</xdr:col>
      <xdr:colOff>685240</xdr:colOff>
      <xdr:row>2</xdr:row>
      <xdr:rowOff>38099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59075" y="57150"/>
          <a:ext cx="561415" cy="304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130475</xdr:colOff>
      <xdr:row>0</xdr:row>
      <xdr:rowOff>26958</xdr:rowOff>
    </xdr:from>
    <xdr:to>
      <xdr:col>13</xdr:col>
      <xdr:colOff>699459</xdr:colOff>
      <xdr:row>1</xdr:row>
      <xdr:rowOff>139642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59437" y="26958"/>
          <a:ext cx="568984" cy="274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206043</xdr:colOff>
      <xdr:row>0</xdr:row>
      <xdr:rowOff>50132</xdr:rowOff>
    </xdr:from>
    <xdr:to>
      <xdr:col>13</xdr:col>
      <xdr:colOff>777543</xdr:colOff>
      <xdr:row>1</xdr:row>
      <xdr:rowOff>19553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34964" y="50132"/>
          <a:ext cx="571500" cy="3002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83609</xdr:colOff>
      <xdr:row>0</xdr:row>
      <xdr:rowOff>42335</xdr:rowOff>
    </xdr:from>
    <xdr:to>
      <xdr:col>10</xdr:col>
      <xdr:colOff>728132</xdr:colOff>
      <xdr:row>1</xdr:row>
      <xdr:rowOff>25401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9B6FE887-CE67-48A5-9152-D406B39FC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16809" y="42335"/>
          <a:ext cx="644523" cy="313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"/>
  <sheetViews>
    <sheetView workbookViewId="0">
      <pane xSplit="1" topLeftCell="I1" activePane="topRight" state="frozen"/>
      <selection pane="topRight" activeCell="A2" sqref="A2:N2"/>
    </sheetView>
  </sheetViews>
  <sheetFormatPr baseColWidth="10" defaultRowHeight="14.4"/>
  <cols>
    <col min="1" max="1" width="64.109375" style="87" customWidth="1"/>
    <col min="2" max="14" width="15.33203125" style="87" customWidth="1"/>
    <col min="15" max="15" width="19.6640625" style="87" hidden="1" customWidth="1"/>
    <col min="16" max="19" width="19.6640625" style="87" customWidth="1"/>
    <col min="20" max="20" width="15.5546875" style="87" customWidth="1"/>
    <col min="21" max="43" width="19.6640625" style="87" customWidth="1"/>
    <col min="44" max="44" width="18.109375" style="87" customWidth="1"/>
    <col min="45" max="48" width="16.109375" style="87" customWidth="1"/>
    <col min="49" max="49" width="18" style="87" customWidth="1"/>
    <col min="50" max="50" width="16.109375" style="87" customWidth="1"/>
    <col min="51" max="51" width="18.109375" style="87" customWidth="1"/>
    <col min="52" max="60" width="19.6640625" style="87" customWidth="1"/>
    <col min="61" max="61" width="9.109375" style="87" customWidth="1"/>
    <col min="62" max="218" width="11.44140625" style="87"/>
    <col min="219" max="219" width="14.5546875" style="87" customWidth="1"/>
    <col min="220" max="221" width="15.109375" style="87" bestFit="1" customWidth="1"/>
    <col min="222" max="222" width="17" style="87" bestFit="1" customWidth="1"/>
    <col min="223" max="225" width="14.33203125" style="87" bestFit="1" customWidth="1"/>
    <col min="226" max="226" width="13.44140625" style="87" bestFit="1" customWidth="1"/>
    <col min="227" max="229" width="14.33203125" style="87" bestFit="1" customWidth="1"/>
    <col min="230" max="230" width="10.5546875" style="87" customWidth="1"/>
    <col min="231" max="233" width="14.33203125" style="87" bestFit="1" customWidth="1"/>
    <col min="234" max="234" width="12.109375" style="87" bestFit="1" customWidth="1"/>
    <col min="235" max="239" width="14.33203125" style="87" bestFit="1" customWidth="1"/>
    <col min="240" max="240" width="12.109375" style="87" bestFit="1" customWidth="1"/>
    <col min="241" max="242" width="14.33203125" style="87" bestFit="1" customWidth="1"/>
    <col min="243" max="244" width="13.44140625" style="87" bestFit="1" customWidth="1"/>
    <col min="245" max="245" width="14.33203125" style="87" bestFit="1" customWidth="1"/>
    <col min="246" max="246" width="12.109375" style="87" bestFit="1" customWidth="1"/>
    <col min="247" max="247" width="13.44140625" style="87" bestFit="1" customWidth="1"/>
    <col min="248" max="248" width="14.33203125" style="87" bestFit="1" customWidth="1"/>
    <col min="249" max="249" width="14.33203125" style="87" customWidth="1"/>
    <col min="250" max="250" width="13.5546875" style="87" bestFit="1" customWidth="1"/>
    <col min="251" max="251" width="13.5546875" style="87" customWidth="1"/>
    <col min="252" max="252" width="14.33203125" style="87" bestFit="1" customWidth="1"/>
    <col min="253" max="253" width="13.44140625" style="87" bestFit="1" customWidth="1"/>
    <col min="254" max="254" width="14.33203125" style="87" bestFit="1" customWidth="1"/>
    <col min="255" max="255" width="13.44140625" style="87" customWidth="1"/>
    <col min="256" max="257" width="14.33203125" style="87" bestFit="1" customWidth="1"/>
    <col min="258" max="258" width="17" style="87" bestFit="1" customWidth="1"/>
    <col min="259" max="262" width="14.33203125" style="87" bestFit="1" customWidth="1"/>
    <col min="263" max="263" width="12.109375" style="87" bestFit="1" customWidth="1"/>
    <col min="264" max="474" width="11.44140625" style="87"/>
    <col min="475" max="475" width="14.5546875" style="87" customWidth="1"/>
    <col min="476" max="477" width="15.109375" style="87" bestFit="1" customWidth="1"/>
    <col min="478" max="478" width="17" style="87" bestFit="1" customWidth="1"/>
    <col min="479" max="481" width="14.33203125" style="87" bestFit="1" customWidth="1"/>
    <col min="482" max="482" width="13.44140625" style="87" bestFit="1" customWidth="1"/>
    <col min="483" max="485" width="14.33203125" style="87" bestFit="1" customWidth="1"/>
    <col min="486" max="486" width="10.5546875" style="87" customWidth="1"/>
    <col min="487" max="489" width="14.33203125" style="87" bestFit="1" customWidth="1"/>
    <col min="490" max="490" width="12.109375" style="87" bestFit="1" customWidth="1"/>
    <col min="491" max="495" width="14.33203125" style="87" bestFit="1" customWidth="1"/>
    <col min="496" max="496" width="12.109375" style="87" bestFit="1" customWidth="1"/>
    <col min="497" max="498" width="14.33203125" style="87" bestFit="1" customWidth="1"/>
    <col min="499" max="500" width="13.44140625" style="87" bestFit="1" customWidth="1"/>
    <col min="501" max="501" width="14.33203125" style="87" bestFit="1" customWidth="1"/>
    <col min="502" max="502" width="12.109375" style="87" bestFit="1" customWidth="1"/>
    <col min="503" max="503" width="13.44140625" style="87" bestFit="1" customWidth="1"/>
    <col min="504" max="504" width="14.33203125" style="87" bestFit="1" customWidth="1"/>
    <col min="505" max="505" width="14.33203125" style="87" customWidth="1"/>
    <col min="506" max="506" width="13.5546875" style="87" bestFit="1" customWidth="1"/>
    <col min="507" max="507" width="13.5546875" style="87" customWidth="1"/>
    <col min="508" max="508" width="14.33203125" style="87" bestFit="1" customWidth="1"/>
    <col min="509" max="509" width="13.44140625" style="87" bestFit="1" customWidth="1"/>
    <col min="510" max="510" width="14.33203125" style="87" bestFit="1" customWidth="1"/>
    <col min="511" max="511" width="13.44140625" style="87" customWidth="1"/>
    <col min="512" max="513" width="14.33203125" style="87" bestFit="1" customWidth="1"/>
    <col min="514" max="514" width="17" style="87" bestFit="1" customWidth="1"/>
    <col min="515" max="518" width="14.33203125" style="87" bestFit="1" customWidth="1"/>
    <col min="519" max="519" width="12.109375" style="87" bestFit="1" customWidth="1"/>
    <col min="520" max="730" width="11.44140625" style="87"/>
    <col min="731" max="731" width="14.5546875" style="87" customWidth="1"/>
    <col min="732" max="733" width="15.109375" style="87" bestFit="1" customWidth="1"/>
    <col min="734" max="734" width="17" style="87" bestFit="1" customWidth="1"/>
    <col min="735" max="737" width="14.33203125" style="87" bestFit="1" customWidth="1"/>
    <col min="738" max="738" width="13.44140625" style="87" bestFit="1" customWidth="1"/>
    <col min="739" max="741" width="14.33203125" style="87" bestFit="1" customWidth="1"/>
    <col min="742" max="742" width="10.5546875" style="87" customWidth="1"/>
    <col min="743" max="745" width="14.33203125" style="87" bestFit="1" customWidth="1"/>
    <col min="746" max="746" width="12.109375" style="87" bestFit="1" customWidth="1"/>
    <col min="747" max="751" width="14.33203125" style="87" bestFit="1" customWidth="1"/>
    <col min="752" max="752" width="12.109375" style="87" bestFit="1" customWidth="1"/>
    <col min="753" max="754" width="14.33203125" style="87" bestFit="1" customWidth="1"/>
    <col min="755" max="756" width="13.44140625" style="87" bestFit="1" customWidth="1"/>
    <col min="757" max="757" width="14.33203125" style="87" bestFit="1" customWidth="1"/>
    <col min="758" max="758" width="12.109375" style="87" bestFit="1" customWidth="1"/>
    <col min="759" max="759" width="13.44140625" style="87" bestFit="1" customWidth="1"/>
    <col min="760" max="760" width="14.33203125" style="87" bestFit="1" customWidth="1"/>
    <col min="761" max="761" width="14.33203125" style="87" customWidth="1"/>
    <col min="762" max="762" width="13.5546875" style="87" bestFit="1" customWidth="1"/>
    <col min="763" max="763" width="13.5546875" style="87" customWidth="1"/>
    <col min="764" max="764" width="14.33203125" style="87" bestFit="1" customWidth="1"/>
    <col min="765" max="765" width="13.44140625" style="87" bestFit="1" customWidth="1"/>
    <col min="766" max="766" width="14.33203125" style="87" bestFit="1" customWidth="1"/>
    <col min="767" max="767" width="13.44140625" style="87" customWidth="1"/>
    <col min="768" max="769" width="14.33203125" style="87" bestFit="1" customWidth="1"/>
    <col min="770" max="770" width="17" style="87" bestFit="1" customWidth="1"/>
    <col min="771" max="774" width="14.33203125" style="87" bestFit="1" customWidth="1"/>
    <col min="775" max="775" width="12.109375" style="87" bestFit="1" customWidth="1"/>
    <col min="776" max="986" width="11.44140625" style="87"/>
    <col min="987" max="987" width="14.5546875" style="87" customWidth="1"/>
    <col min="988" max="989" width="15.109375" style="87" bestFit="1" customWidth="1"/>
    <col min="990" max="990" width="17" style="87" bestFit="1" customWidth="1"/>
    <col min="991" max="993" width="14.33203125" style="87" bestFit="1" customWidth="1"/>
    <col min="994" max="994" width="13.44140625" style="87" bestFit="1" customWidth="1"/>
    <col min="995" max="997" width="14.33203125" style="87" bestFit="1" customWidth="1"/>
    <col min="998" max="998" width="10.5546875" style="87" customWidth="1"/>
    <col min="999" max="1001" width="14.33203125" style="87" bestFit="1" customWidth="1"/>
    <col min="1002" max="1002" width="12.109375" style="87" bestFit="1" customWidth="1"/>
    <col min="1003" max="1007" width="14.33203125" style="87" bestFit="1" customWidth="1"/>
    <col min="1008" max="1008" width="12.109375" style="87" bestFit="1" customWidth="1"/>
    <col min="1009" max="1010" width="14.33203125" style="87" bestFit="1" customWidth="1"/>
    <col min="1011" max="1012" width="13.44140625" style="87" bestFit="1" customWidth="1"/>
    <col min="1013" max="1013" width="14.33203125" style="87" bestFit="1" customWidth="1"/>
    <col min="1014" max="1014" width="12.109375" style="87" bestFit="1" customWidth="1"/>
    <col min="1015" max="1015" width="13.44140625" style="87" bestFit="1" customWidth="1"/>
    <col min="1016" max="1016" width="14.33203125" style="87" bestFit="1" customWidth="1"/>
    <col min="1017" max="1017" width="14.33203125" style="87" customWidth="1"/>
    <col min="1018" max="1018" width="13.5546875" style="87" bestFit="1" customWidth="1"/>
    <col min="1019" max="1019" width="13.5546875" style="87" customWidth="1"/>
    <col min="1020" max="1020" width="14.33203125" style="87" bestFit="1" customWidth="1"/>
    <col min="1021" max="1021" width="13.44140625" style="87" bestFit="1" customWidth="1"/>
    <col min="1022" max="1022" width="14.33203125" style="87" bestFit="1" customWidth="1"/>
    <col min="1023" max="1023" width="13.44140625" style="87" customWidth="1"/>
    <col min="1024" max="1025" width="14.33203125" style="87" bestFit="1" customWidth="1"/>
    <col min="1026" max="1026" width="17" style="87" bestFit="1" customWidth="1"/>
    <col min="1027" max="1030" width="14.33203125" style="87" bestFit="1" customWidth="1"/>
    <col min="1031" max="1031" width="12.109375" style="87" bestFit="1" customWidth="1"/>
    <col min="1032" max="1242" width="11.44140625" style="87"/>
    <col min="1243" max="1243" width="14.5546875" style="87" customWidth="1"/>
    <col min="1244" max="1245" width="15.109375" style="87" bestFit="1" customWidth="1"/>
    <col min="1246" max="1246" width="17" style="87" bestFit="1" customWidth="1"/>
    <col min="1247" max="1249" width="14.33203125" style="87" bestFit="1" customWidth="1"/>
    <col min="1250" max="1250" width="13.44140625" style="87" bestFit="1" customWidth="1"/>
    <col min="1251" max="1253" width="14.33203125" style="87" bestFit="1" customWidth="1"/>
    <col min="1254" max="1254" width="10.5546875" style="87" customWidth="1"/>
    <col min="1255" max="1257" width="14.33203125" style="87" bestFit="1" customWidth="1"/>
    <col min="1258" max="1258" width="12.109375" style="87" bestFit="1" customWidth="1"/>
    <col min="1259" max="1263" width="14.33203125" style="87" bestFit="1" customWidth="1"/>
    <col min="1264" max="1264" width="12.109375" style="87" bestFit="1" customWidth="1"/>
    <col min="1265" max="1266" width="14.33203125" style="87" bestFit="1" customWidth="1"/>
    <col min="1267" max="1268" width="13.44140625" style="87" bestFit="1" customWidth="1"/>
    <col min="1269" max="1269" width="14.33203125" style="87" bestFit="1" customWidth="1"/>
    <col min="1270" max="1270" width="12.109375" style="87" bestFit="1" customWidth="1"/>
    <col min="1271" max="1271" width="13.44140625" style="87" bestFit="1" customWidth="1"/>
    <col min="1272" max="1272" width="14.33203125" style="87" bestFit="1" customWidth="1"/>
    <col min="1273" max="1273" width="14.33203125" style="87" customWidth="1"/>
    <col min="1274" max="1274" width="13.5546875" style="87" bestFit="1" customWidth="1"/>
    <col min="1275" max="1275" width="13.5546875" style="87" customWidth="1"/>
    <col min="1276" max="1276" width="14.33203125" style="87" bestFit="1" customWidth="1"/>
    <col min="1277" max="1277" width="13.44140625" style="87" bestFit="1" customWidth="1"/>
    <col min="1278" max="1278" width="14.33203125" style="87" bestFit="1" customWidth="1"/>
    <col min="1279" max="1279" width="13.44140625" style="87" customWidth="1"/>
    <col min="1280" max="1281" width="14.33203125" style="87" bestFit="1" customWidth="1"/>
    <col min="1282" max="1282" width="17" style="87" bestFit="1" customWidth="1"/>
    <col min="1283" max="1286" width="14.33203125" style="87" bestFit="1" customWidth="1"/>
    <col min="1287" max="1287" width="12.109375" style="87" bestFit="1" customWidth="1"/>
    <col min="1288" max="1498" width="11.44140625" style="87"/>
    <col min="1499" max="1499" width="14.5546875" style="87" customWidth="1"/>
    <col min="1500" max="1501" width="15.109375" style="87" bestFit="1" customWidth="1"/>
    <col min="1502" max="1502" width="17" style="87" bestFit="1" customWidth="1"/>
    <col min="1503" max="1505" width="14.33203125" style="87" bestFit="1" customWidth="1"/>
    <col min="1506" max="1506" width="13.44140625" style="87" bestFit="1" customWidth="1"/>
    <col min="1507" max="1509" width="14.33203125" style="87" bestFit="1" customWidth="1"/>
    <col min="1510" max="1510" width="10.5546875" style="87" customWidth="1"/>
    <col min="1511" max="1513" width="14.33203125" style="87" bestFit="1" customWidth="1"/>
    <col min="1514" max="1514" width="12.109375" style="87" bestFit="1" customWidth="1"/>
    <col min="1515" max="1519" width="14.33203125" style="87" bestFit="1" customWidth="1"/>
    <col min="1520" max="1520" width="12.109375" style="87" bestFit="1" customWidth="1"/>
    <col min="1521" max="1522" width="14.33203125" style="87" bestFit="1" customWidth="1"/>
    <col min="1523" max="1524" width="13.44140625" style="87" bestFit="1" customWidth="1"/>
    <col min="1525" max="1525" width="14.33203125" style="87" bestFit="1" customWidth="1"/>
    <col min="1526" max="1526" width="12.109375" style="87" bestFit="1" customWidth="1"/>
    <col min="1527" max="1527" width="13.44140625" style="87" bestFit="1" customWidth="1"/>
    <col min="1528" max="1528" width="14.33203125" style="87" bestFit="1" customWidth="1"/>
    <col min="1529" max="1529" width="14.33203125" style="87" customWidth="1"/>
    <col min="1530" max="1530" width="13.5546875" style="87" bestFit="1" customWidth="1"/>
    <col min="1531" max="1531" width="13.5546875" style="87" customWidth="1"/>
    <col min="1532" max="1532" width="14.33203125" style="87" bestFit="1" customWidth="1"/>
    <col min="1533" max="1533" width="13.44140625" style="87" bestFit="1" customWidth="1"/>
    <col min="1534" max="1534" width="14.33203125" style="87" bestFit="1" customWidth="1"/>
    <col min="1535" max="1535" width="13.44140625" style="87" customWidth="1"/>
    <col min="1536" max="1537" width="14.33203125" style="87" bestFit="1" customWidth="1"/>
    <col min="1538" max="1538" width="17" style="87" bestFit="1" customWidth="1"/>
    <col min="1539" max="1542" width="14.33203125" style="87" bestFit="1" customWidth="1"/>
    <col min="1543" max="1543" width="12.109375" style="87" bestFit="1" customWidth="1"/>
    <col min="1544" max="1754" width="11.44140625" style="87"/>
    <col min="1755" max="1755" width="14.5546875" style="87" customWidth="1"/>
    <col min="1756" max="1757" width="15.109375" style="87" bestFit="1" customWidth="1"/>
    <col min="1758" max="1758" width="17" style="87" bestFit="1" customWidth="1"/>
    <col min="1759" max="1761" width="14.33203125" style="87" bestFit="1" customWidth="1"/>
    <col min="1762" max="1762" width="13.44140625" style="87" bestFit="1" customWidth="1"/>
    <col min="1763" max="1765" width="14.33203125" style="87" bestFit="1" customWidth="1"/>
    <col min="1766" max="1766" width="10.5546875" style="87" customWidth="1"/>
    <col min="1767" max="1769" width="14.33203125" style="87" bestFit="1" customWidth="1"/>
    <col min="1770" max="1770" width="12.109375" style="87" bestFit="1" customWidth="1"/>
    <col min="1771" max="1775" width="14.33203125" style="87" bestFit="1" customWidth="1"/>
    <col min="1776" max="1776" width="12.109375" style="87" bestFit="1" customWidth="1"/>
    <col min="1777" max="1778" width="14.33203125" style="87" bestFit="1" customWidth="1"/>
    <col min="1779" max="1780" width="13.44140625" style="87" bestFit="1" customWidth="1"/>
    <col min="1781" max="1781" width="14.33203125" style="87" bestFit="1" customWidth="1"/>
    <col min="1782" max="1782" width="12.109375" style="87" bestFit="1" customWidth="1"/>
    <col min="1783" max="1783" width="13.44140625" style="87" bestFit="1" customWidth="1"/>
    <col min="1784" max="1784" width="14.33203125" style="87" bestFit="1" customWidth="1"/>
    <col min="1785" max="1785" width="14.33203125" style="87" customWidth="1"/>
    <col min="1786" max="1786" width="13.5546875" style="87" bestFit="1" customWidth="1"/>
    <col min="1787" max="1787" width="13.5546875" style="87" customWidth="1"/>
    <col min="1788" max="1788" width="14.33203125" style="87" bestFit="1" customWidth="1"/>
    <col min="1789" max="1789" width="13.44140625" style="87" bestFit="1" customWidth="1"/>
    <col min="1790" max="1790" width="14.33203125" style="87" bestFit="1" customWidth="1"/>
    <col min="1791" max="1791" width="13.44140625" style="87" customWidth="1"/>
    <col min="1792" max="1793" width="14.33203125" style="87" bestFit="1" customWidth="1"/>
    <col min="1794" max="1794" width="17" style="87" bestFit="1" customWidth="1"/>
    <col min="1795" max="1798" width="14.33203125" style="87" bestFit="1" customWidth="1"/>
    <col min="1799" max="1799" width="12.109375" style="87" bestFit="1" customWidth="1"/>
    <col min="1800" max="2010" width="11.44140625" style="87"/>
    <col min="2011" max="2011" width="14.5546875" style="87" customWidth="1"/>
    <col min="2012" max="2013" width="15.109375" style="87" bestFit="1" customWidth="1"/>
    <col min="2014" max="2014" width="17" style="87" bestFit="1" customWidth="1"/>
    <col min="2015" max="2017" width="14.33203125" style="87" bestFit="1" customWidth="1"/>
    <col min="2018" max="2018" width="13.44140625" style="87" bestFit="1" customWidth="1"/>
    <col min="2019" max="2021" width="14.33203125" style="87" bestFit="1" customWidth="1"/>
    <col min="2022" max="2022" width="10.5546875" style="87" customWidth="1"/>
    <col min="2023" max="2025" width="14.33203125" style="87" bestFit="1" customWidth="1"/>
    <col min="2026" max="2026" width="12.109375" style="87" bestFit="1" customWidth="1"/>
    <col min="2027" max="2031" width="14.33203125" style="87" bestFit="1" customWidth="1"/>
    <col min="2032" max="2032" width="12.109375" style="87" bestFit="1" customWidth="1"/>
    <col min="2033" max="2034" width="14.33203125" style="87" bestFit="1" customWidth="1"/>
    <col min="2035" max="2036" width="13.44140625" style="87" bestFit="1" customWidth="1"/>
    <col min="2037" max="2037" width="14.33203125" style="87" bestFit="1" customWidth="1"/>
    <col min="2038" max="2038" width="12.109375" style="87" bestFit="1" customWidth="1"/>
    <col min="2039" max="2039" width="13.44140625" style="87" bestFit="1" customWidth="1"/>
    <col min="2040" max="2040" width="14.33203125" style="87" bestFit="1" customWidth="1"/>
    <col min="2041" max="2041" width="14.33203125" style="87" customWidth="1"/>
    <col min="2042" max="2042" width="13.5546875" style="87" bestFit="1" customWidth="1"/>
    <col min="2043" max="2043" width="13.5546875" style="87" customWidth="1"/>
    <col min="2044" max="2044" width="14.33203125" style="87" bestFit="1" customWidth="1"/>
    <col min="2045" max="2045" width="13.44140625" style="87" bestFit="1" customWidth="1"/>
    <col min="2046" max="2046" width="14.33203125" style="87" bestFit="1" customWidth="1"/>
    <col min="2047" max="2047" width="13.44140625" style="87" customWidth="1"/>
    <col min="2048" max="2049" width="14.33203125" style="87" bestFit="1" customWidth="1"/>
    <col min="2050" max="2050" width="17" style="87" bestFit="1" customWidth="1"/>
    <col min="2051" max="2054" width="14.33203125" style="87" bestFit="1" customWidth="1"/>
    <col min="2055" max="2055" width="12.109375" style="87" bestFit="1" customWidth="1"/>
    <col min="2056" max="2266" width="11.44140625" style="87"/>
    <col min="2267" max="2267" width="14.5546875" style="87" customWidth="1"/>
    <col min="2268" max="2269" width="15.109375" style="87" bestFit="1" customWidth="1"/>
    <col min="2270" max="2270" width="17" style="87" bestFit="1" customWidth="1"/>
    <col min="2271" max="2273" width="14.33203125" style="87" bestFit="1" customWidth="1"/>
    <col min="2274" max="2274" width="13.44140625" style="87" bestFit="1" customWidth="1"/>
    <col min="2275" max="2277" width="14.33203125" style="87" bestFit="1" customWidth="1"/>
    <col min="2278" max="2278" width="10.5546875" style="87" customWidth="1"/>
    <col min="2279" max="2281" width="14.33203125" style="87" bestFit="1" customWidth="1"/>
    <col min="2282" max="2282" width="12.109375" style="87" bestFit="1" customWidth="1"/>
    <col min="2283" max="2287" width="14.33203125" style="87" bestFit="1" customWidth="1"/>
    <col min="2288" max="2288" width="12.109375" style="87" bestFit="1" customWidth="1"/>
    <col min="2289" max="2290" width="14.33203125" style="87" bestFit="1" customWidth="1"/>
    <col min="2291" max="2292" width="13.44140625" style="87" bestFit="1" customWidth="1"/>
    <col min="2293" max="2293" width="14.33203125" style="87" bestFit="1" customWidth="1"/>
    <col min="2294" max="2294" width="12.109375" style="87" bestFit="1" customWidth="1"/>
    <col min="2295" max="2295" width="13.44140625" style="87" bestFit="1" customWidth="1"/>
    <col min="2296" max="2296" width="14.33203125" style="87" bestFit="1" customWidth="1"/>
    <col min="2297" max="2297" width="14.33203125" style="87" customWidth="1"/>
    <col min="2298" max="2298" width="13.5546875" style="87" bestFit="1" customWidth="1"/>
    <col min="2299" max="2299" width="13.5546875" style="87" customWidth="1"/>
    <col min="2300" max="2300" width="14.33203125" style="87" bestFit="1" customWidth="1"/>
    <col min="2301" max="2301" width="13.44140625" style="87" bestFit="1" customWidth="1"/>
    <col min="2302" max="2302" width="14.33203125" style="87" bestFit="1" customWidth="1"/>
    <col min="2303" max="2303" width="13.44140625" style="87" customWidth="1"/>
    <col min="2304" max="2305" width="14.33203125" style="87" bestFit="1" customWidth="1"/>
    <col min="2306" max="2306" width="17" style="87" bestFit="1" customWidth="1"/>
    <col min="2307" max="2310" width="14.33203125" style="87" bestFit="1" customWidth="1"/>
    <col min="2311" max="2311" width="12.109375" style="87" bestFit="1" customWidth="1"/>
    <col min="2312" max="2522" width="11.44140625" style="87"/>
    <col min="2523" max="2523" width="14.5546875" style="87" customWidth="1"/>
    <col min="2524" max="2525" width="15.109375" style="87" bestFit="1" customWidth="1"/>
    <col min="2526" max="2526" width="17" style="87" bestFit="1" customWidth="1"/>
    <col min="2527" max="2529" width="14.33203125" style="87" bestFit="1" customWidth="1"/>
    <col min="2530" max="2530" width="13.44140625" style="87" bestFit="1" customWidth="1"/>
    <col min="2531" max="2533" width="14.33203125" style="87" bestFit="1" customWidth="1"/>
    <col min="2534" max="2534" width="10.5546875" style="87" customWidth="1"/>
    <col min="2535" max="2537" width="14.33203125" style="87" bestFit="1" customWidth="1"/>
    <col min="2538" max="2538" width="12.109375" style="87" bestFit="1" customWidth="1"/>
    <col min="2539" max="2543" width="14.33203125" style="87" bestFit="1" customWidth="1"/>
    <col min="2544" max="2544" width="12.109375" style="87" bestFit="1" customWidth="1"/>
    <col min="2545" max="2546" width="14.33203125" style="87" bestFit="1" customWidth="1"/>
    <col min="2547" max="2548" width="13.44140625" style="87" bestFit="1" customWidth="1"/>
    <col min="2549" max="2549" width="14.33203125" style="87" bestFit="1" customWidth="1"/>
    <col min="2550" max="2550" width="12.109375" style="87" bestFit="1" customWidth="1"/>
    <col min="2551" max="2551" width="13.44140625" style="87" bestFit="1" customWidth="1"/>
    <col min="2552" max="2552" width="14.33203125" style="87" bestFit="1" customWidth="1"/>
    <col min="2553" max="2553" width="14.33203125" style="87" customWidth="1"/>
    <col min="2554" max="2554" width="13.5546875" style="87" bestFit="1" customWidth="1"/>
    <col min="2555" max="2555" width="13.5546875" style="87" customWidth="1"/>
    <col min="2556" max="2556" width="14.33203125" style="87" bestFit="1" customWidth="1"/>
    <col min="2557" max="2557" width="13.44140625" style="87" bestFit="1" customWidth="1"/>
    <col min="2558" max="2558" width="14.33203125" style="87" bestFit="1" customWidth="1"/>
    <col min="2559" max="2559" width="13.44140625" style="87" customWidth="1"/>
    <col min="2560" max="2561" width="14.33203125" style="87" bestFit="1" customWidth="1"/>
    <col min="2562" max="2562" width="17" style="87" bestFit="1" customWidth="1"/>
    <col min="2563" max="2566" width="14.33203125" style="87" bestFit="1" customWidth="1"/>
    <col min="2567" max="2567" width="12.109375" style="87" bestFit="1" customWidth="1"/>
    <col min="2568" max="2778" width="11.44140625" style="87"/>
    <col min="2779" max="2779" width="14.5546875" style="87" customWidth="1"/>
    <col min="2780" max="2781" width="15.109375" style="87" bestFit="1" customWidth="1"/>
    <col min="2782" max="2782" width="17" style="87" bestFit="1" customWidth="1"/>
    <col min="2783" max="2785" width="14.33203125" style="87" bestFit="1" customWidth="1"/>
    <col min="2786" max="2786" width="13.44140625" style="87" bestFit="1" customWidth="1"/>
    <col min="2787" max="2789" width="14.33203125" style="87" bestFit="1" customWidth="1"/>
    <col min="2790" max="2790" width="10.5546875" style="87" customWidth="1"/>
    <col min="2791" max="2793" width="14.33203125" style="87" bestFit="1" customWidth="1"/>
    <col min="2794" max="2794" width="12.109375" style="87" bestFit="1" customWidth="1"/>
    <col min="2795" max="2799" width="14.33203125" style="87" bestFit="1" customWidth="1"/>
    <col min="2800" max="2800" width="12.109375" style="87" bestFit="1" customWidth="1"/>
    <col min="2801" max="2802" width="14.33203125" style="87" bestFit="1" customWidth="1"/>
    <col min="2803" max="2804" width="13.44140625" style="87" bestFit="1" customWidth="1"/>
    <col min="2805" max="2805" width="14.33203125" style="87" bestFit="1" customWidth="1"/>
    <col min="2806" max="2806" width="12.109375" style="87" bestFit="1" customWidth="1"/>
    <col min="2807" max="2807" width="13.44140625" style="87" bestFit="1" customWidth="1"/>
    <col min="2808" max="2808" width="14.33203125" style="87" bestFit="1" customWidth="1"/>
    <col min="2809" max="2809" width="14.33203125" style="87" customWidth="1"/>
    <col min="2810" max="2810" width="13.5546875" style="87" bestFit="1" customWidth="1"/>
    <col min="2811" max="2811" width="13.5546875" style="87" customWidth="1"/>
    <col min="2812" max="2812" width="14.33203125" style="87" bestFit="1" customWidth="1"/>
    <col min="2813" max="2813" width="13.44140625" style="87" bestFit="1" customWidth="1"/>
    <col min="2814" max="2814" width="14.33203125" style="87" bestFit="1" customWidth="1"/>
    <col min="2815" max="2815" width="13.44140625" style="87" customWidth="1"/>
    <col min="2816" max="2817" width="14.33203125" style="87" bestFit="1" customWidth="1"/>
    <col min="2818" max="2818" width="17" style="87" bestFit="1" customWidth="1"/>
    <col min="2819" max="2822" width="14.33203125" style="87" bestFit="1" customWidth="1"/>
    <col min="2823" max="2823" width="12.109375" style="87" bestFit="1" customWidth="1"/>
    <col min="2824" max="3034" width="11.44140625" style="87"/>
    <col min="3035" max="3035" width="14.5546875" style="87" customWidth="1"/>
    <col min="3036" max="3037" width="15.109375" style="87" bestFit="1" customWidth="1"/>
    <col min="3038" max="3038" width="17" style="87" bestFit="1" customWidth="1"/>
    <col min="3039" max="3041" width="14.33203125" style="87" bestFit="1" customWidth="1"/>
    <col min="3042" max="3042" width="13.44140625" style="87" bestFit="1" customWidth="1"/>
    <col min="3043" max="3045" width="14.33203125" style="87" bestFit="1" customWidth="1"/>
    <col min="3046" max="3046" width="10.5546875" style="87" customWidth="1"/>
    <col min="3047" max="3049" width="14.33203125" style="87" bestFit="1" customWidth="1"/>
    <col min="3050" max="3050" width="12.109375" style="87" bestFit="1" customWidth="1"/>
    <col min="3051" max="3055" width="14.33203125" style="87" bestFit="1" customWidth="1"/>
    <col min="3056" max="3056" width="12.109375" style="87" bestFit="1" customWidth="1"/>
    <col min="3057" max="3058" width="14.33203125" style="87" bestFit="1" customWidth="1"/>
    <col min="3059" max="3060" width="13.44140625" style="87" bestFit="1" customWidth="1"/>
    <col min="3061" max="3061" width="14.33203125" style="87" bestFit="1" customWidth="1"/>
    <col min="3062" max="3062" width="12.109375" style="87" bestFit="1" customWidth="1"/>
    <col min="3063" max="3063" width="13.44140625" style="87" bestFit="1" customWidth="1"/>
    <col min="3064" max="3064" width="14.33203125" style="87" bestFit="1" customWidth="1"/>
    <col min="3065" max="3065" width="14.33203125" style="87" customWidth="1"/>
    <col min="3066" max="3066" width="13.5546875" style="87" bestFit="1" customWidth="1"/>
    <col min="3067" max="3067" width="13.5546875" style="87" customWidth="1"/>
    <col min="3068" max="3068" width="14.33203125" style="87" bestFit="1" customWidth="1"/>
    <col min="3069" max="3069" width="13.44140625" style="87" bestFit="1" customWidth="1"/>
    <col min="3070" max="3070" width="14.33203125" style="87" bestFit="1" customWidth="1"/>
    <col min="3071" max="3071" width="13.44140625" style="87" customWidth="1"/>
    <col min="3072" max="3073" width="14.33203125" style="87" bestFit="1" customWidth="1"/>
    <col min="3074" max="3074" width="17" style="87" bestFit="1" customWidth="1"/>
    <col min="3075" max="3078" width="14.33203125" style="87" bestFit="1" customWidth="1"/>
    <col min="3079" max="3079" width="12.109375" style="87" bestFit="1" customWidth="1"/>
    <col min="3080" max="3290" width="11.44140625" style="87"/>
    <col min="3291" max="3291" width="14.5546875" style="87" customWidth="1"/>
    <col min="3292" max="3293" width="15.109375" style="87" bestFit="1" customWidth="1"/>
    <col min="3294" max="3294" width="17" style="87" bestFit="1" customWidth="1"/>
    <col min="3295" max="3297" width="14.33203125" style="87" bestFit="1" customWidth="1"/>
    <col min="3298" max="3298" width="13.44140625" style="87" bestFit="1" customWidth="1"/>
    <col min="3299" max="3301" width="14.33203125" style="87" bestFit="1" customWidth="1"/>
    <col min="3302" max="3302" width="10.5546875" style="87" customWidth="1"/>
    <col min="3303" max="3305" width="14.33203125" style="87" bestFit="1" customWidth="1"/>
    <col min="3306" max="3306" width="12.109375" style="87" bestFit="1" customWidth="1"/>
    <col min="3307" max="3311" width="14.33203125" style="87" bestFit="1" customWidth="1"/>
    <col min="3312" max="3312" width="12.109375" style="87" bestFit="1" customWidth="1"/>
    <col min="3313" max="3314" width="14.33203125" style="87" bestFit="1" customWidth="1"/>
    <col min="3315" max="3316" width="13.44140625" style="87" bestFit="1" customWidth="1"/>
    <col min="3317" max="3317" width="14.33203125" style="87" bestFit="1" customWidth="1"/>
    <col min="3318" max="3318" width="12.109375" style="87" bestFit="1" customWidth="1"/>
    <col min="3319" max="3319" width="13.44140625" style="87" bestFit="1" customWidth="1"/>
    <col min="3320" max="3320" width="14.33203125" style="87" bestFit="1" customWidth="1"/>
    <col min="3321" max="3321" width="14.33203125" style="87" customWidth="1"/>
    <col min="3322" max="3322" width="13.5546875" style="87" bestFit="1" customWidth="1"/>
    <col min="3323" max="3323" width="13.5546875" style="87" customWidth="1"/>
    <col min="3324" max="3324" width="14.33203125" style="87" bestFit="1" customWidth="1"/>
    <col min="3325" max="3325" width="13.44140625" style="87" bestFit="1" customWidth="1"/>
    <col min="3326" max="3326" width="14.33203125" style="87" bestFit="1" customWidth="1"/>
    <col min="3327" max="3327" width="13.44140625" style="87" customWidth="1"/>
    <col min="3328" max="3329" width="14.33203125" style="87" bestFit="1" customWidth="1"/>
    <col min="3330" max="3330" width="17" style="87" bestFit="1" customWidth="1"/>
    <col min="3331" max="3334" width="14.33203125" style="87" bestFit="1" customWidth="1"/>
    <col min="3335" max="3335" width="12.109375" style="87" bestFit="1" customWidth="1"/>
    <col min="3336" max="3546" width="11.44140625" style="87"/>
    <col min="3547" max="3547" width="14.5546875" style="87" customWidth="1"/>
    <col min="3548" max="3549" width="15.109375" style="87" bestFit="1" customWidth="1"/>
    <col min="3550" max="3550" width="17" style="87" bestFit="1" customWidth="1"/>
    <col min="3551" max="3553" width="14.33203125" style="87" bestFit="1" customWidth="1"/>
    <col min="3554" max="3554" width="13.44140625" style="87" bestFit="1" customWidth="1"/>
    <col min="3555" max="3557" width="14.33203125" style="87" bestFit="1" customWidth="1"/>
    <col min="3558" max="3558" width="10.5546875" style="87" customWidth="1"/>
    <col min="3559" max="3561" width="14.33203125" style="87" bestFit="1" customWidth="1"/>
    <col min="3562" max="3562" width="12.109375" style="87" bestFit="1" customWidth="1"/>
    <col min="3563" max="3567" width="14.33203125" style="87" bestFit="1" customWidth="1"/>
    <col min="3568" max="3568" width="12.109375" style="87" bestFit="1" customWidth="1"/>
    <col min="3569" max="3570" width="14.33203125" style="87" bestFit="1" customWidth="1"/>
    <col min="3571" max="3572" width="13.44140625" style="87" bestFit="1" customWidth="1"/>
    <col min="3573" max="3573" width="14.33203125" style="87" bestFit="1" customWidth="1"/>
    <col min="3574" max="3574" width="12.109375" style="87" bestFit="1" customWidth="1"/>
    <col min="3575" max="3575" width="13.44140625" style="87" bestFit="1" customWidth="1"/>
    <col min="3576" max="3576" width="14.33203125" style="87" bestFit="1" customWidth="1"/>
    <col min="3577" max="3577" width="14.33203125" style="87" customWidth="1"/>
    <col min="3578" max="3578" width="13.5546875" style="87" bestFit="1" customWidth="1"/>
    <col min="3579" max="3579" width="13.5546875" style="87" customWidth="1"/>
    <col min="3580" max="3580" width="14.33203125" style="87" bestFit="1" customWidth="1"/>
    <col min="3581" max="3581" width="13.44140625" style="87" bestFit="1" customWidth="1"/>
    <col min="3582" max="3582" width="14.33203125" style="87" bestFit="1" customWidth="1"/>
    <col min="3583" max="3583" width="13.44140625" style="87" customWidth="1"/>
    <col min="3584" max="3585" width="14.33203125" style="87" bestFit="1" customWidth="1"/>
    <col min="3586" max="3586" width="17" style="87" bestFit="1" customWidth="1"/>
    <col min="3587" max="3590" width="14.33203125" style="87" bestFit="1" customWidth="1"/>
    <col min="3591" max="3591" width="12.109375" style="87" bestFit="1" customWidth="1"/>
    <col min="3592" max="3802" width="11.44140625" style="87"/>
    <col min="3803" max="3803" width="14.5546875" style="87" customWidth="1"/>
    <col min="3804" max="3805" width="15.109375" style="87" bestFit="1" customWidth="1"/>
    <col min="3806" max="3806" width="17" style="87" bestFit="1" customWidth="1"/>
    <col min="3807" max="3809" width="14.33203125" style="87" bestFit="1" customWidth="1"/>
    <col min="3810" max="3810" width="13.44140625" style="87" bestFit="1" customWidth="1"/>
    <col min="3811" max="3813" width="14.33203125" style="87" bestFit="1" customWidth="1"/>
    <col min="3814" max="3814" width="10.5546875" style="87" customWidth="1"/>
    <col min="3815" max="3817" width="14.33203125" style="87" bestFit="1" customWidth="1"/>
    <col min="3818" max="3818" width="12.109375" style="87" bestFit="1" customWidth="1"/>
    <col min="3819" max="3823" width="14.33203125" style="87" bestFit="1" customWidth="1"/>
    <col min="3824" max="3824" width="12.109375" style="87" bestFit="1" customWidth="1"/>
    <col min="3825" max="3826" width="14.33203125" style="87" bestFit="1" customWidth="1"/>
    <col min="3827" max="3828" width="13.44140625" style="87" bestFit="1" customWidth="1"/>
    <col min="3829" max="3829" width="14.33203125" style="87" bestFit="1" customWidth="1"/>
    <col min="3830" max="3830" width="12.109375" style="87" bestFit="1" customWidth="1"/>
    <col min="3831" max="3831" width="13.44140625" style="87" bestFit="1" customWidth="1"/>
    <col min="3832" max="3832" width="14.33203125" style="87" bestFit="1" customWidth="1"/>
    <col min="3833" max="3833" width="14.33203125" style="87" customWidth="1"/>
    <col min="3834" max="3834" width="13.5546875" style="87" bestFit="1" customWidth="1"/>
    <col min="3835" max="3835" width="13.5546875" style="87" customWidth="1"/>
    <col min="3836" max="3836" width="14.33203125" style="87" bestFit="1" customWidth="1"/>
    <col min="3837" max="3837" width="13.44140625" style="87" bestFit="1" customWidth="1"/>
    <col min="3838" max="3838" width="14.33203125" style="87" bestFit="1" customWidth="1"/>
    <col min="3839" max="3839" width="13.44140625" style="87" customWidth="1"/>
    <col min="3840" max="3841" width="14.33203125" style="87" bestFit="1" customWidth="1"/>
    <col min="3842" max="3842" width="17" style="87" bestFit="1" customWidth="1"/>
    <col min="3843" max="3846" width="14.33203125" style="87" bestFit="1" customWidth="1"/>
    <col min="3847" max="3847" width="12.109375" style="87" bestFit="1" customWidth="1"/>
    <col min="3848" max="4058" width="11.44140625" style="87"/>
    <col min="4059" max="4059" width="14.5546875" style="87" customWidth="1"/>
    <col min="4060" max="4061" width="15.109375" style="87" bestFit="1" customWidth="1"/>
    <col min="4062" max="4062" width="17" style="87" bestFit="1" customWidth="1"/>
    <col min="4063" max="4065" width="14.33203125" style="87" bestFit="1" customWidth="1"/>
    <col min="4066" max="4066" width="13.44140625" style="87" bestFit="1" customWidth="1"/>
    <col min="4067" max="4069" width="14.33203125" style="87" bestFit="1" customWidth="1"/>
    <col min="4070" max="4070" width="10.5546875" style="87" customWidth="1"/>
    <col min="4071" max="4073" width="14.33203125" style="87" bestFit="1" customWidth="1"/>
    <col min="4074" max="4074" width="12.109375" style="87" bestFit="1" customWidth="1"/>
    <col min="4075" max="4079" width="14.33203125" style="87" bestFit="1" customWidth="1"/>
    <col min="4080" max="4080" width="12.109375" style="87" bestFit="1" customWidth="1"/>
    <col min="4081" max="4082" width="14.33203125" style="87" bestFit="1" customWidth="1"/>
    <col min="4083" max="4084" width="13.44140625" style="87" bestFit="1" customWidth="1"/>
    <col min="4085" max="4085" width="14.33203125" style="87" bestFit="1" customWidth="1"/>
    <col min="4086" max="4086" width="12.109375" style="87" bestFit="1" customWidth="1"/>
    <col min="4087" max="4087" width="13.44140625" style="87" bestFit="1" customWidth="1"/>
    <col min="4088" max="4088" width="14.33203125" style="87" bestFit="1" customWidth="1"/>
    <col min="4089" max="4089" width="14.33203125" style="87" customWidth="1"/>
    <col min="4090" max="4090" width="13.5546875" style="87" bestFit="1" customWidth="1"/>
    <col min="4091" max="4091" width="13.5546875" style="87" customWidth="1"/>
    <col min="4092" max="4092" width="14.33203125" style="87" bestFit="1" customWidth="1"/>
    <col min="4093" max="4093" width="13.44140625" style="87" bestFit="1" customWidth="1"/>
    <col min="4094" max="4094" width="14.33203125" style="87" bestFit="1" customWidth="1"/>
    <col min="4095" max="4095" width="13.44140625" style="87" customWidth="1"/>
    <col min="4096" max="4097" width="14.33203125" style="87" bestFit="1" customWidth="1"/>
    <col min="4098" max="4098" width="17" style="87" bestFit="1" customWidth="1"/>
    <col min="4099" max="4102" width="14.33203125" style="87" bestFit="1" customWidth="1"/>
    <col min="4103" max="4103" width="12.109375" style="87" bestFit="1" customWidth="1"/>
    <col min="4104" max="4314" width="11.44140625" style="87"/>
    <col min="4315" max="4315" width="14.5546875" style="87" customWidth="1"/>
    <col min="4316" max="4317" width="15.109375" style="87" bestFit="1" customWidth="1"/>
    <col min="4318" max="4318" width="17" style="87" bestFit="1" customWidth="1"/>
    <col min="4319" max="4321" width="14.33203125" style="87" bestFit="1" customWidth="1"/>
    <col min="4322" max="4322" width="13.44140625" style="87" bestFit="1" customWidth="1"/>
    <col min="4323" max="4325" width="14.33203125" style="87" bestFit="1" customWidth="1"/>
    <col min="4326" max="4326" width="10.5546875" style="87" customWidth="1"/>
    <col min="4327" max="4329" width="14.33203125" style="87" bestFit="1" customWidth="1"/>
    <col min="4330" max="4330" width="12.109375" style="87" bestFit="1" customWidth="1"/>
    <col min="4331" max="4335" width="14.33203125" style="87" bestFit="1" customWidth="1"/>
    <col min="4336" max="4336" width="12.109375" style="87" bestFit="1" customWidth="1"/>
    <col min="4337" max="4338" width="14.33203125" style="87" bestFit="1" customWidth="1"/>
    <col min="4339" max="4340" width="13.44140625" style="87" bestFit="1" customWidth="1"/>
    <col min="4341" max="4341" width="14.33203125" style="87" bestFit="1" customWidth="1"/>
    <col min="4342" max="4342" width="12.109375" style="87" bestFit="1" customWidth="1"/>
    <col min="4343" max="4343" width="13.44140625" style="87" bestFit="1" customWidth="1"/>
    <col min="4344" max="4344" width="14.33203125" style="87" bestFit="1" customWidth="1"/>
    <col min="4345" max="4345" width="14.33203125" style="87" customWidth="1"/>
    <col min="4346" max="4346" width="13.5546875" style="87" bestFit="1" customWidth="1"/>
    <col min="4347" max="4347" width="13.5546875" style="87" customWidth="1"/>
    <col min="4348" max="4348" width="14.33203125" style="87" bestFit="1" customWidth="1"/>
    <col min="4349" max="4349" width="13.44140625" style="87" bestFit="1" customWidth="1"/>
    <col min="4350" max="4350" width="14.33203125" style="87" bestFit="1" customWidth="1"/>
    <col min="4351" max="4351" width="13.44140625" style="87" customWidth="1"/>
    <col min="4352" max="4353" width="14.33203125" style="87" bestFit="1" customWidth="1"/>
    <col min="4354" max="4354" width="17" style="87" bestFit="1" customWidth="1"/>
    <col min="4355" max="4358" width="14.33203125" style="87" bestFit="1" customWidth="1"/>
    <col min="4359" max="4359" width="12.109375" style="87" bestFit="1" customWidth="1"/>
    <col min="4360" max="4570" width="11.44140625" style="87"/>
    <col min="4571" max="4571" width="14.5546875" style="87" customWidth="1"/>
    <col min="4572" max="4573" width="15.109375" style="87" bestFit="1" customWidth="1"/>
    <col min="4574" max="4574" width="17" style="87" bestFit="1" customWidth="1"/>
    <col min="4575" max="4577" width="14.33203125" style="87" bestFit="1" customWidth="1"/>
    <col min="4578" max="4578" width="13.44140625" style="87" bestFit="1" customWidth="1"/>
    <col min="4579" max="4581" width="14.33203125" style="87" bestFit="1" customWidth="1"/>
    <col min="4582" max="4582" width="10.5546875" style="87" customWidth="1"/>
    <col min="4583" max="4585" width="14.33203125" style="87" bestFit="1" customWidth="1"/>
    <col min="4586" max="4586" width="12.109375" style="87" bestFit="1" customWidth="1"/>
    <col min="4587" max="4591" width="14.33203125" style="87" bestFit="1" customWidth="1"/>
    <col min="4592" max="4592" width="12.109375" style="87" bestFit="1" customWidth="1"/>
    <col min="4593" max="4594" width="14.33203125" style="87" bestFit="1" customWidth="1"/>
    <col min="4595" max="4596" width="13.44140625" style="87" bestFit="1" customWidth="1"/>
    <col min="4597" max="4597" width="14.33203125" style="87" bestFit="1" customWidth="1"/>
    <col min="4598" max="4598" width="12.109375" style="87" bestFit="1" customWidth="1"/>
    <col min="4599" max="4599" width="13.44140625" style="87" bestFit="1" customWidth="1"/>
    <col min="4600" max="4600" width="14.33203125" style="87" bestFit="1" customWidth="1"/>
    <col min="4601" max="4601" width="14.33203125" style="87" customWidth="1"/>
    <col min="4602" max="4602" width="13.5546875" style="87" bestFit="1" customWidth="1"/>
    <col min="4603" max="4603" width="13.5546875" style="87" customWidth="1"/>
    <col min="4604" max="4604" width="14.33203125" style="87" bestFit="1" customWidth="1"/>
    <col min="4605" max="4605" width="13.44140625" style="87" bestFit="1" customWidth="1"/>
    <col min="4606" max="4606" width="14.33203125" style="87" bestFit="1" customWidth="1"/>
    <col min="4607" max="4607" width="13.44140625" style="87" customWidth="1"/>
    <col min="4608" max="4609" width="14.33203125" style="87" bestFit="1" customWidth="1"/>
    <col min="4610" max="4610" width="17" style="87" bestFit="1" customWidth="1"/>
    <col min="4611" max="4614" width="14.33203125" style="87" bestFit="1" customWidth="1"/>
    <col min="4615" max="4615" width="12.109375" style="87" bestFit="1" customWidth="1"/>
    <col min="4616" max="4826" width="11.44140625" style="87"/>
    <col min="4827" max="4827" width="14.5546875" style="87" customWidth="1"/>
    <col min="4828" max="4829" width="15.109375" style="87" bestFit="1" customWidth="1"/>
    <col min="4830" max="4830" width="17" style="87" bestFit="1" customWidth="1"/>
    <col min="4831" max="4833" width="14.33203125" style="87" bestFit="1" customWidth="1"/>
    <col min="4834" max="4834" width="13.44140625" style="87" bestFit="1" customWidth="1"/>
    <col min="4835" max="4837" width="14.33203125" style="87" bestFit="1" customWidth="1"/>
    <col min="4838" max="4838" width="10.5546875" style="87" customWidth="1"/>
    <col min="4839" max="4841" width="14.33203125" style="87" bestFit="1" customWidth="1"/>
    <col min="4842" max="4842" width="12.109375" style="87" bestFit="1" customWidth="1"/>
    <col min="4843" max="4847" width="14.33203125" style="87" bestFit="1" customWidth="1"/>
    <col min="4848" max="4848" width="12.109375" style="87" bestFit="1" customWidth="1"/>
    <col min="4849" max="4850" width="14.33203125" style="87" bestFit="1" customWidth="1"/>
    <col min="4851" max="4852" width="13.44140625" style="87" bestFit="1" customWidth="1"/>
    <col min="4853" max="4853" width="14.33203125" style="87" bestFit="1" customWidth="1"/>
    <col min="4854" max="4854" width="12.109375" style="87" bestFit="1" customWidth="1"/>
    <col min="4855" max="4855" width="13.44140625" style="87" bestFit="1" customWidth="1"/>
    <col min="4856" max="4856" width="14.33203125" style="87" bestFit="1" customWidth="1"/>
    <col min="4857" max="4857" width="14.33203125" style="87" customWidth="1"/>
    <col min="4858" max="4858" width="13.5546875" style="87" bestFit="1" customWidth="1"/>
    <col min="4859" max="4859" width="13.5546875" style="87" customWidth="1"/>
    <col min="4860" max="4860" width="14.33203125" style="87" bestFit="1" customWidth="1"/>
    <col min="4861" max="4861" width="13.44140625" style="87" bestFit="1" customWidth="1"/>
    <col min="4862" max="4862" width="14.33203125" style="87" bestFit="1" customWidth="1"/>
    <col min="4863" max="4863" width="13.44140625" style="87" customWidth="1"/>
    <col min="4864" max="4865" width="14.33203125" style="87" bestFit="1" customWidth="1"/>
    <col min="4866" max="4866" width="17" style="87" bestFit="1" customWidth="1"/>
    <col min="4867" max="4870" width="14.33203125" style="87" bestFit="1" customWidth="1"/>
    <col min="4871" max="4871" width="12.109375" style="87" bestFit="1" customWidth="1"/>
    <col min="4872" max="5082" width="11.44140625" style="87"/>
    <col min="5083" max="5083" width="14.5546875" style="87" customWidth="1"/>
    <col min="5084" max="5085" width="15.109375" style="87" bestFit="1" customWidth="1"/>
    <col min="5086" max="5086" width="17" style="87" bestFit="1" customWidth="1"/>
    <col min="5087" max="5089" width="14.33203125" style="87" bestFit="1" customWidth="1"/>
    <col min="5090" max="5090" width="13.44140625" style="87" bestFit="1" customWidth="1"/>
    <col min="5091" max="5093" width="14.33203125" style="87" bestFit="1" customWidth="1"/>
    <col min="5094" max="5094" width="10.5546875" style="87" customWidth="1"/>
    <col min="5095" max="5097" width="14.33203125" style="87" bestFit="1" customWidth="1"/>
    <col min="5098" max="5098" width="12.109375" style="87" bestFit="1" customWidth="1"/>
    <col min="5099" max="5103" width="14.33203125" style="87" bestFit="1" customWidth="1"/>
    <col min="5104" max="5104" width="12.109375" style="87" bestFit="1" customWidth="1"/>
    <col min="5105" max="5106" width="14.33203125" style="87" bestFit="1" customWidth="1"/>
    <col min="5107" max="5108" width="13.44140625" style="87" bestFit="1" customWidth="1"/>
    <col min="5109" max="5109" width="14.33203125" style="87" bestFit="1" customWidth="1"/>
    <col min="5110" max="5110" width="12.109375" style="87" bestFit="1" customWidth="1"/>
    <col min="5111" max="5111" width="13.44140625" style="87" bestFit="1" customWidth="1"/>
    <col min="5112" max="5112" width="14.33203125" style="87" bestFit="1" customWidth="1"/>
    <col min="5113" max="5113" width="14.33203125" style="87" customWidth="1"/>
    <col min="5114" max="5114" width="13.5546875" style="87" bestFit="1" customWidth="1"/>
    <col min="5115" max="5115" width="13.5546875" style="87" customWidth="1"/>
    <col min="5116" max="5116" width="14.33203125" style="87" bestFit="1" customWidth="1"/>
    <col min="5117" max="5117" width="13.44140625" style="87" bestFit="1" customWidth="1"/>
    <col min="5118" max="5118" width="14.33203125" style="87" bestFit="1" customWidth="1"/>
    <col min="5119" max="5119" width="13.44140625" style="87" customWidth="1"/>
    <col min="5120" max="5121" width="14.33203125" style="87" bestFit="1" customWidth="1"/>
    <col min="5122" max="5122" width="17" style="87" bestFit="1" customWidth="1"/>
    <col min="5123" max="5126" width="14.33203125" style="87" bestFit="1" customWidth="1"/>
    <col min="5127" max="5127" width="12.109375" style="87" bestFit="1" customWidth="1"/>
    <col min="5128" max="5338" width="11.44140625" style="87"/>
    <col min="5339" max="5339" width="14.5546875" style="87" customWidth="1"/>
    <col min="5340" max="5341" width="15.109375" style="87" bestFit="1" customWidth="1"/>
    <col min="5342" max="5342" width="17" style="87" bestFit="1" customWidth="1"/>
    <col min="5343" max="5345" width="14.33203125" style="87" bestFit="1" customWidth="1"/>
    <col min="5346" max="5346" width="13.44140625" style="87" bestFit="1" customWidth="1"/>
    <col min="5347" max="5349" width="14.33203125" style="87" bestFit="1" customWidth="1"/>
    <col min="5350" max="5350" width="10.5546875" style="87" customWidth="1"/>
    <col min="5351" max="5353" width="14.33203125" style="87" bestFit="1" customWidth="1"/>
    <col min="5354" max="5354" width="12.109375" style="87" bestFit="1" customWidth="1"/>
    <col min="5355" max="5359" width="14.33203125" style="87" bestFit="1" customWidth="1"/>
    <col min="5360" max="5360" width="12.109375" style="87" bestFit="1" customWidth="1"/>
    <col min="5361" max="5362" width="14.33203125" style="87" bestFit="1" customWidth="1"/>
    <col min="5363" max="5364" width="13.44140625" style="87" bestFit="1" customWidth="1"/>
    <col min="5365" max="5365" width="14.33203125" style="87" bestFit="1" customWidth="1"/>
    <col min="5366" max="5366" width="12.109375" style="87" bestFit="1" customWidth="1"/>
    <col min="5367" max="5367" width="13.44140625" style="87" bestFit="1" customWidth="1"/>
    <col min="5368" max="5368" width="14.33203125" style="87" bestFit="1" customWidth="1"/>
    <col min="5369" max="5369" width="14.33203125" style="87" customWidth="1"/>
    <col min="5370" max="5370" width="13.5546875" style="87" bestFit="1" customWidth="1"/>
    <col min="5371" max="5371" width="13.5546875" style="87" customWidth="1"/>
    <col min="5372" max="5372" width="14.33203125" style="87" bestFit="1" customWidth="1"/>
    <col min="5373" max="5373" width="13.44140625" style="87" bestFit="1" customWidth="1"/>
    <col min="5374" max="5374" width="14.33203125" style="87" bestFit="1" customWidth="1"/>
    <col min="5375" max="5375" width="13.44140625" style="87" customWidth="1"/>
    <col min="5376" max="5377" width="14.33203125" style="87" bestFit="1" customWidth="1"/>
    <col min="5378" max="5378" width="17" style="87" bestFit="1" customWidth="1"/>
    <col min="5379" max="5382" width="14.33203125" style="87" bestFit="1" customWidth="1"/>
    <col min="5383" max="5383" width="12.109375" style="87" bestFit="1" customWidth="1"/>
    <col min="5384" max="5594" width="11.44140625" style="87"/>
    <col min="5595" max="5595" width="14.5546875" style="87" customWidth="1"/>
    <col min="5596" max="5597" width="15.109375" style="87" bestFit="1" customWidth="1"/>
    <col min="5598" max="5598" width="17" style="87" bestFit="1" customWidth="1"/>
    <col min="5599" max="5601" width="14.33203125" style="87" bestFit="1" customWidth="1"/>
    <col min="5602" max="5602" width="13.44140625" style="87" bestFit="1" customWidth="1"/>
    <col min="5603" max="5605" width="14.33203125" style="87" bestFit="1" customWidth="1"/>
    <col min="5606" max="5606" width="10.5546875" style="87" customWidth="1"/>
    <col min="5607" max="5609" width="14.33203125" style="87" bestFit="1" customWidth="1"/>
    <col min="5610" max="5610" width="12.109375" style="87" bestFit="1" customWidth="1"/>
    <col min="5611" max="5615" width="14.33203125" style="87" bestFit="1" customWidth="1"/>
    <col min="5616" max="5616" width="12.109375" style="87" bestFit="1" customWidth="1"/>
    <col min="5617" max="5618" width="14.33203125" style="87" bestFit="1" customWidth="1"/>
    <col min="5619" max="5620" width="13.44140625" style="87" bestFit="1" customWidth="1"/>
    <col min="5621" max="5621" width="14.33203125" style="87" bestFit="1" customWidth="1"/>
    <col min="5622" max="5622" width="12.109375" style="87" bestFit="1" customWidth="1"/>
    <col min="5623" max="5623" width="13.44140625" style="87" bestFit="1" customWidth="1"/>
    <col min="5624" max="5624" width="14.33203125" style="87" bestFit="1" customWidth="1"/>
    <col min="5625" max="5625" width="14.33203125" style="87" customWidth="1"/>
    <col min="5626" max="5626" width="13.5546875" style="87" bestFit="1" customWidth="1"/>
    <col min="5627" max="5627" width="13.5546875" style="87" customWidth="1"/>
    <col min="5628" max="5628" width="14.33203125" style="87" bestFit="1" customWidth="1"/>
    <col min="5629" max="5629" width="13.44140625" style="87" bestFit="1" customWidth="1"/>
    <col min="5630" max="5630" width="14.33203125" style="87" bestFit="1" customWidth="1"/>
    <col min="5631" max="5631" width="13.44140625" style="87" customWidth="1"/>
    <col min="5632" max="5633" width="14.33203125" style="87" bestFit="1" customWidth="1"/>
    <col min="5634" max="5634" width="17" style="87" bestFit="1" customWidth="1"/>
    <col min="5635" max="5638" width="14.33203125" style="87" bestFit="1" customWidth="1"/>
    <col min="5639" max="5639" width="12.109375" style="87" bestFit="1" customWidth="1"/>
    <col min="5640" max="5850" width="11.44140625" style="87"/>
    <col min="5851" max="5851" width="14.5546875" style="87" customWidth="1"/>
    <col min="5852" max="5853" width="15.109375" style="87" bestFit="1" customWidth="1"/>
    <col min="5854" max="5854" width="17" style="87" bestFit="1" customWidth="1"/>
    <col min="5855" max="5857" width="14.33203125" style="87" bestFit="1" customWidth="1"/>
    <col min="5858" max="5858" width="13.44140625" style="87" bestFit="1" customWidth="1"/>
    <col min="5859" max="5861" width="14.33203125" style="87" bestFit="1" customWidth="1"/>
    <col min="5862" max="5862" width="10.5546875" style="87" customWidth="1"/>
    <col min="5863" max="5865" width="14.33203125" style="87" bestFit="1" customWidth="1"/>
    <col min="5866" max="5866" width="12.109375" style="87" bestFit="1" customWidth="1"/>
    <col min="5867" max="5871" width="14.33203125" style="87" bestFit="1" customWidth="1"/>
    <col min="5872" max="5872" width="12.109375" style="87" bestFit="1" customWidth="1"/>
    <col min="5873" max="5874" width="14.33203125" style="87" bestFit="1" customWidth="1"/>
    <col min="5875" max="5876" width="13.44140625" style="87" bestFit="1" customWidth="1"/>
    <col min="5877" max="5877" width="14.33203125" style="87" bestFit="1" customWidth="1"/>
    <col min="5878" max="5878" width="12.109375" style="87" bestFit="1" customWidth="1"/>
    <col min="5879" max="5879" width="13.44140625" style="87" bestFit="1" customWidth="1"/>
    <col min="5880" max="5880" width="14.33203125" style="87" bestFit="1" customWidth="1"/>
    <col min="5881" max="5881" width="14.33203125" style="87" customWidth="1"/>
    <col min="5882" max="5882" width="13.5546875" style="87" bestFit="1" customWidth="1"/>
    <col min="5883" max="5883" width="13.5546875" style="87" customWidth="1"/>
    <col min="5884" max="5884" width="14.33203125" style="87" bestFit="1" customWidth="1"/>
    <col min="5885" max="5885" width="13.44140625" style="87" bestFit="1" customWidth="1"/>
    <col min="5886" max="5886" width="14.33203125" style="87" bestFit="1" customWidth="1"/>
    <col min="5887" max="5887" width="13.44140625" style="87" customWidth="1"/>
    <col min="5888" max="5889" width="14.33203125" style="87" bestFit="1" customWidth="1"/>
    <col min="5890" max="5890" width="17" style="87" bestFit="1" customWidth="1"/>
    <col min="5891" max="5894" width="14.33203125" style="87" bestFit="1" customWidth="1"/>
    <col min="5895" max="5895" width="12.109375" style="87" bestFit="1" customWidth="1"/>
    <col min="5896" max="6106" width="11.44140625" style="87"/>
    <col min="6107" max="6107" width="14.5546875" style="87" customWidth="1"/>
    <col min="6108" max="6109" width="15.109375" style="87" bestFit="1" customWidth="1"/>
    <col min="6110" max="6110" width="17" style="87" bestFit="1" customWidth="1"/>
    <col min="6111" max="6113" width="14.33203125" style="87" bestFit="1" customWidth="1"/>
    <col min="6114" max="6114" width="13.44140625" style="87" bestFit="1" customWidth="1"/>
    <col min="6115" max="6117" width="14.33203125" style="87" bestFit="1" customWidth="1"/>
    <col min="6118" max="6118" width="10.5546875" style="87" customWidth="1"/>
    <col min="6119" max="6121" width="14.33203125" style="87" bestFit="1" customWidth="1"/>
    <col min="6122" max="6122" width="12.109375" style="87" bestFit="1" customWidth="1"/>
    <col min="6123" max="6127" width="14.33203125" style="87" bestFit="1" customWidth="1"/>
    <col min="6128" max="6128" width="12.109375" style="87" bestFit="1" customWidth="1"/>
    <col min="6129" max="6130" width="14.33203125" style="87" bestFit="1" customWidth="1"/>
    <col min="6131" max="6132" width="13.44140625" style="87" bestFit="1" customWidth="1"/>
    <col min="6133" max="6133" width="14.33203125" style="87" bestFit="1" customWidth="1"/>
    <col min="6134" max="6134" width="12.109375" style="87" bestFit="1" customWidth="1"/>
    <col min="6135" max="6135" width="13.44140625" style="87" bestFit="1" customWidth="1"/>
    <col min="6136" max="6136" width="14.33203125" style="87" bestFit="1" customWidth="1"/>
    <col min="6137" max="6137" width="14.33203125" style="87" customWidth="1"/>
    <col min="6138" max="6138" width="13.5546875" style="87" bestFit="1" customWidth="1"/>
    <col min="6139" max="6139" width="13.5546875" style="87" customWidth="1"/>
    <col min="6140" max="6140" width="14.33203125" style="87" bestFit="1" customWidth="1"/>
    <col min="6141" max="6141" width="13.44140625" style="87" bestFit="1" customWidth="1"/>
    <col min="6142" max="6142" width="14.33203125" style="87" bestFit="1" customWidth="1"/>
    <col min="6143" max="6143" width="13.44140625" style="87" customWidth="1"/>
    <col min="6144" max="6145" width="14.33203125" style="87" bestFit="1" customWidth="1"/>
    <col min="6146" max="6146" width="17" style="87" bestFit="1" customWidth="1"/>
    <col min="6147" max="6150" width="14.33203125" style="87" bestFit="1" customWidth="1"/>
    <col min="6151" max="6151" width="12.109375" style="87" bestFit="1" customWidth="1"/>
    <col min="6152" max="6362" width="11.44140625" style="87"/>
    <col min="6363" max="6363" width="14.5546875" style="87" customWidth="1"/>
    <col min="6364" max="6365" width="15.109375" style="87" bestFit="1" customWidth="1"/>
    <col min="6366" max="6366" width="17" style="87" bestFit="1" customWidth="1"/>
    <col min="6367" max="6369" width="14.33203125" style="87" bestFit="1" customWidth="1"/>
    <col min="6370" max="6370" width="13.44140625" style="87" bestFit="1" customWidth="1"/>
    <col min="6371" max="6373" width="14.33203125" style="87" bestFit="1" customWidth="1"/>
    <col min="6374" max="6374" width="10.5546875" style="87" customWidth="1"/>
    <col min="6375" max="6377" width="14.33203125" style="87" bestFit="1" customWidth="1"/>
    <col min="6378" max="6378" width="12.109375" style="87" bestFit="1" customWidth="1"/>
    <col min="6379" max="6383" width="14.33203125" style="87" bestFit="1" customWidth="1"/>
    <col min="6384" max="6384" width="12.109375" style="87" bestFit="1" customWidth="1"/>
    <col min="6385" max="6386" width="14.33203125" style="87" bestFit="1" customWidth="1"/>
    <col min="6387" max="6388" width="13.44140625" style="87" bestFit="1" customWidth="1"/>
    <col min="6389" max="6389" width="14.33203125" style="87" bestFit="1" customWidth="1"/>
    <col min="6390" max="6390" width="12.109375" style="87" bestFit="1" customWidth="1"/>
    <col min="6391" max="6391" width="13.44140625" style="87" bestFit="1" customWidth="1"/>
    <col min="6392" max="6392" width="14.33203125" style="87" bestFit="1" customWidth="1"/>
    <col min="6393" max="6393" width="14.33203125" style="87" customWidth="1"/>
    <col min="6394" max="6394" width="13.5546875" style="87" bestFit="1" customWidth="1"/>
    <col min="6395" max="6395" width="13.5546875" style="87" customWidth="1"/>
    <col min="6396" max="6396" width="14.33203125" style="87" bestFit="1" customWidth="1"/>
    <col min="6397" max="6397" width="13.44140625" style="87" bestFit="1" customWidth="1"/>
    <col min="6398" max="6398" width="14.33203125" style="87" bestFit="1" customWidth="1"/>
    <col min="6399" max="6399" width="13.44140625" style="87" customWidth="1"/>
    <col min="6400" max="6401" width="14.33203125" style="87" bestFit="1" customWidth="1"/>
    <col min="6402" max="6402" width="17" style="87" bestFit="1" customWidth="1"/>
    <col min="6403" max="6406" width="14.33203125" style="87" bestFit="1" customWidth="1"/>
    <col min="6407" max="6407" width="12.109375" style="87" bestFit="1" customWidth="1"/>
    <col min="6408" max="6618" width="11.44140625" style="87"/>
    <col min="6619" max="6619" width="14.5546875" style="87" customWidth="1"/>
    <col min="6620" max="6621" width="15.109375" style="87" bestFit="1" customWidth="1"/>
    <col min="6622" max="6622" width="17" style="87" bestFit="1" customWidth="1"/>
    <col min="6623" max="6625" width="14.33203125" style="87" bestFit="1" customWidth="1"/>
    <col min="6626" max="6626" width="13.44140625" style="87" bestFit="1" customWidth="1"/>
    <col min="6627" max="6629" width="14.33203125" style="87" bestFit="1" customWidth="1"/>
    <col min="6630" max="6630" width="10.5546875" style="87" customWidth="1"/>
    <col min="6631" max="6633" width="14.33203125" style="87" bestFit="1" customWidth="1"/>
    <col min="6634" max="6634" width="12.109375" style="87" bestFit="1" customWidth="1"/>
    <col min="6635" max="6639" width="14.33203125" style="87" bestFit="1" customWidth="1"/>
    <col min="6640" max="6640" width="12.109375" style="87" bestFit="1" customWidth="1"/>
    <col min="6641" max="6642" width="14.33203125" style="87" bestFit="1" customWidth="1"/>
    <col min="6643" max="6644" width="13.44140625" style="87" bestFit="1" customWidth="1"/>
    <col min="6645" max="6645" width="14.33203125" style="87" bestFit="1" customWidth="1"/>
    <col min="6646" max="6646" width="12.109375" style="87" bestFit="1" customWidth="1"/>
    <col min="6647" max="6647" width="13.44140625" style="87" bestFit="1" customWidth="1"/>
    <col min="6648" max="6648" width="14.33203125" style="87" bestFit="1" customWidth="1"/>
    <col min="6649" max="6649" width="14.33203125" style="87" customWidth="1"/>
    <col min="6650" max="6650" width="13.5546875" style="87" bestFit="1" customWidth="1"/>
    <col min="6651" max="6651" width="13.5546875" style="87" customWidth="1"/>
    <col min="6652" max="6652" width="14.33203125" style="87" bestFit="1" customWidth="1"/>
    <col min="6653" max="6653" width="13.44140625" style="87" bestFit="1" customWidth="1"/>
    <col min="6654" max="6654" width="14.33203125" style="87" bestFit="1" customWidth="1"/>
    <col min="6655" max="6655" width="13.44140625" style="87" customWidth="1"/>
    <col min="6656" max="6657" width="14.33203125" style="87" bestFit="1" customWidth="1"/>
    <col min="6658" max="6658" width="17" style="87" bestFit="1" customWidth="1"/>
    <col min="6659" max="6662" width="14.33203125" style="87" bestFit="1" customWidth="1"/>
    <col min="6663" max="6663" width="12.109375" style="87" bestFit="1" customWidth="1"/>
    <col min="6664" max="6874" width="11.44140625" style="87"/>
    <col min="6875" max="6875" width="14.5546875" style="87" customWidth="1"/>
    <col min="6876" max="6877" width="15.109375" style="87" bestFit="1" customWidth="1"/>
    <col min="6878" max="6878" width="17" style="87" bestFit="1" customWidth="1"/>
    <col min="6879" max="6881" width="14.33203125" style="87" bestFit="1" customWidth="1"/>
    <col min="6882" max="6882" width="13.44140625" style="87" bestFit="1" customWidth="1"/>
    <col min="6883" max="6885" width="14.33203125" style="87" bestFit="1" customWidth="1"/>
    <col min="6886" max="6886" width="10.5546875" style="87" customWidth="1"/>
    <col min="6887" max="6889" width="14.33203125" style="87" bestFit="1" customWidth="1"/>
    <col min="6890" max="6890" width="12.109375" style="87" bestFit="1" customWidth="1"/>
    <col min="6891" max="6895" width="14.33203125" style="87" bestFit="1" customWidth="1"/>
    <col min="6896" max="6896" width="12.109375" style="87" bestFit="1" customWidth="1"/>
    <col min="6897" max="6898" width="14.33203125" style="87" bestFit="1" customWidth="1"/>
    <col min="6899" max="6900" width="13.44140625" style="87" bestFit="1" customWidth="1"/>
    <col min="6901" max="6901" width="14.33203125" style="87" bestFit="1" customWidth="1"/>
    <col min="6902" max="6902" width="12.109375" style="87" bestFit="1" customWidth="1"/>
    <col min="6903" max="6903" width="13.44140625" style="87" bestFit="1" customWidth="1"/>
    <col min="6904" max="6904" width="14.33203125" style="87" bestFit="1" customWidth="1"/>
    <col min="6905" max="6905" width="14.33203125" style="87" customWidth="1"/>
    <col min="6906" max="6906" width="13.5546875" style="87" bestFit="1" customWidth="1"/>
    <col min="6907" max="6907" width="13.5546875" style="87" customWidth="1"/>
    <col min="6908" max="6908" width="14.33203125" style="87" bestFit="1" customWidth="1"/>
    <col min="6909" max="6909" width="13.44140625" style="87" bestFit="1" customWidth="1"/>
    <col min="6910" max="6910" width="14.33203125" style="87" bestFit="1" customWidth="1"/>
    <col min="6911" max="6911" width="13.44140625" style="87" customWidth="1"/>
    <col min="6912" max="6913" width="14.33203125" style="87" bestFit="1" customWidth="1"/>
    <col min="6914" max="6914" width="17" style="87" bestFit="1" customWidth="1"/>
    <col min="6915" max="6918" width="14.33203125" style="87" bestFit="1" customWidth="1"/>
    <col min="6919" max="6919" width="12.109375" style="87" bestFit="1" customWidth="1"/>
    <col min="6920" max="7130" width="11.44140625" style="87"/>
    <col min="7131" max="7131" width="14.5546875" style="87" customWidth="1"/>
    <col min="7132" max="7133" width="15.109375" style="87" bestFit="1" customWidth="1"/>
    <col min="7134" max="7134" width="17" style="87" bestFit="1" customWidth="1"/>
    <col min="7135" max="7137" width="14.33203125" style="87" bestFit="1" customWidth="1"/>
    <col min="7138" max="7138" width="13.44140625" style="87" bestFit="1" customWidth="1"/>
    <col min="7139" max="7141" width="14.33203125" style="87" bestFit="1" customWidth="1"/>
    <col min="7142" max="7142" width="10.5546875" style="87" customWidth="1"/>
    <col min="7143" max="7145" width="14.33203125" style="87" bestFit="1" customWidth="1"/>
    <col min="7146" max="7146" width="12.109375" style="87" bestFit="1" customWidth="1"/>
    <col min="7147" max="7151" width="14.33203125" style="87" bestFit="1" customWidth="1"/>
    <col min="7152" max="7152" width="12.109375" style="87" bestFit="1" customWidth="1"/>
    <col min="7153" max="7154" width="14.33203125" style="87" bestFit="1" customWidth="1"/>
    <col min="7155" max="7156" width="13.44140625" style="87" bestFit="1" customWidth="1"/>
    <col min="7157" max="7157" width="14.33203125" style="87" bestFit="1" customWidth="1"/>
    <col min="7158" max="7158" width="12.109375" style="87" bestFit="1" customWidth="1"/>
    <col min="7159" max="7159" width="13.44140625" style="87" bestFit="1" customWidth="1"/>
    <col min="7160" max="7160" width="14.33203125" style="87" bestFit="1" customWidth="1"/>
    <col min="7161" max="7161" width="14.33203125" style="87" customWidth="1"/>
    <col min="7162" max="7162" width="13.5546875" style="87" bestFit="1" customWidth="1"/>
    <col min="7163" max="7163" width="13.5546875" style="87" customWidth="1"/>
    <col min="7164" max="7164" width="14.33203125" style="87" bestFit="1" customWidth="1"/>
    <col min="7165" max="7165" width="13.44140625" style="87" bestFit="1" customWidth="1"/>
    <col min="7166" max="7166" width="14.33203125" style="87" bestFit="1" customWidth="1"/>
    <col min="7167" max="7167" width="13.44140625" style="87" customWidth="1"/>
    <col min="7168" max="7169" width="14.33203125" style="87" bestFit="1" customWidth="1"/>
    <col min="7170" max="7170" width="17" style="87" bestFit="1" customWidth="1"/>
    <col min="7171" max="7174" width="14.33203125" style="87" bestFit="1" customWidth="1"/>
    <col min="7175" max="7175" width="12.109375" style="87" bestFit="1" customWidth="1"/>
    <col min="7176" max="7386" width="11.44140625" style="87"/>
    <col min="7387" max="7387" width="14.5546875" style="87" customWidth="1"/>
    <col min="7388" max="7389" width="15.109375" style="87" bestFit="1" customWidth="1"/>
    <col min="7390" max="7390" width="17" style="87" bestFit="1" customWidth="1"/>
    <col min="7391" max="7393" width="14.33203125" style="87" bestFit="1" customWidth="1"/>
    <col min="7394" max="7394" width="13.44140625" style="87" bestFit="1" customWidth="1"/>
    <col min="7395" max="7397" width="14.33203125" style="87" bestFit="1" customWidth="1"/>
    <col min="7398" max="7398" width="10.5546875" style="87" customWidth="1"/>
    <col min="7399" max="7401" width="14.33203125" style="87" bestFit="1" customWidth="1"/>
    <col min="7402" max="7402" width="12.109375" style="87" bestFit="1" customWidth="1"/>
    <col min="7403" max="7407" width="14.33203125" style="87" bestFit="1" customWidth="1"/>
    <col min="7408" max="7408" width="12.109375" style="87" bestFit="1" customWidth="1"/>
    <col min="7409" max="7410" width="14.33203125" style="87" bestFit="1" customWidth="1"/>
    <col min="7411" max="7412" width="13.44140625" style="87" bestFit="1" customWidth="1"/>
    <col min="7413" max="7413" width="14.33203125" style="87" bestFit="1" customWidth="1"/>
    <col min="7414" max="7414" width="12.109375" style="87" bestFit="1" customWidth="1"/>
    <col min="7415" max="7415" width="13.44140625" style="87" bestFit="1" customWidth="1"/>
    <col min="7416" max="7416" width="14.33203125" style="87" bestFit="1" customWidth="1"/>
    <col min="7417" max="7417" width="14.33203125" style="87" customWidth="1"/>
    <col min="7418" max="7418" width="13.5546875" style="87" bestFit="1" customWidth="1"/>
    <col min="7419" max="7419" width="13.5546875" style="87" customWidth="1"/>
    <col min="7420" max="7420" width="14.33203125" style="87" bestFit="1" customWidth="1"/>
    <col min="7421" max="7421" width="13.44140625" style="87" bestFit="1" customWidth="1"/>
    <col min="7422" max="7422" width="14.33203125" style="87" bestFit="1" customWidth="1"/>
    <col min="7423" max="7423" width="13.44140625" style="87" customWidth="1"/>
    <col min="7424" max="7425" width="14.33203125" style="87" bestFit="1" customWidth="1"/>
    <col min="7426" max="7426" width="17" style="87" bestFit="1" customWidth="1"/>
    <col min="7427" max="7430" width="14.33203125" style="87" bestFit="1" customWidth="1"/>
    <col min="7431" max="7431" width="12.109375" style="87" bestFit="1" customWidth="1"/>
    <col min="7432" max="7642" width="11.44140625" style="87"/>
    <col min="7643" max="7643" width="14.5546875" style="87" customWidth="1"/>
    <col min="7644" max="7645" width="15.109375" style="87" bestFit="1" customWidth="1"/>
    <col min="7646" max="7646" width="17" style="87" bestFit="1" customWidth="1"/>
    <col min="7647" max="7649" width="14.33203125" style="87" bestFit="1" customWidth="1"/>
    <col min="7650" max="7650" width="13.44140625" style="87" bestFit="1" customWidth="1"/>
    <col min="7651" max="7653" width="14.33203125" style="87" bestFit="1" customWidth="1"/>
    <col min="7654" max="7654" width="10.5546875" style="87" customWidth="1"/>
    <col min="7655" max="7657" width="14.33203125" style="87" bestFit="1" customWidth="1"/>
    <col min="7658" max="7658" width="12.109375" style="87" bestFit="1" customWidth="1"/>
    <col min="7659" max="7663" width="14.33203125" style="87" bestFit="1" customWidth="1"/>
    <col min="7664" max="7664" width="12.109375" style="87" bestFit="1" customWidth="1"/>
    <col min="7665" max="7666" width="14.33203125" style="87" bestFit="1" customWidth="1"/>
    <col min="7667" max="7668" width="13.44140625" style="87" bestFit="1" customWidth="1"/>
    <col min="7669" max="7669" width="14.33203125" style="87" bestFit="1" customWidth="1"/>
    <col min="7670" max="7670" width="12.109375" style="87" bestFit="1" customWidth="1"/>
    <col min="7671" max="7671" width="13.44140625" style="87" bestFit="1" customWidth="1"/>
    <col min="7672" max="7672" width="14.33203125" style="87" bestFit="1" customWidth="1"/>
    <col min="7673" max="7673" width="14.33203125" style="87" customWidth="1"/>
    <col min="7674" max="7674" width="13.5546875" style="87" bestFit="1" customWidth="1"/>
    <col min="7675" max="7675" width="13.5546875" style="87" customWidth="1"/>
    <col min="7676" max="7676" width="14.33203125" style="87" bestFit="1" customWidth="1"/>
    <col min="7677" max="7677" width="13.44140625" style="87" bestFit="1" customWidth="1"/>
    <col min="7678" max="7678" width="14.33203125" style="87" bestFit="1" customWidth="1"/>
    <col min="7679" max="7679" width="13.44140625" style="87" customWidth="1"/>
    <col min="7680" max="7681" width="14.33203125" style="87" bestFit="1" customWidth="1"/>
    <col min="7682" max="7682" width="17" style="87" bestFit="1" customWidth="1"/>
    <col min="7683" max="7686" width="14.33203125" style="87" bestFit="1" customWidth="1"/>
    <col min="7687" max="7687" width="12.109375" style="87" bestFit="1" customWidth="1"/>
    <col min="7688" max="7898" width="11.44140625" style="87"/>
    <col min="7899" max="7899" width="14.5546875" style="87" customWidth="1"/>
    <col min="7900" max="7901" width="15.109375" style="87" bestFit="1" customWidth="1"/>
    <col min="7902" max="7902" width="17" style="87" bestFit="1" customWidth="1"/>
    <col min="7903" max="7905" width="14.33203125" style="87" bestFit="1" customWidth="1"/>
    <col min="7906" max="7906" width="13.44140625" style="87" bestFit="1" customWidth="1"/>
    <col min="7907" max="7909" width="14.33203125" style="87" bestFit="1" customWidth="1"/>
    <col min="7910" max="7910" width="10.5546875" style="87" customWidth="1"/>
    <col min="7911" max="7913" width="14.33203125" style="87" bestFit="1" customWidth="1"/>
    <col min="7914" max="7914" width="12.109375" style="87" bestFit="1" customWidth="1"/>
    <col min="7915" max="7919" width="14.33203125" style="87" bestFit="1" customWidth="1"/>
    <col min="7920" max="7920" width="12.109375" style="87" bestFit="1" customWidth="1"/>
    <col min="7921" max="7922" width="14.33203125" style="87" bestFit="1" customWidth="1"/>
    <col min="7923" max="7924" width="13.44140625" style="87" bestFit="1" customWidth="1"/>
    <col min="7925" max="7925" width="14.33203125" style="87" bestFit="1" customWidth="1"/>
    <col min="7926" max="7926" width="12.109375" style="87" bestFit="1" customWidth="1"/>
    <col min="7927" max="7927" width="13.44140625" style="87" bestFit="1" customWidth="1"/>
    <col min="7928" max="7928" width="14.33203125" style="87" bestFit="1" customWidth="1"/>
    <col min="7929" max="7929" width="14.33203125" style="87" customWidth="1"/>
    <col min="7930" max="7930" width="13.5546875" style="87" bestFit="1" customWidth="1"/>
    <col min="7931" max="7931" width="13.5546875" style="87" customWidth="1"/>
    <col min="7932" max="7932" width="14.33203125" style="87" bestFit="1" customWidth="1"/>
    <col min="7933" max="7933" width="13.44140625" style="87" bestFit="1" customWidth="1"/>
    <col min="7934" max="7934" width="14.33203125" style="87" bestFit="1" customWidth="1"/>
    <col min="7935" max="7935" width="13.44140625" style="87" customWidth="1"/>
    <col min="7936" max="7937" width="14.33203125" style="87" bestFit="1" customWidth="1"/>
    <col min="7938" max="7938" width="17" style="87" bestFit="1" customWidth="1"/>
    <col min="7939" max="7942" width="14.33203125" style="87" bestFit="1" customWidth="1"/>
    <col min="7943" max="7943" width="12.109375" style="87" bestFit="1" customWidth="1"/>
    <col min="7944" max="8154" width="11.44140625" style="87"/>
    <col min="8155" max="8155" width="14.5546875" style="87" customWidth="1"/>
    <col min="8156" max="8157" width="15.109375" style="87" bestFit="1" customWidth="1"/>
    <col min="8158" max="8158" width="17" style="87" bestFit="1" customWidth="1"/>
    <col min="8159" max="8161" width="14.33203125" style="87" bestFit="1" customWidth="1"/>
    <col min="8162" max="8162" width="13.44140625" style="87" bestFit="1" customWidth="1"/>
    <col min="8163" max="8165" width="14.33203125" style="87" bestFit="1" customWidth="1"/>
    <col min="8166" max="8166" width="10.5546875" style="87" customWidth="1"/>
    <col min="8167" max="8169" width="14.33203125" style="87" bestFit="1" customWidth="1"/>
    <col min="8170" max="8170" width="12.109375" style="87" bestFit="1" customWidth="1"/>
    <col min="8171" max="8175" width="14.33203125" style="87" bestFit="1" customWidth="1"/>
    <col min="8176" max="8176" width="12.109375" style="87" bestFit="1" customWidth="1"/>
    <col min="8177" max="8178" width="14.33203125" style="87" bestFit="1" customWidth="1"/>
    <col min="8179" max="8180" width="13.44140625" style="87" bestFit="1" customWidth="1"/>
    <col min="8181" max="8181" width="14.33203125" style="87" bestFit="1" customWidth="1"/>
    <col min="8182" max="8182" width="12.109375" style="87" bestFit="1" customWidth="1"/>
    <col min="8183" max="8183" width="13.44140625" style="87" bestFit="1" customWidth="1"/>
    <col min="8184" max="8184" width="14.33203125" style="87" bestFit="1" customWidth="1"/>
    <col min="8185" max="8185" width="14.33203125" style="87" customWidth="1"/>
    <col min="8186" max="8186" width="13.5546875" style="87" bestFit="1" customWidth="1"/>
    <col min="8187" max="8187" width="13.5546875" style="87" customWidth="1"/>
    <col min="8188" max="8188" width="14.33203125" style="87" bestFit="1" customWidth="1"/>
    <col min="8189" max="8189" width="13.44140625" style="87" bestFit="1" customWidth="1"/>
    <col min="8190" max="8190" width="14.33203125" style="87" bestFit="1" customWidth="1"/>
    <col min="8191" max="8191" width="13.44140625" style="87" customWidth="1"/>
    <col min="8192" max="8193" width="14.33203125" style="87" bestFit="1" customWidth="1"/>
    <col min="8194" max="8194" width="17" style="87" bestFit="1" customWidth="1"/>
    <col min="8195" max="8198" width="14.33203125" style="87" bestFit="1" customWidth="1"/>
    <col min="8199" max="8199" width="12.109375" style="87" bestFit="1" customWidth="1"/>
    <col min="8200" max="8410" width="11.44140625" style="87"/>
    <col min="8411" max="8411" width="14.5546875" style="87" customWidth="1"/>
    <col min="8412" max="8413" width="15.109375" style="87" bestFit="1" customWidth="1"/>
    <col min="8414" max="8414" width="17" style="87" bestFit="1" customWidth="1"/>
    <col min="8415" max="8417" width="14.33203125" style="87" bestFit="1" customWidth="1"/>
    <col min="8418" max="8418" width="13.44140625" style="87" bestFit="1" customWidth="1"/>
    <col min="8419" max="8421" width="14.33203125" style="87" bestFit="1" customWidth="1"/>
    <col min="8422" max="8422" width="10.5546875" style="87" customWidth="1"/>
    <col min="8423" max="8425" width="14.33203125" style="87" bestFit="1" customWidth="1"/>
    <col min="8426" max="8426" width="12.109375" style="87" bestFit="1" customWidth="1"/>
    <col min="8427" max="8431" width="14.33203125" style="87" bestFit="1" customWidth="1"/>
    <col min="8432" max="8432" width="12.109375" style="87" bestFit="1" customWidth="1"/>
    <col min="8433" max="8434" width="14.33203125" style="87" bestFit="1" customWidth="1"/>
    <col min="8435" max="8436" width="13.44140625" style="87" bestFit="1" customWidth="1"/>
    <col min="8437" max="8437" width="14.33203125" style="87" bestFit="1" customWidth="1"/>
    <col min="8438" max="8438" width="12.109375" style="87" bestFit="1" customWidth="1"/>
    <col min="8439" max="8439" width="13.44140625" style="87" bestFit="1" customWidth="1"/>
    <col min="8440" max="8440" width="14.33203125" style="87" bestFit="1" customWidth="1"/>
    <col min="8441" max="8441" width="14.33203125" style="87" customWidth="1"/>
    <col min="8442" max="8442" width="13.5546875" style="87" bestFit="1" customWidth="1"/>
    <col min="8443" max="8443" width="13.5546875" style="87" customWidth="1"/>
    <col min="8444" max="8444" width="14.33203125" style="87" bestFit="1" customWidth="1"/>
    <col min="8445" max="8445" width="13.44140625" style="87" bestFit="1" customWidth="1"/>
    <col min="8446" max="8446" width="14.33203125" style="87" bestFit="1" customWidth="1"/>
    <col min="8447" max="8447" width="13.44140625" style="87" customWidth="1"/>
    <col min="8448" max="8449" width="14.33203125" style="87" bestFit="1" customWidth="1"/>
    <col min="8450" max="8450" width="17" style="87" bestFit="1" customWidth="1"/>
    <col min="8451" max="8454" width="14.33203125" style="87" bestFit="1" customWidth="1"/>
    <col min="8455" max="8455" width="12.109375" style="87" bestFit="1" customWidth="1"/>
    <col min="8456" max="8666" width="11.44140625" style="87"/>
    <col min="8667" max="8667" width="14.5546875" style="87" customWidth="1"/>
    <col min="8668" max="8669" width="15.109375" style="87" bestFit="1" customWidth="1"/>
    <col min="8670" max="8670" width="17" style="87" bestFit="1" customWidth="1"/>
    <col min="8671" max="8673" width="14.33203125" style="87" bestFit="1" customWidth="1"/>
    <col min="8674" max="8674" width="13.44140625" style="87" bestFit="1" customWidth="1"/>
    <col min="8675" max="8677" width="14.33203125" style="87" bestFit="1" customWidth="1"/>
    <col min="8678" max="8678" width="10.5546875" style="87" customWidth="1"/>
    <col min="8679" max="8681" width="14.33203125" style="87" bestFit="1" customWidth="1"/>
    <col min="8682" max="8682" width="12.109375" style="87" bestFit="1" customWidth="1"/>
    <col min="8683" max="8687" width="14.33203125" style="87" bestFit="1" customWidth="1"/>
    <col min="8688" max="8688" width="12.109375" style="87" bestFit="1" customWidth="1"/>
    <col min="8689" max="8690" width="14.33203125" style="87" bestFit="1" customWidth="1"/>
    <col min="8691" max="8692" width="13.44140625" style="87" bestFit="1" customWidth="1"/>
    <col min="8693" max="8693" width="14.33203125" style="87" bestFit="1" customWidth="1"/>
    <col min="8694" max="8694" width="12.109375" style="87" bestFit="1" customWidth="1"/>
    <col min="8695" max="8695" width="13.44140625" style="87" bestFit="1" customWidth="1"/>
    <col min="8696" max="8696" width="14.33203125" style="87" bestFit="1" customWidth="1"/>
    <col min="8697" max="8697" width="14.33203125" style="87" customWidth="1"/>
    <col min="8698" max="8698" width="13.5546875" style="87" bestFit="1" customWidth="1"/>
    <col min="8699" max="8699" width="13.5546875" style="87" customWidth="1"/>
    <col min="8700" max="8700" width="14.33203125" style="87" bestFit="1" customWidth="1"/>
    <col min="8701" max="8701" width="13.44140625" style="87" bestFit="1" customWidth="1"/>
    <col min="8702" max="8702" width="14.33203125" style="87" bestFit="1" customWidth="1"/>
    <col min="8703" max="8703" width="13.44140625" style="87" customWidth="1"/>
    <col min="8704" max="8705" width="14.33203125" style="87" bestFit="1" customWidth="1"/>
    <col min="8706" max="8706" width="17" style="87" bestFit="1" customWidth="1"/>
    <col min="8707" max="8710" width="14.33203125" style="87" bestFit="1" customWidth="1"/>
    <col min="8711" max="8711" width="12.109375" style="87" bestFit="1" customWidth="1"/>
    <col min="8712" max="8922" width="11.44140625" style="87"/>
    <col min="8923" max="8923" width="14.5546875" style="87" customWidth="1"/>
    <col min="8924" max="8925" width="15.109375" style="87" bestFit="1" customWidth="1"/>
    <col min="8926" max="8926" width="17" style="87" bestFit="1" customWidth="1"/>
    <col min="8927" max="8929" width="14.33203125" style="87" bestFit="1" customWidth="1"/>
    <col min="8930" max="8930" width="13.44140625" style="87" bestFit="1" customWidth="1"/>
    <col min="8931" max="8933" width="14.33203125" style="87" bestFit="1" customWidth="1"/>
    <col min="8934" max="8934" width="10.5546875" style="87" customWidth="1"/>
    <col min="8935" max="8937" width="14.33203125" style="87" bestFit="1" customWidth="1"/>
    <col min="8938" max="8938" width="12.109375" style="87" bestFit="1" customWidth="1"/>
    <col min="8939" max="8943" width="14.33203125" style="87" bestFit="1" customWidth="1"/>
    <col min="8944" max="8944" width="12.109375" style="87" bestFit="1" customWidth="1"/>
    <col min="8945" max="8946" width="14.33203125" style="87" bestFit="1" customWidth="1"/>
    <col min="8947" max="8948" width="13.44140625" style="87" bestFit="1" customWidth="1"/>
    <col min="8949" max="8949" width="14.33203125" style="87" bestFit="1" customWidth="1"/>
    <col min="8950" max="8950" width="12.109375" style="87" bestFit="1" customWidth="1"/>
    <col min="8951" max="8951" width="13.44140625" style="87" bestFit="1" customWidth="1"/>
    <col min="8952" max="8952" width="14.33203125" style="87" bestFit="1" customWidth="1"/>
    <col min="8953" max="8953" width="14.33203125" style="87" customWidth="1"/>
    <col min="8954" max="8954" width="13.5546875" style="87" bestFit="1" customWidth="1"/>
    <col min="8955" max="8955" width="13.5546875" style="87" customWidth="1"/>
    <col min="8956" max="8956" width="14.33203125" style="87" bestFit="1" customWidth="1"/>
    <col min="8957" max="8957" width="13.44140625" style="87" bestFit="1" customWidth="1"/>
    <col min="8958" max="8958" width="14.33203125" style="87" bestFit="1" customWidth="1"/>
    <col min="8959" max="8959" width="13.44140625" style="87" customWidth="1"/>
    <col min="8960" max="8961" width="14.33203125" style="87" bestFit="1" customWidth="1"/>
    <col min="8962" max="8962" width="17" style="87" bestFit="1" customWidth="1"/>
    <col min="8963" max="8966" width="14.33203125" style="87" bestFit="1" customWidth="1"/>
    <col min="8967" max="8967" width="12.109375" style="87" bestFit="1" customWidth="1"/>
    <col min="8968" max="9178" width="11.44140625" style="87"/>
    <col min="9179" max="9179" width="14.5546875" style="87" customWidth="1"/>
    <col min="9180" max="9181" width="15.109375" style="87" bestFit="1" customWidth="1"/>
    <col min="9182" max="9182" width="17" style="87" bestFit="1" customWidth="1"/>
    <col min="9183" max="9185" width="14.33203125" style="87" bestFit="1" customWidth="1"/>
    <col min="9186" max="9186" width="13.44140625" style="87" bestFit="1" customWidth="1"/>
    <col min="9187" max="9189" width="14.33203125" style="87" bestFit="1" customWidth="1"/>
    <col min="9190" max="9190" width="10.5546875" style="87" customWidth="1"/>
    <col min="9191" max="9193" width="14.33203125" style="87" bestFit="1" customWidth="1"/>
    <col min="9194" max="9194" width="12.109375" style="87" bestFit="1" customWidth="1"/>
    <col min="9195" max="9199" width="14.33203125" style="87" bestFit="1" customWidth="1"/>
    <col min="9200" max="9200" width="12.109375" style="87" bestFit="1" customWidth="1"/>
    <col min="9201" max="9202" width="14.33203125" style="87" bestFit="1" customWidth="1"/>
    <col min="9203" max="9204" width="13.44140625" style="87" bestFit="1" customWidth="1"/>
    <col min="9205" max="9205" width="14.33203125" style="87" bestFit="1" customWidth="1"/>
    <col min="9206" max="9206" width="12.109375" style="87" bestFit="1" customWidth="1"/>
    <col min="9207" max="9207" width="13.44140625" style="87" bestFit="1" customWidth="1"/>
    <col min="9208" max="9208" width="14.33203125" style="87" bestFit="1" customWidth="1"/>
    <col min="9209" max="9209" width="14.33203125" style="87" customWidth="1"/>
    <col min="9210" max="9210" width="13.5546875" style="87" bestFit="1" customWidth="1"/>
    <col min="9211" max="9211" width="13.5546875" style="87" customWidth="1"/>
    <col min="9212" max="9212" width="14.33203125" style="87" bestFit="1" customWidth="1"/>
    <col min="9213" max="9213" width="13.44140625" style="87" bestFit="1" customWidth="1"/>
    <col min="9214" max="9214" width="14.33203125" style="87" bestFit="1" customWidth="1"/>
    <col min="9215" max="9215" width="13.44140625" style="87" customWidth="1"/>
    <col min="9216" max="9217" width="14.33203125" style="87" bestFit="1" customWidth="1"/>
    <col min="9218" max="9218" width="17" style="87" bestFit="1" customWidth="1"/>
    <col min="9219" max="9222" width="14.33203125" style="87" bestFit="1" customWidth="1"/>
    <col min="9223" max="9223" width="12.109375" style="87" bestFit="1" customWidth="1"/>
    <col min="9224" max="9434" width="11.44140625" style="87"/>
    <col min="9435" max="9435" width="14.5546875" style="87" customWidth="1"/>
    <col min="9436" max="9437" width="15.109375" style="87" bestFit="1" customWidth="1"/>
    <col min="9438" max="9438" width="17" style="87" bestFit="1" customWidth="1"/>
    <col min="9439" max="9441" width="14.33203125" style="87" bestFit="1" customWidth="1"/>
    <col min="9442" max="9442" width="13.44140625" style="87" bestFit="1" customWidth="1"/>
    <col min="9443" max="9445" width="14.33203125" style="87" bestFit="1" customWidth="1"/>
    <col min="9446" max="9446" width="10.5546875" style="87" customWidth="1"/>
    <col min="9447" max="9449" width="14.33203125" style="87" bestFit="1" customWidth="1"/>
    <col min="9450" max="9450" width="12.109375" style="87" bestFit="1" customWidth="1"/>
    <col min="9451" max="9455" width="14.33203125" style="87" bestFit="1" customWidth="1"/>
    <col min="9456" max="9456" width="12.109375" style="87" bestFit="1" customWidth="1"/>
    <col min="9457" max="9458" width="14.33203125" style="87" bestFit="1" customWidth="1"/>
    <col min="9459" max="9460" width="13.44140625" style="87" bestFit="1" customWidth="1"/>
    <col min="9461" max="9461" width="14.33203125" style="87" bestFit="1" customWidth="1"/>
    <col min="9462" max="9462" width="12.109375" style="87" bestFit="1" customWidth="1"/>
    <col min="9463" max="9463" width="13.44140625" style="87" bestFit="1" customWidth="1"/>
    <col min="9464" max="9464" width="14.33203125" style="87" bestFit="1" customWidth="1"/>
    <col min="9465" max="9465" width="14.33203125" style="87" customWidth="1"/>
    <col min="9466" max="9466" width="13.5546875" style="87" bestFit="1" customWidth="1"/>
    <col min="9467" max="9467" width="13.5546875" style="87" customWidth="1"/>
    <col min="9468" max="9468" width="14.33203125" style="87" bestFit="1" customWidth="1"/>
    <col min="9469" max="9469" width="13.44140625" style="87" bestFit="1" customWidth="1"/>
    <col min="9470" max="9470" width="14.33203125" style="87" bestFit="1" customWidth="1"/>
    <col min="9471" max="9471" width="13.44140625" style="87" customWidth="1"/>
    <col min="9472" max="9473" width="14.33203125" style="87" bestFit="1" customWidth="1"/>
    <col min="9474" max="9474" width="17" style="87" bestFit="1" customWidth="1"/>
    <col min="9475" max="9478" width="14.33203125" style="87" bestFit="1" customWidth="1"/>
    <col min="9479" max="9479" width="12.109375" style="87" bestFit="1" customWidth="1"/>
    <col min="9480" max="9690" width="11.44140625" style="87"/>
    <col min="9691" max="9691" width="14.5546875" style="87" customWidth="1"/>
    <col min="9692" max="9693" width="15.109375" style="87" bestFit="1" customWidth="1"/>
    <col min="9694" max="9694" width="17" style="87" bestFit="1" customWidth="1"/>
    <col min="9695" max="9697" width="14.33203125" style="87" bestFit="1" customWidth="1"/>
    <col min="9698" max="9698" width="13.44140625" style="87" bestFit="1" customWidth="1"/>
    <col min="9699" max="9701" width="14.33203125" style="87" bestFit="1" customWidth="1"/>
    <col min="9702" max="9702" width="10.5546875" style="87" customWidth="1"/>
    <col min="9703" max="9705" width="14.33203125" style="87" bestFit="1" customWidth="1"/>
    <col min="9706" max="9706" width="12.109375" style="87" bestFit="1" customWidth="1"/>
    <col min="9707" max="9711" width="14.33203125" style="87" bestFit="1" customWidth="1"/>
    <col min="9712" max="9712" width="12.109375" style="87" bestFit="1" customWidth="1"/>
    <col min="9713" max="9714" width="14.33203125" style="87" bestFit="1" customWidth="1"/>
    <col min="9715" max="9716" width="13.44140625" style="87" bestFit="1" customWidth="1"/>
    <col min="9717" max="9717" width="14.33203125" style="87" bestFit="1" customWidth="1"/>
    <col min="9718" max="9718" width="12.109375" style="87" bestFit="1" customWidth="1"/>
    <col min="9719" max="9719" width="13.44140625" style="87" bestFit="1" customWidth="1"/>
    <col min="9720" max="9720" width="14.33203125" style="87" bestFit="1" customWidth="1"/>
    <col min="9721" max="9721" width="14.33203125" style="87" customWidth="1"/>
    <col min="9722" max="9722" width="13.5546875" style="87" bestFit="1" customWidth="1"/>
    <col min="9723" max="9723" width="13.5546875" style="87" customWidth="1"/>
    <col min="9724" max="9724" width="14.33203125" style="87" bestFit="1" customWidth="1"/>
    <col min="9725" max="9725" width="13.44140625" style="87" bestFit="1" customWidth="1"/>
    <col min="9726" max="9726" width="14.33203125" style="87" bestFit="1" customWidth="1"/>
    <col min="9727" max="9727" width="13.44140625" style="87" customWidth="1"/>
    <col min="9728" max="9729" width="14.33203125" style="87" bestFit="1" customWidth="1"/>
    <col min="9730" max="9730" width="17" style="87" bestFit="1" customWidth="1"/>
    <col min="9731" max="9734" width="14.33203125" style="87" bestFit="1" customWidth="1"/>
    <col min="9735" max="9735" width="12.109375" style="87" bestFit="1" customWidth="1"/>
    <col min="9736" max="9946" width="11.44140625" style="87"/>
    <col min="9947" max="9947" width="14.5546875" style="87" customWidth="1"/>
    <col min="9948" max="9949" width="15.109375" style="87" bestFit="1" customWidth="1"/>
    <col min="9950" max="9950" width="17" style="87" bestFit="1" customWidth="1"/>
    <col min="9951" max="9953" width="14.33203125" style="87" bestFit="1" customWidth="1"/>
    <col min="9954" max="9954" width="13.44140625" style="87" bestFit="1" customWidth="1"/>
    <col min="9955" max="9957" width="14.33203125" style="87" bestFit="1" customWidth="1"/>
    <col min="9958" max="9958" width="10.5546875" style="87" customWidth="1"/>
    <col min="9959" max="9961" width="14.33203125" style="87" bestFit="1" customWidth="1"/>
    <col min="9962" max="9962" width="12.109375" style="87" bestFit="1" customWidth="1"/>
    <col min="9963" max="9967" width="14.33203125" style="87" bestFit="1" customWidth="1"/>
    <col min="9968" max="9968" width="12.109375" style="87" bestFit="1" customWidth="1"/>
    <col min="9969" max="9970" width="14.33203125" style="87" bestFit="1" customWidth="1"/>
    <col min="9971" max="9972" width="13.44140625" style="87" bestFit="1" customWidth="1"/>
    <col min="9973" max="9973" width="14.33203125" style="87" bestFit="1" customWidth="1"/>
    <col min="9974" max="9974" width="12.109375" style="87" bestFit="1" customWidth="1"/>
    <col min="9975" max="9975" width="13.44140625" style="87" bestFit="1" customWidth="1"/>
    <col min="9976" max="9976" width="14.33203125" style="87" bestFit="1" customWidth="1"/>
    <col min="9977" max="9977" width="14.33203125" style="87" customWidth="1"/>
    <col min="9978" max="9978" width="13.5546875" style="87" bestFit="1" customWidth="1"/>
    <col min="9979" max="9979" width="13.5546875" style="87" customWidth="1"/>
    <col min="9980" max="9980" width="14.33203125" style="87" bestFit="1" customWidth="1"/>
    <col min="9981" max="9981" width="13.44140625" style="87" bestFit="1" customWidth="1"/>
    <col min="9982" max="9982" width="14.33203125" style="87" bestFit="1" customWidth="1"/>
    <col min="9983" max="9983" width="13.44140625" style="87" customWidth="1"/>
    <col min="9984" max="9985" width="14.33203125" style="87" bestFit="1" customWidth="1"/>
    <col min="9986" max="9986" width="17" style="87" bestFit="1" customWidth="1"/>
    <col min="9987" max="9990" width="14.33203125" style="87" bestFit="1" customWidth="1"/>
    <col min="9991" max="9991" width="12.109375" style="87" bestFit="1" customWidth="1"/>
    <col min="9992" max="10202" width="11.44140625" style="87"/>
    <col min="10203" max="10203" width="14.5546875" style="87" customWidth="1"/>
    <col min="10204" max="10205" width="15.109375" style="87" bestFit="1" customWidth="1"/>
    <col min="10206" max="10206" width="17" style="87" bestFit="1" customWidth="1"/>
    <col min="10207" max="10209" width="14.33203125" style="87" bestFit="1" customWidth="1"/>
    <col min="10210" max="10210" width="13.44140625" style="87" bestFit="1" customWidth="1"/>
    <col min="10211" max="10213" width="14.33203125" style="87" bestFit="1" customWidth="1"/>
    <col min="10214" max="10214" width="10.5546875" style="87" customWidth="1"/>
    <col min="10215" max="10217" width="14.33203125" style="87" bestFit="1" customWidth="1"/>
    <col min="10218" max="10218" width="12.109375" style="87" bestFit="1" customWidth="1"/>
    <col min="10219" max="10223" width="14.33203125" style="87" bestFit="1" customWidth="1"/>
    <col min="10224" max="10224" width="12.109375" style="87" bestFit="1" customWidth="1"/>
    <col min="10225" max="10226" width="14.33203125" style="87" bestFit="1" customWidth="1"/>
    <col min="10227" max="10228" width="13.44140625" style="87" bestFit="1" customWidth="1"/>
    <col min="10229" max="10229" width="14.33203125" style="87" bestFit="1" customWidth="1"/>
    <col min="10230" max="10230" width="12.109375" style="87" bestFit="1" customWidth="1"/>
    <col min="10231" max="10231" width="13.44140625" style="87" bestFit="1" customWidth="1"/>
    <col min="10232" max="10232" width="14.33203125" style="87" bestFit="1" customWidth="1"/>
    <col min="10233" max="10233" width="14.33203125" style="87" customWidth="1"/>
    <col min="10234" max="10234" width="13.5546875" style="87" bestFit="1" customWidth="1"/>
    <col min="10235" max="10235" width="13.5546875" style="87" customWidth="1"/>
    <col min="10236" max="10236" width="14.33203125" style="87" bestFit="1" customWidth="1"/>
    <col min="10237" max="10237" width="13.44140625" style="87" bestFit="1" customWidth="1"/>
    <col min="10238" max="10238" width="14.33203125" style="87" bestFit="1" customWidth="1"/>
    <col min="10239" max="10239" width="13.44140625" style="87" customWidth="1"/>
    <col min="10240" max="10241" width="14.33203125" style="87" bestFit="1" customWidth="1"/>
    <col min="10242" max="10242" width="17" style="87" bestFit="1" customWidth="1"/>
    <col min="10243" max="10246" width="14.33203125" style="87" bestFit="1" customWidth="1"/>
    <col min="10247" max="10247" width="12.109375" style="87" bestFit="1" customWidth="1"/>
    <col min="10248" max="10458" width="11.44140625" style="87"/>
    <col min="10459" max="10459" width="14.5546875" style="87" customWidth="1"/>
    <col min="10460" max="10461" width="15.109375" style="87" bestFit="1" customWidth="1"/>
    <col min="10462" max="10462" width="17" style="87" bestFit="1" customWidth="1"/>
    <col min="10463" max="10465" width="14.33203125" style="87" bestFit="1" customWidth="1"/>
    <col min="10466" max="10466" width="13.44140625" style="87" bestFit="1" customWidth="1"/>
    <col min="10467" max="10469" width="14.33203125" style="87" bestFit="1" customWidth="1"/>
    <col min="10470" max="10470" width="10.5546875" style="87" customWidth="1"/>
    <col min="10471" max="10473" width="14.33203125" style="87" bestFit="1" customWidth="1"/>
    <col min="10474" max="10474" width="12.109375" style="87" bestFit="1" customWidth="1"/>
    <col min="10475" max="10479" width="14.33203125" style="87" bestFit="1" customWidth="1"/>
    <col min="10480" max="10480" width="12.109375" style="87" bestFit="1" customWidth="1"/>
    <col min="10481" max="10482" width="14.33203125" style="87" bestFit="1" customWidth="1"/>
    <col min="10483" max="10484" width="13.44140625" style="87" bestFit="1" customWidth="1"/>
    <col min="10485" max="10485" width="14.33203125" style="87" bestFit="1" customWidth="1"/>
    <col min="10486" max="10486" width="12.109375" style="87" bestFit="1" customWidth="1"/>
    <col min="10487" max="10487" width="13.44140625" style="87" bestFit="1" customWidth="1"/>
    <col min="10488" max="10488" width="14.33203125" style="87" bestFit="1" customWidth="1"/>
    <col min="10489" max="10489" width="14.33203125" style="87" customWidth="1"/>
    <col min="10490" max="10490" width="13.5546875" style="87" bestFit="1" customWidth="1"/>
    <col min="10491" max="10491" width="13.5546875" style="87" customWidth="1"/>
    <col min="10492" max="10492" width="14.33203125" style="87" bestFit="1" customWidth="1"/>
    <col min="10493" max="10493" width="13.44140625" style="87" bestFit="1" customWidth="1"/>
    <col min="10494" max="10494" width="14.33203125" style="87" bestFit="1" customWidth="1"/>
    <col min="10495" max="10495" width="13.44140625" style="87" customWidth="1"/>
    <col min="10496" max="10497" width="14.33203125" style="87" bestFit="1" customWidth="1"/>
    <col min="10498" max="10498" width="17" style="87" bestFit="1" customWidth="1"/>
    <col min="10499" max="10502" width="14.33203125" style="87" bestFit="1" customWidth="1"/>
    <col min="10503" max="10503" width="12.109375" style="87" bestFit="1" customWidth="1"/>
    <col min="10504" max="10714" width="11.44140625" style="87"/>
    <col min="10715" max="10715" width="14.5546875" style="87" customWidth="1"/>
    <col min="10716" max="10717" width="15.109375" style="87" bestFit="1" customWidth="1"/>
    <col min="10718" max="10718" width="17" style="87" bestFit="1" customWidth="1"/>
    <col min="10719" max="10721" width="14.33203125" style="87" bestFit="1" customWidth="1"/>
    <col min="10722" max="10722" width="13.44140625" style="87" bestFit="1" customWidth="1"/>
    <col min="10723" max="10725" width="14.33203125" style="87" bestFit="1" customWidth="1"/>
    <col min="10726" max="10726" width="10.5546875" style="87" customWidth="1"/>
    <col min="10727" max="10729" width="14.33203125" style="87" bestFit="1" customWidth="1"/>
    <col min="10730" max="10730" width="12.109375" style="87" bestFit="1" customWidth="1"/>
    <col min="10731" max="10735" width="14.33203125" style="87" bestFit="1" customWidth="1"/>
    <col min="10736" max="10736" width="12.109375" style="87" bestFit="1" customWidth="1"/>
    <col min="10737" max="10738" width="14.33203125" style="87" bestFit="1" customWidth="1"/>
    <col min="10739" max="10740" width="13.44140625" style="87" bestFit="1" customWidth="1"/>
    <col min="10741" max="10741" width="14.33203125" style="87" bestFit="1" customWidth="1"/>
    <col min="10742" max="10742" width="12.109375" style="87" bestFit="1" customWidth="1"/>
    <col min="10743" max="10743" width="13.44140625" style="87" bestFit="1" customWidth="1"/>
    <col min="10744" max="10744" width="14.33203125" style="87" bestFit="1" customWidth="1"/>
    <col min="10745" max="10745" width="14.33203125" style="87" customWidth="1"/>
    <col min="10746" max="10746" width="13.5546875" style="87" bestFit="1" customWidth="1"/>
    <col min="10747" max="10747" width="13.5546875" style="87" customWidth="1"/>
    <col min="10748" max="10748" width="14.33203125" style="87" bestFit="1" customWidth="1"/>
    <col min="10749" max="10749" width="13.44140625" style="87" bestFit="1" customWidth="1"/>
    <col min="10750" max="10750" width="14.33203125" style="87" bestFit="1" customWidth="1"/>
    <col min="10751" max="10751" width="13.44140625" style="87" customWidth="1"/>
    <col min="10752" max="10753" width="14.33203125" style="87" bestFit="1" customWidth="1"/>
    <col min="10754" max="10754" width="17" style="87" bestFit="1" customWidth="1"/>
    <col min="10755" max="10758" width="14.33203125" style="87" bestFit="1" customWidth="1"/>
    <col min="10759" max="10759" width="12.109375" style="87" bestFit="1" customWidth="1"/>
    <col min="10760" max="10970" width="11.44140625" style="87"/>
    <col min="10971" max="10971" width="14.5546875" style="87" customWidth="1"/>
    <col min="10972" max="10973" width="15.109375" style="87" bestFit="1" customWidth="1"/>
    <col min="10974" max="10974" width="17" style="87" bestFit="1" customWidth="1"/>
    <col min="10975" max="10977" width="14.33203125" style="87" bestFit="1" customWidth="1"/>
    <col min="10978" max="10978" width="13.44140625" style="87" bestFit="1" customWidth="1"/>
    <col min="10979" max="10981" width="14.33203125" style="87" bestFit="1" customWidth="1"/>
    <col min="10982" max="10982" width="10.5546875" style="87" customWidth="1"/>
    <col min="10983" max="10985" width="14.33203125" style="87" bestFit="1" customWidth="1"/>
    <col min="10986" max="10986" width="12.109375" style="87" bestFit="1" customWidth="1"/>
    <col min="10987" max="10991" width="14.33203125" style="87" bestFit="1" customWidth="1"/>
    <col min="10992" max="10992" width="12.109375" style="87" bestFit="1" customWidth="1"/>
    <col min="10993" max="10994" width="14.33203125" style="87" bestFit="1" customWidth="1"/>
    <col min="10995" max="10996" width="13.44140625" style="87" bestFit="1" customWidth="1"/>
    <col min="10997" max="10997" width="14.33203125" style="87" bestFit="1" customWidth="1"/>
    <col min="10998" max="10998" width="12.109375" style="87" bestFit="1" customWidth="1"/>
    <col min="10999" max="10999" width="13.44140625" style="87" bestFit="1" customWidth="1"/>
    <col min="11000" max="11000" width="14.33203125" style="87" bestFit="1" customWidth="1"/>
    <col min="11001" max="11001" width="14.33203125" style="87" customWidth="1"/>
    <col min="11002" max="11002" width="13.5546875" style="87" bestFit="1" customWidth="1"/>
    <col min="11003" max="11003" width="13.5546875" style="87" customWidth="1"/>
    <col min="11004" max="11004" width="14.33203125" style="87" bestFit="1" customWidth="1"/>
    <col min="11005" max="11005" width="13.44140625" style="87" bestFit="1" customWidth="1"/>
    <col min="11006" max="11006" width="14.33203125" style="87" bestFit="1" customWidth="1"/>
    <col min="11007" max="11007" width="13.44140625" style="87" customWidth="1"/>
    <col min="11008" max="11009" width="14.33203125" style="87" bestFit="1" customWidth="1"/>
    <col min="11010" max="11010" width="17" style="87" bestFit="1" customWidth="1"/>
    <col min="11011" max="11014" width="14.33203125" style="87" bestFit="1" customWidth="1"/>
    <col min="11015" max="11015" width="12.109375" style="87" bestFit="1" customWidth="1"/>
    <col min="11016" max="11226" width="11.44140625" style="87"/>
    <col min="11227" max="11227" width="14.5546875" style="87" customWidth="1"/>
    <col min="11228" max="11229" width="15.109375" style="87" bestFit="1" customWidth="1"/>
    <col min="11230" max="11230" width="17" style="87" bestFit="1" customWidth="1"/>
    <col min="11231" max="11233" width="14.33203125" style="87" bestFit="1" customWidth="1"/>
    <col min="11234" max="11234" width="13.44140625" style="87" bestFit="1" customWidth="1"/>
    <col min="11235" max="11237" width="14.33203125" style="87" bestFit="1" customWidth="1"/>
    <col min="11238" max="11238" width="10.5546875" style="87" customWidth="1"/>
    <col min="11239" max="11241" width="14.33203125" style="87" bestFit="1" customWidth="1"/>
    <col min="11242" max="11242" width="12.109375" style="87" bestFit="1" customWidth="1"/>
    <col min="11243" max="11247" width="14.33203125" style="87" bestFit="1" customWidth="1"/>
    <col min="11248" max="11248" width="12.109375" style="87" bestFit="1" customWidth="1"/>
    <col min="11249" max="11250" width="14.33203125" style="87" bestFit="1" customWidth="1"/>
    <col min="11251" max="11252" width="13.44140625" style="87" bestFit="1" customWidth="1"/>
    <col min="11253" max="11253" width="14.33203125" style="87" bestFit="1" customWidth="1"/>
    <col min="11254" max="11254" width="12.109375" style="87" bestFit="1" customWidth="1"/>
    <col min="11255" max="11255" width="13.44140625" style="87" bestFit="1" customWidth="1"/>
    <col min="11256" max="11256" width="14.33203125" style="87" bestFit="1" customWidth="1"/>
    <col min="11257" max="11257" width="14.33203125" style="87" customWidth="1"/>
    <col min="11258" max="11258" width="13.5546875" style="87" bestFit="1" customWidth="1"/>
    <col min="11259" max="11259" width="13.5546875" style="87" customWidth="1"/>
    <col min="11260" max="11260" width="14.33203125" style="87" bestFit="1" customWidth="1"/>
    <col min="11261" max="11261" width="13.44140625" style="87" bestFit="1" customWidth="1"/>
    <col min="11262" max="11262" width="14.33203125" style="87" bestFit="1" customWidth="1"/>
    <col min="11263" max="11263" width="13.44140625" style="87" customWidth="1"/>
    <col min="11264" max="11265" width="14.33203125" style="87" bestFit="1" customWidth="1"/>
    <col min="11266" max="11266" width="17" style="87" bestFit="1" customWidth="1"/>
    <col min="11267" max="11270" width="14.33203125" style="87" bestFit="1" customWidth="1"/>
    <col min="11271" max="11271" width="12.109375" style="87" bestFit="1" customWidth="1"/>
    <col min="11272" max="11482" width="11.44140625" style="87"/>
    <col min="11483" max="11483" width="14.5546875" style="87" customWidth="1"/>
    <col min="11484" max="11485" width="15.109375" style="87" bestFit="1" customWidth="1"/>
    <col min="11486" max="11486" width="17" style="87" bestFit="1" customWidth="1"/>
    <col min="11487" max="11489" width="14.33203125" style="87" bestFit="1" customWidth="1"/>
    <col min="11490" max="11490" width="13.44140625" style="87" bestFit="1" customWidth="1"/>
    <col min="11491" max="11493" width="14.33203125" style="87" bestFit="1" customWidth="1"/>
    <col min="11494" max="11494" width="10.5546875" style="87" customWidth="1"/>
    <col min="11495" max="11497" width="14.33203125" style="87" bestFit="1" customWidth="1"/>
    <col min="11498" max="11498" width="12.109375" style="87" bestFit="1" customWidth="1"/>
    <col min="11499" max="11503" width="14.33203125" style="87" bestFit="1" customWidth="1"/>
    <col min="11504" max="11504" width="12.109375" style="87" bestFit="1" customWidth="1"/>
    <col min="11505" max="11506" width="14.33203125" style="87" bestFit="1" customWidth="1"/>
    <col min="11507" max="11508" width="13.44140625" style="87" bestFit="1" customWidth="1"/>
    <col min="11509" max="11509" width="14.33203125" style="87" bestFit="1" customWidth="1"/>
    <col min="11510" max="11510" width="12.109375" style="87" bestFit="1" customWidth="1"/>
    <col min="11511" max="11511" width="13.44140625" style="87" bestFit="1" customWidth="1"/>
    <col min="11512" max="11512" width="14.33203125" style="87" bestFit="1" customWidth="1"/>
    <col min="11513" max="11513" width="14.33203125" style="87" customWidth="1"/>
    <col min="11514" max="11514" width="13.5546875" style="87" bestFit="1" customWidth="1"/>
    <col min="11515" max="11515" width="13.5546875" style="87" customWidth="1"/>
    <col min="11516" max="11516" width="14.33203125" style="87" bestFit="1" customWidth="1"/>
    <col min="11517" max="11517" width="13.44140625" style="87" bestFit="1" customWidth="1"/>
    <col min="11518" max="11518" width="14.33203125" style="87" bestFit="1" customWidth="1"/>
    <col min="11519" max="11519" width="13.44140625" style="87" customWidth="1"/>
    <col min="11520" max="11521" width="14.33203125" style="87" bestFit="1" customWidth="1"/>
    <col min="11522" max="11522" width="17" style="87" bestFit="1" customWidth="1"/>
    <col min="11523" max="11526" width="14.33203125" style="87" bestFit="1" customWidth="1"/>
    <col min="11527" max="11527" width="12.109375" style="87" bestFit="1" customWidth="1"/>
    <col min="11528" max="11738" width="11.44140625" style="87"/>
    <col min="11739" max="11739" width="14.5546875" style="87" customWidth="1"/>
    <col min="11740" max="11741" width="15.109375" style="87" bestFit="1" customWidth="1"/>
    <col min="11742" max="11742" width="17" style="87" bestFit="1" customWidth="1"/>
    <col min="11743" max="11745" width="14.33203125" style="87" bestFit="1" customWidth="1"/>
    <col min="11746" max="11746" width="13.44140625" style="87" bestFit="1" customWidth="1"/>
    <col min="11747" max="11749" width="14.33203125" style="87" bestFit="1" customWidth="1"/>
    <col min="11750" max="11750" width="10.5546875" style="87" customWidth="1"/>
    <col min="11751" max="11753" width="14.33203125" style="87" bestFit="1" customWidth="1"/>
    <col min="11754" max="11754" width="12.109375" style="87" bestFit="1" customWidth="1"/>
    <col min="11755" max="11759" width="14.33203125" style="87" bestFit="1" customWidth="1"/>
    <col min="11760" max="11760" width="12.109375" style="87" bestFit="1" customWidth="1"/>
    <col min="11761" max="11762" width="14.33203125" style="87" bestFit="1" customWidth="1"/>
    <col min="11763" max="11764" width="13.44140625" style="87" bestFit="1" customWidth="1"/>
    <col min="11765" max="11765" width="14.33203125" style="87" bestFit="1" customWidth="1"/>
    <col min="11766" max="11766" width="12.109375" style="87" bestFit="1" customWidth="1"/>
    <col min="11767" max="11767" width="13.44140625" style="87" bestFit="1" customWidth="1"/>
    <col min="11768" max="11768" width="14.33203125" style="87" bestFit="1" customWidth="1"/>
    <col min="11769" max="11769" width="14.33203125" style="87" customWidth="1"/>
    <col min="11770" max="11770" width="13.5546875" style="87" bestFit="1" customWidth="1"/>
    <col min="11771" max="11771" width="13.5546875" style="87" customWidth="1"/>
    <col min="11772" max="11772" width="14.33203125" style="87" bestFit="1" customWidth="1"/>
    <col min="11773" max="11773" width="13.44140625" style="87" bestFit="1" customWidth="1"/>
    <col min="11774" max="11774" width="14.33203125" style="87" bestFit="1" customWidth="1"/>
    <col min="11775" max="11775" width="13.44140625" style="87" customWidth="1"/>
    <col min="11776" max="11777" width="14.33203125" style="87" bestFit="1" customWidth="1"/>
    <col min="11778" max="11778" width="17" style="87" bestFit="1" customWidth="1"/>
    <col min="11779" max="11782" width="14.33203125" style="87" bestFit="1" customWidth="1"/>
    <col min="11783" max="11783" width="12.109375" style="87" bestFit="1" customWidth="1"/>
    <col min="11784" max="11994" width="11.44140625" style="87"/>
    <col min="11995" max="11995" width="14.5546875" style="87" customWidth="1"/>
    <col min="11996" max="11997" width="15.109375" style="87" bestFit="1" customWidth="1"/>
    <col min="11998" max="11998" width="17" style="87" bestFit="1" customWidth="1"/>
    <col min="11999" max="12001" width="14.33203125" style="87" bestFit="1" customWidth="1"/>
    <col min="12002" max="12002" width="13.44140625" style="87" bestFit="1" customWidth="1"/>
    <col min="12003" max="12005" width="14.33203125" style="87" bestFit="1" customWidth="1"/>
    <col min="12006" max="12006" width="10.5546875" style="87" customWidth="1"/>
    <col min="12007" max="12009" width="14.33203125" style="87" bestFit="1" customWidth="1"/>
    <col min="12010" max="12010" width="12.109375" style="87" bestFit="1" customWidth="1"/>
    <col min="12011" max="12015" width="14.33203125" style="87" bestFit="1" customWidth="1"/>
    <col min="12016" max="12016" width="12.109375" style="87" bestFit="1" customWidth="1"/>
    <col min="12017" max="12018" width="14.33203125" style="87" bestFit="1" customWidth="1"/>
    <col min="12019" max="12020" width="13.44140625" style="87" bestFit="1" customWidth="1"/>
    <col min="12021" max="12021" width="14.33203125" style="87" bestFit="1" customWidth="1"/>
    <col min="12022" max="12022" width="12.109375" style="87" bestFit="1" customWidth="1"/>
    <col min="12023" max="12023" width="13.44140625" style="87" bestFit="1" customWidth="1"/>
    <col min="12024" max="12024" width="14.33203125" style="87" bestFit="1" customWidth="1"/>
    <col min="12025" max="12025" width="14.33203125" style="87" customWidth="1"/>
    <col min="12026" max="12026" width="13.5546875" style="87" bestFit="1" customWidth="1"/>
    <col min="12027" max="12027" width="13.5546875" style="87" customWidth="1"/>
    <col min="12028" max="12028" width="14.33203125" style="87" bestFit="1" customWidth="1"/>
    <col min="12029" max="12029" width="13.44140625" style="87" bestFit="1" customWidth="1"/>
    <col min="12030" max="12030" width="14.33203125" style="87" bestFit="1" customWidth="1"/>
    <col min="12031" max="12031" width="13.44140625" style="87" customWidth="1"/>
    <col min="12032" max="12033" width="14.33203125" style="87" bestFit="1" customWidth="1"/>
    <col min="12034" max="12034" width="17" style="87" bestFit="1" customWidth="1"/>
    <col min="12035" max="12038" width="14.33203125" style="87" bestFit="1" customWidth="1"/>
    <col min="12039" max="12039" width="12.109375" style="87" bestFit="1" customWidth="1"/>
    <col min="12040" max="12250" width="11.44140625" style="87"/>
    <col min="12251" max="12251" width="14.5546875" style="87" customWidth="1"/>
    <col min="12252" max="12253" width="15.109375" style="87" bestFit="1" customWidth="1"/>
    <col min="12254" max="12254" width="17" style="87" bestFit="1" customWidth="1"/>
    <col min="12255" max="12257" width="14.33203125" style="87" bestFit="1" customWidth="1"/>
    <col min="12258" max="12258" width="13.44140625" style="87" bestFit="1" customWidth="1"/>
    <col min="12259" max="12261" width="14.33203125" style="87" bestFit="1" customWidth="1"/>
    <col min="12262" max="12262" width="10.5546875" style="87" customWidth="1"/>
    <col min="12263" max="12265" width="14.33203125" style="87" bestFit="1" customWidth="1"/>
    <col min="12266" max="12266" width="12.109375" style="87" bestFit="1" customWidth="1"/>
    <col min="12267" max="12271" width="14.33203125" style="87" bestFit="1" customWidth="1"/>
    <col min="12272" max="12272" width="12.109375" style="87" bestFit="1" customWidth="1"/>
    <col min="12273" max="12274" width="14.33203125" style="87" bestFit="1" customWidth="1"/>
    <col min="12275" max="12276" width="13.44140625" style="87" bestFit="1" customWidth="1"/>
    <col min="12277" max="12277" width="14.33203125" style="87" bestFit="1" customWidth="1"/>
    <col min="12278" max="12278" width="12.109375" style="87" bestFit="1" customWidth="1"/>
    <col min="12279" max="12279" width="13.44140625" style="87" bestFit="1" customWidth="1"/>
    <col min="12280" max="12280" width="14.33203125" style="87" bestFit="1" customWidth="1"/>
    <col min="12281" max="12281" width="14.33203125" style="87" customWidth="1"/>
    <col min="12282" max="12282" width="13.5546875" style="87" bestFit="1" customWidth="1"/>
    <col min="12283" max="12283" width="13.5546875" style="87" customWidth="1"/>
    <col min="12284" max="12284" width="14.33203125" style="87" bestFit="1" customWidth="1"/>
    <col min="12285" max="12285" width="13.44140625" style="87" bestFit="1" customWidth="1"/>
    <col min="12286" max="12286" width="14.33203125" style="87" bestFit="1" customWidth="1"/>
    <col min="12287" max="12287" width="13.44140625" style="87" customWidth="1"/>
    <col min="12288" max="12289" width="14.33203125" style="87" bestFit="1" customWidth="1"/>
    <col min="12290" max="12290" width="17" style="87" bestFit="1" customWidth="1"/>
    <col min="12291" max="12294" width="14.33203125" style="87" bestFit="1" customWidth="1"/>
    <col min="12295" max="12295" width="12.109375" style="87" bestFit="1" customWidth="1"/>
    <col min="12296" max="12506" width="11.44140625" style="87"/>
    <col min="12507" max="12507" width="14.5546875" style="87" customWidth="1"/>
    <col min="12508" max="12509" width="15.109375" style="87" bestFit="1" customWidth="1"/>
    <col min="12510" max="12510" width="17" style="87" bestFit="1" customWidth="1"/>
    <col min="12511" max="12513" width="14.33203125" style="87" bestFit="1" customWidth="1"/>
    <col min="12514" max="12514" width="13.44140625" style="87" bestFit="1" customWidth="1"/>
    <col min="12515" max="12517" width="14.33203125" style="87" bestFit="1" customWidth="1"/>
    <col min="12518" max="12518" width="10.5546875" style="87" customWidth="1"/>
    <col min="12519" max="12521" width="14.33203125" style="87" bestFit="1" customWidth="1"/>
    <col min="12522" max="12522" width="12.109375" style="87" bestFit="1" customWidth="1"/>
    <col min="12523" max="12527" width="14.33203125" style="87" bestFit="1" customWidth="1"/>
    <col min="12528" max="12528" width="12.109375" style="87" bestFit="1" customWidth="1"/>
    <col min="12529" max="12530" width="14.33203125" style="87" bestFit="1" customWidth="1"/>
    <col min="12531" max="12532" width="13.44140625" style="87" bestFit="1" customWidth="1"/>
    <col min="12533" max="12533" width="14.33203125" style="87" bestFit="1" customWidth="1"/>
    <col min="12534" max="12534" width="12.109375" style="87" bestFit="1" customWidth="1"/>
    <col min="12535" max="12535" width="13.44140625" style="87" bestFit="1" customWidth="1"/>
    <col min="12536" max="12536" width="14.33203125" style="87" bestFit="1" customWidth="1"/>
    <col min="12537" max="12537" width="14.33203125" style="87" customWidth="1"/>
    <col min="12538" max="12538" width="13.5546875" style="87" bestFit="1" customWidth="1"/>
    <col min="12539" max="12539" width="13.5546875" style="87" customWidth="1"/>
    <col min="12540" max="12540" width="14.33203125" style="87" bestFit="1" customWidth="1"/>
    <col min="12541" max="12541" width="13.44140625" style="87" bestFit="1" customWidth="1"/>
    <col min="12542" max="12542" width="14.33203125" style="87" bestFit="1" customWidth="1"/>
    <col min="12543" max="12543" width="13.44140625" style="87" customWidth="1"/>
    <col min="12544" max="12545" width="14.33203125" style="87" bestFit="1" customWidth="1"/>
    <col min="12546" max="12546" width="17" style="87" bestFit="1" customWidth="1"/>
    <col min="12547" max="12550" width="14.33203125" style="87" bestFit="1" customWidth="1"/>
    <col min="12551" max="12551" width="12.109375" style="87" bestFit="1" customWidth="1"/>
    <col min="12552" max="12762" width="11.44140625" style="87"/>
    <col min="12763" max="12763" width="14.5546875" style="87" customWidth="1"/>
    <col min="12764" max="12765" width="15.109375" style="87" bestFit="1" customWidth="1"/>
    <col min="12766" max="12766" width="17" style="87" bestFit="1" customWidth="1"/>
    <col min="12767" max="12769" width="14.33203125" style="87" bestFit="1" customWidth="1"/>
    <col min="12770" max="12770" width="13.44140625" style="87" bestFit="1" customWidth="1"/>
    <col min="12771" max="12773" width="14.33203125" style="87" bestFit="1" customWidth="1"/>
    <col min="12774" max="12774" width="10.5546875" style="87" customWidth="1"/>
    <col min="12775" max="12777" width="14.33203125" style="87" bestFit="1" customWidth="1"/>
    <col min="12778" max="12778" width="12.109375" style="87" bestFit="1" customWidth="1"/>
    <col min="12779" max="12783" width="14.33203125" style="87" bestFit="1" customWidth="1"/>
    <col min="12784" max="12784" width="12.109375" style="87" bestFit="1" customWidth="1"/>
    <col min="12785" max="12786" width="14.33203125" style="87" bestFit="1" customWidth="1"/>
    <col min="12787" max="12788" width="13.44140625" style="87" bestFit="1" customWidth="1"/>
    <col min="12789" max="12789" width="14.33203125" style="87" bestFit="1" customWidth="1"/>
    <col min="12790" max="12790" width="12.109375" style="87" bestFit="1" customWidth="1"/>
    <col min="12791" max="12791" width="13.44140625" style="87" bestFit="1" customWidth="1"/>
    <col min="12792" max="12792" width="14.33203125" style="87" bestFit="1" customWidth="1"/>
    <col min="12793" max="12793" width="14.33203125" style="87" customWidth="1"/>
    <col min="12794" max="12794" width="13.5546875" style="87" bestFit="1" customWidth="1"/>
    <col min="12795" max="12795" width="13.5546875" style="87" customWidth="1"/>
    <col min="12796" max="12796" width="14.33203125" style="87" bestFit="1" customWidth="1"/>
    <col min="12797" max="12797" width="13.44140625" style="87" bestFit="1" customWidth="1"/>
    <col min="12798" max="12798" width="14.33203125" style="87" bestFit="1" customWidth="1"/>
    <col min="12799" max="12799" width="13.44140625" style="87" customWidth="1"/>
    <col min="12800" max="12801" width="14.33203125" style="87" bestFit="1" customWidth="1"/>
    <col min="12802" max="12802" width="17" style="87" bestFit="1" customWidth="1"/>
    <col min="12803" max="12806" width="14.33203125" style="87" bestFit="1" customWidth="1"/>
    <col min="12807" max="12807" width="12.109375" style="87" bestFit="1" customWidth="1"/>
    <col min="12808" max="13018" width="11.44140625" style="87"/>
    <col min="13019" max="13019" width="14.5546875" style="87" customWidth="1"/>
    <col min="13020" max="13021" width="15.109375" style="87" bestFit="1" customWidth="1"/>
    <col min="13022" max="13022" width="17" style="87" bestFit="1" customWidth="1"/>
    <col min="13023" max="13025" width="14.33203125" style="87" bestFit="1" customWidth="1"/>
    <col min="13026" max="13026" width="13.44140625" style="87" bestFit="1" customWidth="1"/>
    <col min="13027" max="13029" width="14.33203125" style="87" bestFit="1" customWidth="1"/>
    <col min="13030" max="13030" width="10.5546875" style="87" customWidth="1"/>
    <col min="13031" max="13033" width="14.33203125" style="87" bestFit="1" customWidth="1"/>
    <col min="13034" max="13034" width="12.109375" style="87" bestFit="1" customWidth="1"/>
    <col min="13035" max="13039" width="14.33203125" style="87" bestFit="1" customWidth="1"/>
    <col min="13040" max="13040" width="12.109375" style="87" bestFit="1" customWidth="1"/>
    <col min="13041" max="13042" width="14.33203125" style="87" bestFit="1" customWidth="1"/>
    <col min="13043" max="13044" width="13.44140625" style="87" bestFit="1" customWidth="1"/>
    <col min="13045" max="13045" width="14.33203125" style="87" bestFit="1" customWidth="1"/>
    <col min="13046" max="13046" width="12.109375" style="87" bestFit="1" customWidth="1"/>
    <col min="13047" max="13047" width="13.44140625" style="87" bestFit="1" customWidth="1"/>
    <col min="13048" max="13048" width="14.33203125" style="87" bestFit="1" customWidth="1"/>
    <col min="13049" max="13049" width="14.33203125" style="87" customWidth="1"/>
    <col min="13050" max="13050" width="13.5546875" style="87" bestFit="1" customWidth="1"/>
    <col min="13051" max="13051" width="13.5546875" style="87" customWidth="1"/>
    <col min="13052" max="13052" width="14.33203125" style="87" bestFit="1" customWidth="1"/>
    <col min="13053" max="13053" width="13.44140625" style="87" bestFit="1" customWidth="1"/>
    <col min="13054" max="13054" width="14.33203125" style="87" bestFit="1" customWidth="1"/>
    <col min="13055" max="13055" width="13.44140625" style="87" customWidth="1"/>
    <col min="13056" max="13057" width="14.33203125" style="87" bestFit="1" customWidth="1"/>
    <col min="13058" max="13058" width="17" style="87" bestFit="1" customWidth="1"/>
    <col min="13059" max="13062" width="14.33203125" style="87" bestFit="1" customWidth="1"/>
    <col min="13063" max="13063" width="12.109375" style="87" bestFit="1" customWidth="1"/>
    <col min="13064" max="13274" width="11.44140625" style="87"/>
    <col min="13275" max="13275" width="14.5546875" style="87" customWidth="1"/>
    <col min="13276" max="13277" width="15.109375" style="87" bestFit="1" customWidth="1"/>
    <col min="13278" max="13278" width="17" style="87" bestFit="1" customWidth="1"/>
    <col min="13279" max="13281" width="14.33203125" style="87" bestFit="1" customWidth="1"/>
    <col min="13282" max="13282" width="13.44140625" style="87" bestFit="1" customWidth="1"/>
    <col min="13283" max="13285" width="14.33203125" style="87" bestFit="1" customWidth="1"/>
    <col min="13286" max="13286" width="10.5546875" style="87" customWidth="1"/>
    <col min="13287" max="13289" width="14.33203125" style="87" bestFit="1" customWidth="1"/>
    <col min="13290" max="13290" width="12.109375" style="87" bestFit="1" customWidth="1"/>
    <col min="13291" max="13295" width="14.33203125" style="87" bestFit="1" customWidth="1"/>
    <col min="13296" max="13296" width="12.109375" style="87" bestFit="1" customWidth="1"/>
    <col min="13297" max="13298" width="14.33203125" style="87" bestFit="1" customWidth="1"/>
    <col min="13299" max="13300" width="13.44140625" style="87" bestFit="1" customWidth="1"/>
    <col min="13301" max="13301" width="14.33203125" style="87" bestFit="1" customWidth="1"/>
    <col min="13302" max="13302" width="12.109375" style="87" bestFit="1" customWidth="1"/>
    <col min="13303" max="13303" width="13.44140625" style="87" bestFit="1" customWidth="1"/>
    <col min="13304" max="13304" width="14.33203125" style="87" bestFit="1" customWidth="1"/>
    <col min="13305" max="13305" width="14.33203125" style="87" customWidth="1"/>
    <col min="13306" max="13306" width="13.5546875" style="87" bestFit="1" customWidth="1"/>
    <col min="13307" max="13307" width="13.5546875" style="87" customWidth="1"/>
    <col min="13308" max="13308" width="14.33203125" style="87" bestFit="1" customWidth="1"/>
    <col min="13309" max="13309" width="13.44140625" style="87" bestFit="1" customWidth="1"/>
    <col min="13310" max="13310" width="14.33203125" style="87" bestFit="1" customWidth="1"/>
    <col min="13311" max="13311" width="13.44140625" style="87" customWidth="1"/>
    <col min="13312" max="13313" width="14.33203125" style="87" bestFit="1" customWidth="1"/>
    <col min="13314" max="13314" width="17" style="87" bestFit="1" customWidth="1"/>
    <col min="13315" max="13318" width="14.33203125" style="87" bestFit="1" customWidth="1"/>
    <col min="13319" max="13319" width="12.109375" style="87" bestFit="1" customWidth="1"/>
    <col min="13320" max="13530" width="11.44140625" style="87"/>
    <col min="13531" max="13531" width="14.5546875" style="87" customWidth="1"/>
    <col min="13532" max="13533" width="15.109375" style="87" bestFit="1" customWidth="1"/>
    <col min="13534" max="13534" width="17" style="87" bestFit="1" customWidth="1"/>
    <col min="13535" max="13537" width="14.33203125" style="87" bestFit="1" customWidth="1"/>
    <col min="13538" max="13538" width="13.44140625" style="87" bestFit="1" customWidth="1"/>
    <col min="13539" max="13541" width="14.33203125" style="87" bestFit="1" customWidth="1"/>
    <col min="13542" max="13542" width="10.5546875" style="87" customWidth="1"/>
    <col min="13543" max="13545" width="14.33203125" style="87" bestFit="1" customWidth="1"/>
    <col min="13546" max="13546" width="12.109375" style="87" bestFit="1" customWidth="1"/>
    <col min="13547" max="13551" width="14.33203125" style="87" bestFit="1" customWidth="1"/>
    <col min="13552" max="13552" width="12.109375" style="87" bestFit="1" customWidth="1"/>
    <col min="13553" max="13554" width="14.33203125" style="87" bestFit="1" customWidth="1"/>
    <col min="13555" max="13556" width="13.44140625" style="87" bestFit="1" customWidth="1"/>
    <col min="13557" max="13557" width="14.33203125" style="87" bestFit="1" customWidth="1"/>
    <col min="13558" max="13558" width="12.109375" style="87" bestFit="1" customWidth="1"/>
    <col min="13559" max="13559" width="13.44140625" style="87" bestFit="1" customWidth="1"/>
    <col min="13560" max="13560" width="14.33203125" style="87" bestFit="1" customWidth="1"/>
    <col min="13561" max="13561" width="14.33203125" style="87" customWidth="1"/>
    <col min="13562" max="13562" width="13.5546875" style="87" bestFit="1" customWidth="1"/>
    <col min="13563" max="13563" width="13.5546875" style="87" customWidth="1"/>
    <col min="13564" max="13564" width="14.33203125" style="87" bestFit="1" customWidth="1"/>
    <col min="13565" max="13565" width="13.44140625" style="87" bestFit="1" customWidth="1"/>
    <col min="13566" max="13566" width="14.33203125" style="87" bestFit="1" customWidth="1"/>
    <col min="13567" max="13567" width="13.44140625" style="87" customWidth="1"/>
    <col min="13568" max="13569" width="14.33203125" style="87" bestFit="1" customWidth="1"/>
    <col min="13570" max="13570" width="17" style="87" bestFit="1" customWidth="1"/>
    <col min="13571" max="13574" width="14.33203125" style="87" bestFit="1" customWidth="1"/>
    <col min="13575" max="13575" width="12.109375" style="87" bestFit="1" customWidth="1"/>
    <col min="13576" max="13786" width="11.44140625" style="87"/>
    <col min="13787" max="13787" width="14.5546875" style="87" customWidth="1"/>
    <col min="13788" max="13789" width="15.109375" style="87" bestFit="1" customWidth="1"/>
    <col min="13790" max="13790" width="17" style="87" bestFit="1" customWidth="1"/>
    <col min="13791" max="13793" width="14.33203125" style="87" bestFit="1" customWidth="1"/>
    <col min="13794" max="13794" width="13.44140625" style="87" bestFit="1" customWidth="1"/>
    <col min="13795" max="13797" width="14.33203125" style="87" bestFit="1" customWidth="1"/>
    <col min="13798" max="13798" width="10.5546875" style="87" customWidth="1"/>
    <col min="13799" max="13801" width="14.33203125" style="87" bestFit="1" customWidth="1"/>
    <col min="13802" max="13802" width="12.109375" style="87" bestFit="1" customWidth="1"/>
    <col min="13803" max="13807" width="14.33203125" style="87" bestFit="1" customWidth="1"/>
    <col min="13808" max="13808" width="12.109375" style="87" bestFit="1" customWidth="1"/>
    <col min="13809" max="13810" width="14.33203125" style="87" bestFit="1" customWidth="1"/>
    <col min="13811" max="13812" width="13.44140625" style="87" bestFit="1" customWidth="1"/>
    <col min="13813" max="13813" width="14.33203125" style="87" bestFit="1" customWidth="1"/>
    <col min="13814" max="13814" width="12.109375" style="87" bestFit="1" customWidth="1"/>
    <col min="13815" max="13815" width="13.44140625" style="87" bestFit="1" customWidth="1"/>
    <col min="13816" max="13816" width="14.33203125" style="87" bestFit="1" customWidth="1"/>
    <col min="13817" max="13817" width="14.33203125" style="87" customWidth="1"/>
    <col min="13818" max="13818" width="13.5546875" style="87" bestFit="1" customWidth="1"/>
    <col min="13819" max="13819" width="13.5546875" style="87" customWidth="1"/>
    <col min="13820" max="13820" width="14.33203125" style="87" bestFit="1" customWidth="1"/>
    <col min="13821" max="13821" width="13.44140625" style="87" bestFit="1" customWidth="1"/>
    <col min="13822" max="13822" width="14.33203125" style="87" bestFit="1" customWidth="1"/>
    <col min="13823" max="13823" width="13.44140625" style="87" customWidth="1"/>
    <col min="13824" max="13825" width="14.33203125" style="87" bestFit="1" customWidth="1"/>
    <col min="13826" max="13826" width="17" style="87" bestFit="1" customWidth="1"/>
    <col min="13827" max="13830" width="14.33203125" style="87" bestFit="1" customWidth="1"/>
    <col min="13831" max="13831" width="12.109375" style="87" bestFit="1" customWidth="1"/>
    <col min="13832" max="14042" width="11.44140625" style="87"/>
    <col min="14043" max="14043" width="14.5546875" style="87" customWidth="1"/>
    <col min="14044" max="14045" width="15.109375" style="87" bestFit="1" customWidth="1"/>
    <col min="14046" max="14046" width="17" style="87" bestFit="1" customWidth="1"/>
    <col min="14047" max="14049" width="14.33203125" style="87" bestFit="1" customWidth="1"/>
    <col min="14050" max="14050" width="13.44140625" style="87" bestFit="1" customWidth="1"/>
    <col min="14051" max="14053" width="14.33203125" style="87" bestFit="1" customWidth="1"/>
    <col min="14054" max="14054" width="10.5546875" style="87" customWidth="1"/>
    <col min="14055" max="14057" width="14.33203125" style="87" bestFit="1" customWidth="1"/>
    <col min="14058" max="14058" width="12.109375" style="87" bestFit="1" customWidth="1"/>
    <col min="14059" max="14063" width="14.33203125" style="87" bestFit="1" customWidth="1"/>
    <col min="14064" max="14064" width="12.109375" style="87" bestFit="1" customWidth="1"/>
    <col min="14065" max="14066" width="14.33203125" style="87" bestFit="1" customWidth="1"/>
    <col min="14067" max="14068" width="13.44140625" style="87" bestFit="1" customWidth="1"/>
    <col min="14069" max="14069" width="14.33203125" style="87" bestFit="1" customWidth="1"/>
    <col min="14070" max="14070" width="12.109375" style="87" bestFit="1" customWidth="1"/>
    <col min="14071" max="14071" width="13.44140625" style="87" bestFit="1" customWidth="1"/>
    <col min="14072" max="14072" width="14.33203125" style="87" bestFit="1" customWidth="1"/>
    <col min="14073" max="14073" width="14.33203125" style="87" customWidth="1"/>
    <col min="14074" max="14074" width="13.5546875" style="87" bestFit="1" customWidth="1"/>
    <col min="14075" max="14075" width="13.5546875" style="87" customWidth="1"/>
    <col min="14076" max="14076" width="14.33203125" style="87" bestFit="1" customWidth="1"/>
    <col min="14077" max="14077" width="13.44140625" style="87" bestFit="1" customWidth="1"/>
    <col min="14078" max="14078" width="14.33203125" style="87" bestFit="1" customWidth="1"/>
    <col min="14079" max="14079" width="13.44140625" style="87" customWidth="1"/>
    <col min="14080" max="14081" width="14.33203125" style="87" bestFit="1" customWidth="1"/>
    <col min="14082" max="14082" width="17" style="87" bestFit="1" customWidth="1"/>
    <col min="14083" max="14086" width="14.33203125" style="87" bestFit="1" customWidth="1"/>
    <col min="14087" max="14087" width="12.109375" style="87" bestFit="1" customWidth="1"/>
    <col min="14088" max="14298" width="11.44140625" style="87"/>
    <col min="14299" max="14299" width="14.5546875" style="87" customWidth="1"/>
    <col min="14300" max="14301" width="15.109375" style="87" bestFit="1" customWidth="1"/>
    <col min="14302" max="14302" width="17" style="87" bestFit="1" customWidth="1"/>
    <col min="14303" max="14305" width="14.33203125" style="87" bestFit="1" customWidth="1"/>
    <col min="14306" max="14306" width="13.44140625" style="87" bestFit="1" customWidth="1"/>
    <col min="14307" max="14309" width="14.33203125" style="87" bestFit="1" customWidth="1"/>
    <col min="14310" max="14310" width="10.5546875" style="87" customWidth="1"/>
    <col min="14311" max="14313" width="14.33203125" style="87" bestFit="1" customWidth="1"/>
    <col min="14314" max="14314" width="12.109375" style="87" bestFit="1" customWidth="1"/>
    <col min="14315" max="14319" width="14.33203125" style="87" bestFit="1" customWidth="1"/>
    <col min="14320" max="14320" width="12.109375" style="87" bestFit="1" customWidth="1"/>
    <col min="14321" max="14322" width="14.33203125" style="87" bestFit="1" customWidth="1"/>
    <col min="14323" max="14324" width="13.44140625" style="87" bestFit="1" customWidth="1"/>
    <col min="14325" max="14325" width="14.33203125" style="87" bestFit="1" customWidth="1"/>
    <col min="14326" max="14326" width="12.109375" style="87" bestFit="1" customWidth="1"/>
    <col min="14327" max="14327" width="13.44140625" style="87" bestFit="1" customWidth="1"/>
    <col min="14328" max="14328" width="14.33203125" style="87" bestFit="1" customWidth="1"/>
    <col min="14329" max="14329" width="14.33203125" style="87" customWidth="1"/>
    <col min="14330" max="14330" width="13.5546875" style="87" bestFit="1" customWidth="1"/>
    <col min="14331" max="14331" width="13.5546875" style="87" customWidth="1"/>
    <col min="14332" max="14332" width="14.33203125" style="87" bestFit="1" customWidth="1"/>
    <col min="14333" max="14333" width="13.44140625" style="87" bestFit="1" customWidth="1"/>
    <col min="14334" max="14334" width="14.33203125" style="87" bestFit="1" customWidth="1"/>
    <col min="14335" max="14335" width="13.44140625" style="87" customWidth="1"/>
    <col min="14336" max="14337" width="14.33203125" style="87" bestFit="1" customWidth="1"/>
    <col min="14338" max="14338" width="17" style="87" bestFit="1" customWidth="1"/>
    <col min="14339" max="14342" width="14.33203125" style="87" bestFit="1" customWidth="1"/>
    <col min="14343" max="14343" width="12.109375" style="87" bestFit="1" customWidth="1"/>
    <col min="14344" max="14554" width="11.44140625" style="87"/>
    <col min="14555" max="14555" width="14.5546875" style="87" customWidth="1"/>
    <col min="14556" max="14557" width="15.109375" style="87" bestFit="1" customWidth="1"/>
    <col min="14558" max="14558" width="17" style="87" bestFit="1" customWidth="1"/>
    <col min="14559" max="14561" width="14.33203125" style="87" bestFit="1" customWidth="1"/>
    <col min="14562" max="14562" width="13.44140625" style="87" bestFit="1" customWidth="1"/>
    <col min="14563" max="14565" width="14.33203125" style="87" bestFit="1" customWidth="1"/>
    <col min="14566" max="14566" width="10.5546875" style="87" customWidth="1"/>
    <col min="14567" max="14569" width="14.33203125" style="87" bestFit="1" customWidth="1"/>
    <col min="14570" max="14570" width="12.109375" style="87" bestFit="1" customWidth="1"/>
    <col min="14571" max="14575" width="14.33203125" style="87" bestFit="1" customWidth="1"/>
    <col min="14576" max="14576" width="12.109375" style="87" bestFit="1" customWidth="1"/>
    <col min="14577" max="14578" width="14.33203125" style="87" bestFit="1" customWidth="1"/>
    <col min="14579" max="14580" width="13.44140625" style="87" bestFit="1" customWidth="1"/>
    <col min="14581" max="14581" width="14.33203125" style="87" bestFit="1" customWidth="1"/>
    <col min="14582" max="14582" width="12.109375" style="87" bestFit="1" customWidth="1"/>
    <col min="14583" max="14583" width="13.44140625" style="87" bestFit="1" customWidth="1"/>
    <col min="14584" max="14584" width="14.33203125" style="87" bestFit="1" customWidth="1"/>
    <col min="14585" max="14585" width="14.33203125" style="87" customWidth="1"/>
    <col min="14586" max="14586" width="13.5546875" style="87" bestFit="1" customWidth="1"/>
    <col min="14587" max="14587" width="13.5546875" style="87" customWidth="1"/>
    <col min="14588" max="14588" width="14.33203125" style="87" bestFit="1" customWidth="1"/>
    <col min="14589" max="14589" width="13.44140625" style="87" bestFit="1" customWidth="1"/>
    <col min="14590" max="14590" width="14.33203125" style="87" bestFit="1" customWidth="1"/>
    <col min="14591" max="14591" width="13.44140625" style="87" customWidth="1"/>
    <col min="14592" max="14593" width="14.33203125" style="87" bestFit="1" customWidth="1"/>
    <col min="14594" max="14594" width="17" style="87" bestFit="1" customWidth="1"/>
    <col min="14595" max="14598" width="14.33203125" style="87" bestFit="1" customWidth="1"/>
    <col min="14599" max="14599" width="12.109375" style="87" bestFit="1" customWidth="1"/>
    <col min="14600" max="14810" width="11.44140625" style="87"/>
    <col min="14811" max="14811" width="14.5546875" style="87" customWidth="1"/>
    <col min="14812" max="14813" width="15.109375" style="87" bestFit="1" customWidth="1"/>
    <col min="14814" max="14814" width="17" style="87" bestFit="1" customWidth="1"/>
    <col min="14815" max="14817" width="14.33203125" style="87" bestFit="1" customWidth="1"/>
    <col min="14818" max="14818" width="13.44140625" style="87" bestFit="1" customWidth="1"/>
    <col min="14819" max="14821" width="14.33203125" style="87" bestFit="1" customWidth="1"/>
    <col min="14822" max="14822" width="10.5546875" style="87" customWidth="1"/>
    <col min="14823" max="14825" width="14.33203125" style="87" bestFit="1" customWidth="1"/>
    <col min="14826" max="14826" width="12.109375" style="87" bestFit="1" customWidth="1"/>
    <col min="14827" max="14831" width="14.33203125" style="87" bestFit="1" customWidth="1"/>
    <col min="14832" max="14832" width="12.109375" style="87" bestFit="1" customWidth="1"/>
    <col min="14833" max="14834" width="14.33203125" style="87" bestFit="1" customWidth="1"/>
    <col min="14835" max="14836" width="13.44140625" style="87" bestFit="1" customWidth="1"/>
    <col min="14837" max="14837" width="14.33203125" style="87" bestFit="1" customWidth="1"/>
    <col min="14838" max="14838" width="12.109375" style="87" bestFit="1" customWidth="1"/>
    <col min="14839" max="14839" width="13.44140625" style="87" bestFit="1" customWidth="1"/>
    <col min="14840" max="14840" width="14.33203125" style="87" bestFit="1" customWidth="1"/>
    <col min="14841" max="14841" width="14.33203125" style="87" customWidth="1"/>
    <col min="14842" max="14842" width="13.5546875" style="87" bestFit="1" customWidth="1"/>
    <col min="14843" max="14843" width="13.5546875" style="87" customWidth="1"/>
    <col min="14844" max="14844" width="14.33203125" style="87" bestFit="1" customWidth="1"/>
    <col min="14845" max="14845" width="13.44140625" style="87" bestFit="1" customWidth="1"/>
    <col min="14846" max="14846" width="14.33203125" style="87" bestFit="1" customWidth="1"/>
    <col min="14847" max="14847" width="13.44140625" style="87" customWidth="1"/>
    <col min="14848" max="14849" width="14.33203125" style="87" bestFit="1" customWidth="1"/>
    <col min="14850" max="14850" width="17" style="87" bestFit="1" customWidth="1"/>
    <col min="14851" max="14854" width="14.33203125" style="87" bestFit="1" customWidth="1"/>
    <col min="14855" max="14855" width="12.109375" style="87" bestFit="1" customWidth="1"/>
    <col min="14856" max="15066" width="11.44140625" style="87"/>
    <col min="15067" max="15067" width="14.5546875" style="87" customWidth="1"/>
    <col min="15068" max="15069" width="15.109375" style="87" bestFit="1" customWidth="1"/>
    <col min="15070" max="15070" width="17" style="87" bestFit="1" customWidth="1"/>
    <col min="15071" max="15073" width="14.33203125" style="87" bestFit="1" customWidth="1"/>
    <col min="15074" max="15074" width="13.44140625" style="87" bestFit="1" customWidth="1"/>
    <col min="15075" max="15077" width="14.33203125" style="87" bestFit="1" customWidth="1"/>
    <col min="15078" max="15078" width="10.5546875" style="87" customWidth="1"/>
    <col min="15079" max="15081" width="14.33203125" style="87" bestFit="1" customWidth="1"/>
    <col min="15082" max="15082" width="12.109375" style="87" bestFit="1" customWidth="1"/>
    <col min="15083" max="15087" width="14.33203125" style="87" bestFit="1" customWidth="1"/>
    <col min="15088" max="15088" width="12.109375" style="87" bestFit="1" customWidth="1"/>
    <col min="15089" max="15090" width="14.33203125" style="87" bestFit="1" customWidth="1"/>
    <col min="15091" max="15092" width="13.44140625" style="87" bestFit="1" customWidth="1"/>
    <col min="15093" max="15093" width="14.33203125" style="87" bestFit="1" customWidth="1"/>
    <col min="15094" max="15094" width="12.109375" style="87" bestFit="1" customWidth="1"/>
    <col min="15095" max="15095" width="13.44140625" style="87" bestFit="1" customWidth="1"/>
    <col min="15096" max="15096" width="14.33203125" style="87" bestFit="1" customWidth="1"/>
    <col min="15097" max="15097" width="14.33203125" style="87" customWidth="1"/>
    <col min="15098" max="15098" width="13.5546875" style="87" bestFit="1" customWidth="1"/>
    <col min="15099" max="15099" width="13.5546875" style="87" customWidth="1"/>
    <col min="15100" max="15100" width="14.33203125" style="87" bestFit="1" customWidth="1"/>
    <col min="15101" max="15101" width="13.44140625" style="87" bestFit="1" customWidth="1"/>
    <col min="15102" max="15102" width="14.33203125" style="87" bestFit="1" customWidth="1"/>
    <col min="15103" max="15103" width="13.44140625" style="87" customWidth="1"/>
    <col min="15104" max="15105" width="14.33203125" style="87" bestFit="1" customWidth="1"/>
    <col min="15106" max="15106" width="17" style="87" bestFit="1" customWidth="1"/>
    <col min="15107" max="15110" width="14.33203125" style="87" bestFit="1" customWidth="1"/>
    <col min="15111" max="15111" width="12.109375" style="87" bestFit="1" customWidth="1"/>
    <col min="15112" max="15322" width="11.44140625" style="87"/>
    <col min="15323" max="15323" width="14.5546875" style="87" customWidth="1"/>
    <col min="15324" max="15325" width="15.109375" style="87" bestFit="1" customWidth="1"/>
    <col min="15326" max="15326" width="17" style="87" bestFit="1" customWidth="1"/>
    <col min="15327" max="15329" width="14.33203125" style="87" bestFit="1" customWidth="1"/>
    <col min="15330" max="15330" width="13.44140625" style="87" bestFit="1" customWidth="1"/>
    <col min="15331" max="15333" width="14.33203125" style="87" bestFit="1" customWidth="1"/>
    <col min="15334" max="15334" width="10.5546875" style="87" customWidth="1"/>
    <col min="15335" max="15337" width="14.33203125" style="87" bestFit="1" customWidth="1"/>
    <col min="15338" max="15338" width="12.109375" style="87" bestFit="1" customWidth="1"/>
    <col min="15339" max="15343" width="14.33203125" style="87" bestFit="1" customWidth="1"/>
    <col min="15344" max="15344" width="12.109375" style="87" bestFit="1" customWidth="1"/>
    <col min="15345" max="15346" width="14.33203125" style="87" bestFit="1" customWidth="1"/>
    <col min="15347" max="15348" width="13.44140625" style="87" bestFit="1" customWidth="1"/>
    <col min="15349" max="15349" width="14.33203125" style="87" bestFit="1" customWidth="1"/>
    <col min="15350" max="15350" width="12.109375" style="87" bestFit="1" customWidth="1"/>
    <col min="15351" max="15351" width="13.44140625" style="87" bestFit="1" customWidth="1"/>
    <col min="15352" max="15352" width="14.33203125" style="87" bestFit="1" customWidth="1"/>
    <col min="15353" max="15353" width="14.33203125" style="87" customWidth="1"/>
    <col min="15354" max="15354" width="13.5546875" style="87" bestFit="1" customWidth="1"/>
    <col min="15355" max="15355" width="13.5546875" style="87" customWidth="1"/>
    <col min="15356" max="15356" width="14.33203125" style="87" bestFit="1" customWidth="1"/>
    <col min="15357" max="15357" width="13.44140625" style="87" bestFit="1" customWidth="1"/>
    <col min="15358" max="15358" width="14.33203125" style="87" bestFit="1" customWidth="1"/>
    <col min="15359" max="15359" width="13.44140625" style="87" customWidth="1"/>
    <col min="15360" max="15361" width="14.33203125" style="87" bestFit="1" customWidth="1"/>
    <col min="15362" max="15362" width="17" style="87" bestFit="1" customWidth="1"/>
    <col min="15363" max="15366" width="14.33203125" style="87" bestFit="1" customWidth="1"/>
    <col min="15367" max="15367" width="12.109375" style="87" bestFit="1" customWidth="1"/>
    <col min="15368" max="15578" width="11.44140625" style="87"/>
    <col min="15579" max="15579" width="14.5546875" style="87" customWidth="1"/>
    <col min="15580" max="15581" width="15.109375" style="87" bestFit="1" customWidth="1"/>
    <col min="15582" max="15582" width="17" style="87" bestFit="1" customWidth="1"/>
    <col min="15583" max="15585" width="14.33203125" style="87" bestFit="1" customWidth="1"/>
    <col min="15586" max="15586" width="13.44140625" style="87" bestFit="1" customWidth="1"/>
    <col min="15587" max="15589" width="14.33203125" style="87" bestFit="1" customWidth="1"/>
    <col min="15590" max="15590" width="10.5546875" style="87" customWidth="1"/>
    <col min="15591" max="15593" width="14.33203125" style="87" bestFit="1" customWidth="1"/>
    <col min="15594" max="15594" width="12.109375" style="87" bestFit="1" customWidth="1"/>
    <col min="15595" max="15599" width="14.33203125" style="87" bestFit="1" customWidth="1"/>
    <col min="15600" max="15600" width="12.109375" style="87" bestFit="1" customWidth="1"/>
    <col min="15601" max="15602" width="14.33203125" style="87" bestFit="1" customWidth="1"/>
    <col min="15603" max="15604" width="13.44140625" style="87" bestFit="1" customWidth="1"/>
    <col min="15605" max="15605" width="14.33203125" style="87" bestFit="1" customWidth="1"/>
    <col min="15606" max="15606" width="12.109375" style="87" bestFit="1" customWidth="1"/>
    <col min="15607" max="15607" width="13.44140625" style="87" bestFit="1" customWidth="1"/>
    <col min="15608" max="15608" width="14.33203125" style="87" bestFit="1" customWidth="1"/>
    <col min="15609" max="15609" width="14.33203125" style="87" customWidth="1"/>
    <col min="15610" max="15610" width="13.5546875" style="87" bestFit="1" customWidth="1"/>
    <col min="15611" max="15611" width="13.5546875" style="87" customWidth="1"/>
    <col min="15612" max="15612" width="14.33203125" style="87" bestFit="1" customWidth="1"/>
    <col min="15613" max="15613" width="13.44140625" style="87" bestFit="1" customWidth="1"/>
    <col min="15614" max="15614" width="14.33203125" style="87" bestFit="1" customWidth="1"/>
    <col min="15615" max="15615" width="13.44140625" style="87" customWidth="1"/>
    <col min="15616" max="15617" width="14.33203125" style="87" bestFit="1" customWidth="1"/>
    <col min="15618" max="15618" width="17" style="87" bestFit="1" customWidth="1"/>
    <col min="15619" max="15622" width="14.33203125" style="87" bestFit="1" customWidth="1"/>
    <col min="15623" max="15623" width="12.109375" style="87" bestFit="1" customWidth="1"/>
    <col min="15624" max="15834" width="11.44140625" style="87"/>
    <col min="15835" max="15835" width="14.5546875" style="87" customWidth="1"/>
    <col min="15836" max="15837" width="15.109375" style="87" bestFit="1" customWidth="1"/>
    <col min="15838" max="15838" width="17" style="87" bestFit="1" customWidth="1"/>
    <col min="15839" max="15841" width="14.33203125" style="87" bestFit="1" customWidth="1"/>
    <col min="15842" max="15842" width="13.44140625" style="87" bestFit="1" customWidth="1"/>
    <col min="15843" max="15845" width="14.33203125" style="87" bestFit="1" customWidth="1"/>
    <col min="15846" max="15846" width="10.5546875" style="87" customWidth="1"/>
    <col min="15847" max="15849" width="14.33203125" style="87" bestFit="1" customWidth="1"/>
    <col min="15850" max="15850" width="12.109375" style="87" bestFit="1" customWidth="1"/>
    <col min="15851" max="15855" width="14.33203125" style="87" bestFit="1" customWidth="1"/>
    <col min="15856" max="15856" width="12.109375" style="87" bestFit="1" customWidth="1"/>
    <col min="15857" max="15858" width="14.33203125" style="87" bestFit="1" customWidth="1"/>
    <col min="15859" max="15860" width="13.44140625" style="87" bestFit="1" customWidth="1"/>
    <col min="15861" max="15861" width="14.33203125" style="87" bestFit="1" customWidth="1"/>
    <col min="15862" max="15862" width="12.109375" style="87" bestFit="1" customWidth="1"/>
    <col min="15863" max="15863" width="13.44140625" style="87" bestFit="1" customWidth="1"/>
    <col min="15864" max="15864" width="14.33203125" style="87" bestFit="1" customWidth="1"/>
    <col min="15865" max="15865" width="14.33203125" style="87" customWidth="1"/>
    <col min="15866" max="15866" width="13.5546875" style="87" bestFit="1" customWidth="1"/>
    <col min="15867" max="15867" width="13.5546875" style="87" customWidth="1"/>
    <col min="15868" max="15868" width="14.33203125" style="87" bestFit="1" customWidth="1"/>
    <col min="15869" max="15869" width="13.44140625" style="87" bestFit="1" customWidth="1"/>
    <col min="15870" max="15870" width="14.33203125" style="87" bestFit="1" customWidth="1"/>
    <col min="15871" max="15871" width="13.44140625" style="87" customWidth="1"/>
    <col min="15872" max="15873" width="14.33203125" style="87" bestFit="1" customWidth="1"/>
    <col min="15874" max="15874" width="17" style="87" bestFit="1" customWidth="1"/>
    <col min="15875" max="15878" width="14.33203125" style="87" bestFit="1" customWidth="1"/>
    <col min="15879" max="15879" width="12.109375" style="87" bestFit="1" customWidth="1"/>
    <col min="15880" max="16090" width="11.44140625" style="87"/>
    <col min="16091" max="16091" width="14.5546875" style="87" customWidth="1"/>
    <col min="16092" max="16093" width="15.109375" style="87" bestFit="1" customWidth="1"/>
    <col min="16094" max="16094" width="17" style="87" bestFit="1" customWidth="1"/>
    <col min="16095" max="16097" width="14.33203125" style="87" bestFit="1" customWidth="1"/>
    <col min="16098" max="16098" width="13.44140625" style="87" bestFit="1" customWidth="1"/>
    <col min="16099" max="16101" width="14.33203125" style="87" bestFit="1" customWidth="1"/>
    <col min="16102" max="16102" width="10.5546875" style="87" customWidth="1"/>
    <col min="16103" max="16105" width="14.33203125" style="87" bestFit="1" customWidth="1"/>
    <col min="16106" max="16106" width="12.109375" style="87" bestFit="1" customWidth="1"/>
    <col min="16107" max="16111" width="14.33203125" style="87" bestFit="1" customWidth="1"/>
    <col min="16112" max="16112" width="12.109375" style="87" bestFit="1" customWidth="1"/>
    <col min="16113" max="16114" width="14.33203125" style="87" bestFit="1" customWidth="1"/>
    <col min="16115" max="16116" width="13.44140625" style="87" bestFit="1" customWidth="1"/>
    <col min="16117" max="16117" width="14.33203125" style="87" bestFit="1" customWidth="1"/>
    <col min="16118" max="16118" width="12.109375" style="87" bestFit="1" customWidth="1"/>
    <col min="16119" max="16119" width="13.44140625" style="87" bestFit="1" customWidth="1"/>
    <col min="16120" max="16120" width="14.33203125" style="87" bestFit="1" customWidth="1"/>
    <col min="16121" max="16121" width="14.33203125" style="87" customWidth="1"/>
    <col min="16122" max="16122" width="13.5546875" style="87" bestFit="1" customWidth="1"/>
    <col min="16123" max="16123" width="13.5546875" style="87" customWidth="1"/>
    <col min="16124" max="16124" width="14.33203125" style="87" bestFit="1" customWidth="1"/>
    <col min="16125" max="16125" width="13.44140625" style="87" bestFit="1" customWidth="1"/>
    <col min="16126" max="16126" width="14.33203125" style="87" bestFit="1" customWidth="1"/>
    <col min="16127" max="16127" width="13.44140625" style="87" customWidth="1"/>
    <col min="16128" max="16129" width="14.33203125" style="87" bestFit="1" customWidth="1"/>
    <col min="16130" max="16130" width="17" style="87" bestFit="1" customWidth="1"/>
    <col min="16131" max="16134" width="14.33203125" style="87" bestFit="1" customWidth="1"/>
    <col min="16135" max="16135" width="12.109375" style="87" bestFit="1" customWidth="1"/>
    <col min="16136" max="16384" width="11.44140625" style="87"/>
  </cols>
  <sheetData>
    <row r="1" spans="1:60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</row>
    <row r="2" spans="1:60" ht="13.5" customHeight="1">
      <c r="A2" s="228" t="s">
        <v>336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</row>
    <row r="3" spans="1:60">
      <c r="A3" s="228" t="s">
        <v>345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</row>
    <row r="4" spans="1:60" ht="4.5" customHeight="1">
      <c r="A4" s="89"/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Q4" s="91"/>
      <c r="AR4" s="91"/>
      <c r="AS4" s="91"/>
      <c r="AT4" s="91"/>
    </row>
    <row r="5" spans="1:60" s="112" customFormat="1" ht="15" customHeight="1">
      <c r="A5" s="108" t="s">
        <v>343</v>
      </c>
      <c r="B5" s="109" t="s">
        <v>0</v>
      </c>
      <c r="C5" s="109" t="s">
        <v>61</v>
      </c>
      <c r="D5" s="109" t="s">
        <v>62</v>
      </c>
      <c r="E5" s="109" t="s">
        <v>115</v>
      </c>
      <c r="F5" s="109" t="s">
        <v>116</v>
      </c>
      <c r="G5" s="109" t="s">
        <v>117</v>
      </c>
      <c r="H5" s="109" t="s">
        <v>118</v>
      </c>
      <c r="I5" s="109" t="s">
        <v>119</v>
      </c>
      <c r="J5" s="109" t="s">
        <v>120</v>
      </c>
      <c r="K5" s="109" t="s">
        <v>121</v>
      </c>
      <c r="L5" s="109" t="s">
        <v>122</v>
      </c>
      <c r="M5" s="109" t="s">
        <v>123</v>
      </c>
      <c r="N5" s="109" t="s">
        <v>111</v>
      </c>
      <c r="O5" s="110"/>
      <c r="P5" s="110"/>
      <c r="Q5" s="110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O5" s="110"/>
      <c r="AP5" s="110"/>
      <c r="AQ5" s="110"/>
      <c r="AR5" s="110"/>
    </row>
    <row r="6" spans="1:60" s="112" customFormat="1" ht="15" customHeight="1">
      <c r="A6" s="113" t="s">
        <v>18</v>
      </c>
      <c r="B6" s="110">
        <f t="shared" ref="B6:M6" si="0">SUM(B7,B50)</f>
        <v>57008.442901360002</v>
      </c>
      <c r="C6" s="110">
        <f t="shared" si="0"/>
        <v>58902.156480739992</v>
      </c>
      <c r="D6" s="110">
        <f t="shared" si="0"/>
        <v>59529.889911049984</v>
      </c>
      <c r="E6" s="110">
        <f t="shared" si="0"/>
        <v>46252.095028689982</v>
      </c>
      <c r="F6" s="110">
        <f t="shared" si="0"/>
        <v>50449.421144899992</v>
      </c>
      <c r="G6" s="110">
        <f t="shared" si="0"/>
        <v>65589.820178730006</v>
      </c>
      <c r="H6" s="110">
        <f t="shared" si="0"/>
        <v>49546.821056740002</v>
      </c>
      <c r="I6" s="110">
        <f t="shared" si="0"/>
        <v>49656.831469310011</v>
      </c>
      <c r="J6" s="110">
        <f t="shared" si="0"/>
        <v>51193.185696769971</v>
      </c>
      <c r="K6" s="110">
        <f t="shared" si="0"/>
        <v>43311.157128179999</v>
      </c>
      <c r="L6" s="110">
        <f t="shared" si="0"/>
        <v>55547.342284219987</v>
      </c>
      <c r="M6" s="110">
        <f t="shared" si="0"/>
        <v>123528.55195945996</v>
      </c>
      <c r="N6" s="110">
        <f>SUM(N7,N50)</f>
        <v>710515.71524014988</v>
      </c>
      <c r="O6" s="110"/>
      <c r="P6" s="110"/>
      <c r="Q6" s="110"/>
      <c r="AO6" s="110"/>
      <c r="AP6" s="110"/>
      <c r="AQ6" s="110"/>
      <c r="AR6" s="110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</row>
    <row r="7" spans="1:60" s="112" customFormat="1" ht="15" customHeight="1">
      <c r="A7" s="113" t="s">
        <v>19</v>
      </c>
      <c r="B7" s="110">
        <f t="shared" ref="B7:M7" si="1">SUM(B9,B25)</f>
        <v>44799.598998290006</v>
      </c>
      <c r="C7" s="110">
        <f t="shared" si="1"/>
        <v>48750.952334659989</v>
      </c>
      <c r="D7" s="110">
        <f t="shared" si="1"/>
        <v>51648.317906679986</v>
      </c>
      <c r="E7" s="110">
        <f t="shared" si="1"/>
        <v>40738.64899122998</v>
      </c>
      <c r="F7" s="110">
        <f t="shared" si="1"/>
        <v>43502.090552709997</v>
      </c>
      <c r="G7" s="110">
        <f t="shared" si="1"/>
        <v>57729.043231240008</v>
      </c>
      <c r="H7" s="110">
        <f t="shared" si="1"/>
        <v>40547.56071143</v>
      </c>
      <c r="I7" s="110">
        <f t="shared" si="1"/>
        <v>45414.23013968001</v>
      </c>
      <c r="J7" s="110">
        <f t="shared" si="1"/>
        <v>46108.740017749973</v>
      </c>
      <c r="K7" s="110">
        <f t="shared" si="1"/>
        <v>41880.717403909999</v>
      </c>
      <c r="L7" s="110">
        <f t="shared" si="1"/>
        <v>49075.909459209986</v>
      </c>
      <c r="M7" s="110">
        <f t="shared" si="1"/>
        <v>113752.82763259996</v>
      </c>
      <c r="N7" s="110">
        <f>SUM(N9,N25)</f>
        <v>623948.63737938984</v>
      </c>
      <c r="O7" s="110"/>
      <c r="P7" s="110"/>
      <c r="Q7" s="110"/>
      <c r="AO7" s="110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</row>
    <row r="8" spans="1:60" s="112" customFormat="1" ht="4.5" customHeight="1">
      <c r="A8" s="113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AO8" s="110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</row>
    <row r="9" spans="1:60" s="112" customFormat="1" ht="15" customHeight="1">
      <c r="A9" s="113" t="s">
        <v>20</v>
      </c>
      <c r="B9" s="110">
        <v>42045.950513150005</v>
      </c>
      <c r="C9" s="110">
        <v>34008.499779379992</v>
      </c>
      <c r="D9" s="110">
        <v>41388.861762839988</v>
      </c>
      <c r="E9" s="110">
        <v>36815.933732749982</v>
      </c>
      <c r="F9" s="110">
        <v>35869.257255339995</v>
      </c>
      <c r="G9" s="110">
        <v>50541.47409113001</v>
      </c>
      <c r="H9" s="110">
        <v>36382.539619939998</v>
      </c>
      <c r="I9" s="110">
        <v>39110.837289190007</v>
      </c>
      <c r="J9" s="110">
        <v>39222.520154949969</v>
      </c>
      <c r="K9" s="110">
        <v>36894.08824877</v>
      </c>
      <c r="L9" s="110">
        <v>41817.018044049983</v>
      </c>
      <c r="M9" s="110">
        <v>64354.657593569966</v>
      </c>
      <c r="N9" s="110">
        <f t="shared" ref="N9:N48" si="2">SUM(B9:M9)</f>
        <v>498451.63808505982</v>
      </c>
      <c r="O9" s="110"/>
      <c r="P9" s="110"/>
      <c r="Q9" s="110"/>
      <c r="AO9" s="110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</row>
    <row r="10" spans="1:60" s="112" customFormat="1" ht="15" customHeight="1">
      <c r="A10" s="114" t="s">
        <v>21</v>
      </c>
      <c r="B10" s="110">
        <f>SUM(B11:B15)</f>
        <v>15123.759383450002</v>
      </c>
      <c r="C10" s="110">
        <f t="shared" ref="C10:N10" si="3">SUM(C11:C15)</f>
        <v>17562.252918530001</v>
      </c>
      <c r="D10" s="110">
        <f t="shared" si="3"/>
        <v>18769.353656249998</v>
      </c>
      <c r="E10" s="110">
        <f t="shared" si="3"/>
        <v>16359.80573839</v>
      </c>
      <c r="F10" s="110">
        <f t="shared" si="3"/>
        <v>17898.319711700005</v>
      </c>
      <c r="G10" s="110">
        <f t="shared" si="3"/>
        <v>19864.236601929999</v>
      </c>
      <c r="H10" s="110">
        <f t="shared" si="3"/>
        <v>17247.037151010001</v>
      </c>
      <c r="I10" s="110">
        <f t="shared" si="3"/>
        <v>19966.768342580002</v>
      </c>
      <c r="J10" s="110">
        <f t="shared" si="3"/>
        <v>18405.861737610001</v>
      </c>
      <c r="K10" s="110">
        <f t="shared" si="3"/>
        <v>17297.035324340002</v>
      </c>
      <c r="L10" s="110">
        <f t="shared" si="3"/>
        <v>19627.619525680002</v>
      </c>
      <c r="M10" s="110">
        <f t="shared" si="3"/>
        <v>36382.09137907</v>
      </c>
      <c r="N10" s="110">
        <f t="shared" si="3"/>
        <v>234504.14147054002</v>
      </c>
      <c r="O10" s="110"/>
      <c r="P10" s="110"/>
      <c r="Q10" s="110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</row>
    <row r="11" spans="1:60" ht="15" customHeight="1">
      <c r="A11" s="34" t="s">
        <v>1</v>
      </c>
      <c r="B11" s="91">
        <v>12025.402611950001</v>
      </c>
      <c r="C11" s="91">
        <v>12110.954967270001</v>
      </c>
      <c r="D11" s="91">
        <v>12975.134635769999</v>
      </c>
      <c r="E11" s="91">
        <v>12473.31411096</v>
      </c>
      <c r="F11" s="91">
        <v>12580.328975650003</v>
      </c>
      <c r="G11" s="91">
        <v>12631.813328490003</v>
      </c>
      <c r="H11" s="91">
        <v>12157.992477450003</v>
      </c>
      <c r="I11" s="91">
        <v>13498.501749060004</v>
      </c>
      <c r="J11" s="91">
        <v>13447.77506665</v>
      </c>
      <c r="K11" s="91">
        <v>13537.679139620002</v>
      </c>
      <c r="L11" s="91">
        <v>15242.11353087</v>
      </c>
      <c r="M11" s="91">
        <v>23244.17394873</v>
      </c>
      <c r="N11" s="91">
        <f t="shared" si="2"/>
        <v>165925.18454247</v>
      </c>
      <c r="O11" s="91"/>
      <c r="P11" s="91"/>
      <c r="Q11" s="91"/>
    </row>
    <row r="12" spans="1:60" ht="15" customHeight="1">
      <c r="A12" s="34" t="s">
        <v>124</v>
      </c>
      <c r="B12" s="91">
        <v>3091.886933660001</v>
      </c>
      <c r="C12" s="91">
        <v>5450.0032656099993</v>
      </c>
      <c r="D12" s="91">
        <v>5791.8425398300005</v>
      </c>
      <c r="E12" s="91">
        <v>3884.912476389999</v>
      </c>
      <c r="F12" s="91">
        <v>5307.2014811100025</v>
      </c>
      <c r="G12" s="91">
        <v>7224.9860663599993</v>
      </c>
      <c r="H12" s="91">
        <v>5082.9400243999989</v>
      </c>
      <c r="I12" s="91">
        <v>6461.8350854799983</v>
      </c>
      <c r="J12" s="91">
        <v>4956.225537440002</v>
      </c>
      <c r="K12" s="91">
        <v>3750.0684628099984</v>
      </c>
      <c r="L12" s="91">
        <v>4366.8841546200019</v>
      </c>
      <c r="M12" s="91">
        <v>13122.411120780002</v>
      </c>
      <c r="N12" s="91">
        <f t="shared" si="2"/>
        <v>68491.197148490013</v>
      </c>
    </row>
    <row r="13" spans="1:60" ht="20.25" customHeight="1">
      <c r="A13" s="34" t="s">
        <v>22</v>
      </c>
      <c r="B13" s="91">
        <v>6.4698378400000003</v>
      </c>
      <c r="C13" s="91">
        <v>1.2946856499999999</v>
      </c>
      <c r="D13" s="91">
        <v>2.3764806500000004</v>
      </c>
      <c r="E13" s="91">
        <v>1.5791510400000002</v>
      </c>
      <c r="F13" s="91">
        <v>10.789254940000001</v>
      </c>
      <c r="G13" s="91">
        <v>7.4372070799999994</v>
      </c>
      <c r="H13" s="91">
        <v>6.1046491600000001</v>
      </c>
      <c r="I13" s="91">
        <v>6.4315080399999989</v>
      </c>
      <c r="J13" s="91">
        <v>1.8611335200000001</v>
      </c>
      <c r="K13" s="91">
        <v>9.2877219100000019</v>
      </c>
      <c r="L13" s="91">
        <v>18.621840189999997</v>
      </c>
      <c r="M13" s="91">
        <v>15.50630956</v>
      </c>
      <c r="N13" s="91">
        <f t="shared" si="2"/>
        <v>87.75977958</v>
      </c>
    </row>
    <row r="14" spans="1:60" ht="15" customHeight="1">
      <c r="A14" s="34" t="s">
        <v>23</v>
      </c>
      <c r="B14" s="91">
        <v>0</v>
      </c>
      <c r="C14" s="91">
        <v>0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0</v>
      </c>
      <c r="K14" s="91">
        <v>0</v>
      </c>
      <c r="L14" s="91">
        <v>0</v>
      </c>
      <c r="M14" s="91">
        <v>0</v>
      </c>
      <c r="N14" s="91">
        <f t="shared" si="2"/>
        <v>0</v>
      </c>
    </row>
    <row r="15" spans="1:60" ht="22.5" customHeight="1">
      <c r="A15" s="34" t="s">
        <v>24</v>
      </c>
      <c r="B15" s="91">
        <v>0</v>
      </c>
      <c r="C15" s="91">
        <v>0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1">
        <v>0</v>
      </c>
      <c r="N15" s="91">
        <f t="shared" si="2"/>
        <v>0</v>
      </c>
    </row>
    <row r="16" spans="1:60" s="112" customFormat="1" ht="15" customHeight="1">
      <c r="A16" s="114" t="s">
        <v>4</v>
      </c>
      <c r="B16" s="110">
        <v>2256.4549646099999</v>
      </c>
      <c r="C16" s="110">
        <v>2273.5574399099996</v>
      </c>
      <c r="D16" s="110">
        <v>2423.9820417199999</v>
      </c>
      <c r="E16" s="110">
        <v>2371.54791006</v>
      </c>
      <c r="F16" s="110">
        <v>2363.3835383299997</v>
      </c>
      <c r="G16" s="110">
        <v>2375.7987248200002</v>
      </c>
      <c r="H16" s="110">
        <v>2522.6947989499999</v>
      </c>
      <c r="I16" s="110">
        <v>2501.6991132500002</v>
      </c>
      <c r="J16" s="110">
        <v>2539.69715666</v>
      </c>
      <c r="K16" s="110">
        <v>2721.7174579099997</v>
      </c>
      <c r="L16" s="110">
        <v>3228.6308848899998</v>
      </c>
      <c r="M16" s="110">
        <v>4621.48393012</v>
      </c>
      <c r="N16" s="110">
        <f t="shared" si="2"/>
        <v>32200.647961229999</v>
      </c>
    </row>
    <row r="17" spans="1:14" s="112" customFormat="1" ht="15" customHeight="1">
      <c r="A17" s="114" t="s">
        <v>125</v>
      </c>
      <c r="B17" s="110">
        <v>14945.065215369999</v>
      </c>
      <c r="C17" s="110">
        <v>2670.9266981200003</v>
      </c>
      <c r="D17" s="110">
        <v>5999.8168560200002</v>
      </c>
      <c r="E17" s="110">
        <v>7122.2394178600007</v>
      </c>
      <c r="F17" s="110">
        <v>4097.6927381299993</v>
      </c>
      <c r="G17" s="110">
        <v>16380.40276965</v>
      </c>
      <c r="H17" s="110">
        <v>5613.3928714899994</v>
      </c>
      <c r="I17" s="110">
        <v>4410.01055567</v>
      </c>
      <c r="J17" s="110">
        <v>6750.0003425999994</v>
      </c>
      <c r="K17" s="110">
        <v>7168.8841406499987</v>
      </c>
      <c r="L17" s="110">
        <v>4339.4944836599989</v>
      </c>
      <c r="M17" s="110">
        <v>6969.0400695699991</v>
      </c>
      <c r="N17" s="110">
        <f t="shared" si="2"/>
        <v>86466.966158790005</v>
      </c>
    </row>
    <row r="18" spans="1:14" ht="15" customHeight="1">
      <c r="A18" s="34" t="s">
        <v>126</v>
      </c>
      <c r="B18" s="91">
        <v>14945.065215369999</v>
      </c>
      <c r="C18" s="91">
        <v>2670.9266981200003</v>
      </c>
      <c r="D18" s="91">
        <v>5999.8168560200002</v>
      </c>
      <c r="E18" s="91">
        <v>7122.2394178600007</v>
      </c>
      <c r="F18" s="91">
        <v>4097.6927381299993</v>
      </c>
      <c r="G18" s="91">
        <v>16380.40276965</v>
      </c>
      <c r="H18" s="91">
        <v>5613.3928714899994</v>
      </c>
      <c r="I18" s="91">
        <v>4410.01055567</v>
      </c>
      <c r="J18" s="91">
        <v>6750.0003425999994</v>
      </c>
      <c r="K18" s="91">
        <v>7168.8841406499987</v>
      </c>
      <c r="L18" s="91">
        <v>4339.4944836599989</v>
      </c>
      <c r="M18" s="91">
        <v>6969.0400695699991</v>
      </c>
      <c r="N18" s="91">
        <f t="shared" si="2"/>
        <v>86466.966158790005</v>
      </c>
    </row>
    <row r="19" spans="1:14" s="112" customFormat="1" ht="15" customHeight="1">
      <c r="A19" s="114" t="s">
        <v>2</v>
      </c>
      <c r="B19" s="110">
        <v>9707.1347153800016</v>
      </c>
      <c r="C19" s="110">
        <v>11497.51732382</v>
      </c>
      <c r="D19" s="110">
        <v>14191.88317918</v>
      </c>
      <c r="E19" s="110">
        <v>10956.238928889999</v>
      </c>
      <c r="F19" s="110">
        <v>11503.767500110001</v>
      </c>
      <c r="G19" s="110">
        <v>11915.953909059997</v>
      </c>
      <c r="H19" s="110">
        <v>10997.396131580002</v>
      </c>
      <c r="I19" s="110">
        <v>12229.235827279997</v>
      </c>
      <c r="J19" s="110">
        <v>11511.319035509998</v>
      </c>
      <c r="K19" s="110">
        <v>9684.6792047500003</v>
      </c>
      <c r="L19" s="110">
        <v>14555.753332880002</v>
      </c>
      <c r="M19" s="110">
        <v>16352.551583939998</v>
      </c>
      <c r="N19" s="110">
        <f t="shared" si="2"/>
        <v>145103.43067238</v>
      </c>
    </row>
    <row r="20" spans="1:14">
      <c r="A20" s="34" t="s">
        <v>25</v>
      </c>
      <c r="B20" s="91">
        <v>1497.53289313</v>
      </c>
      <c r="C20" s="91">
        <v>2263.8023559700005</v>
      </c>
      <c r="D20" s="91">
        <v>2527.6707088999997</v>
      </c>
      <c r="E20" s="91">
        <v>2070.8336042300002</v>
      </c>
      <c r="F20" s="91">
        <v>2156.4359547200002</v>
      </c>
      <c r="G20" s="91">
        <v>2720.4163309999999</v>
      </c>
      <c r="H20" s="91">
        <v>1794.2023938100001</v>
      </c>
      <c r="I20" s="91">
        <v>2753.3770676499998</v>
      </c>
      <c r="J20" s="91">
        <v>2096.8453715300002</v>
      </c>
      <c r="K20" s="91">
        <v>1774.8603495</v>
      </c>
      <c r="L20" s="91">
        <v>2796.4188285</v>
      </c>
      <c r="M20" s="91">
        <v>4101.2104271199996</v>
      </c>
      <c r="N20" s="91">
        <f t="shared" si="2"/>
        <v>28553.60628606</v>
      </c>
    </row>
    <row r="21" spans="1:14">
      <c r="A21" s="34" t="s">
        <v>26</v>
      </c>
      <c r="B21" s="91">
        <v>7561.7261282899999</v>
      </c>
      <c r="C21" s="91">
        <v>8602.1050519899982</v>
      </c>
      <c r="D21" s="91">
        <v>9982.4018966599997</v>
      </c>
      <c r="E21" s="91">
        <v>8112.2327062100012</v>
      </c>
      <c r="F21" s="91">
        <v>8287.2635427599998</v>
      </c>
      <c r="G21" s="91">
        <v>8257.7716723699996</v>
      </c>
      <c r="H21" s="91">
        <v>8122.3462274599997</v>
      </c>
      <c r="I21" s="91">
        <v>8521.8976000300008</v>
      </c>
      <c r="J21" s="91">
        <v>8585.9565288699996</v>
      </c>
      <c r="K21" s="91">
        <v>7222.0172344299999</v>
      </c>
      <c r="L21" s="91">
        <v>10557.0274577</v>
      </c>
      <c r="M21" s="91">
        <v>11071.589061109999</v>
      </c>
      <c r="N21" s="91">
        <f t="shared" si="2"/>
        <v>104884.33510787999</v>
      </c>
    </row>
    <row r="22" spans="1:14">
      <c r="A22" s="34" t="s">
        <v>27</v>
      </c>
      <c r="B22" s="91">
        <v>57.620335500000003</v>
      </c>
      <c r="C22" s="91">
        <v>9.1614423000000009</v>
      </c>
      <c r="D22" s="91">
        <v>40.904782609999998</v>
      </c>
      <c r="E22" s="91">
        <v>41.610233130000005</v>
      </c>
      <c r="F22" s="91">
        <v>11.46568779</v>
      </c>
      <c r="G22" s="91">
        <v>10.711767550000001</v>
      </c>
      <c r="H22" s="91">
        <v>24.92682065</v>
      </c>
      <c r="I22" s="91">
        <v>72.30171455</v>
      </c>
      <c r="J22" s="91">
        <v>17.748312389999995</v>
      </c>
      <c r="K22" s="91">
        <v>42.849280090000001</v>
      </c>
      <c r="L22" s="91">
        <v>43.198237290000002</v>
      </c>
      <c r="M22" s="91">
        <v>92.339515290000008</v>
      </c>
      <c r="N22" s="91">
        <f t="shared" si="2"/>
        <v>464.83812914000004</v>
      </c>
    </row>
    <row r="23" spans="1:14">
      <c r="A23" s="34" t="s">
        <v>5</v>
      </c>
      <c r="B23" s="91">
        <v>590.25535846000002</v>
      </c>
      <c r="C23" s="91">
        <v>622.44847355999991</v>
      </c>
      <c r="D23" s="91">
        <v>1640.90579101</v>
      </c>
      <c r="E23" s="91">
        <v>731.56238532000009</v>
      </c>
      <c r="F23" s="91">
        <v>1048.60231484</v>
      </c>
      <c r="G23" s="91">
        <v>927.05413813999996</v>
      </c>
      <c r="H23" s="91">
        <v>1055.9206896599999</v>
      </c>
      <c r="I23" s="91">
        <v>881.65944504999993</v>
      </c>
      <c r="J23" s="91">
        <v>810.76882272</v>
      </c>
      <c r="K23" s="91">
        <v>644.95234073000006</v>
      </c>
      <c r="L23" s="91">
        <v>1159.10880939</v>
      </c>
      <c r="M23" s="91">
        <v>1087.41258042</v>
      </c>
      <c r="N23" s="91">
        <f t="shared" si="2"/>
        <v>11200.6511493</v>
      </c>
    </row>
    <row r="24" spans="1:14" s="112" customFormat="1">
      <c r="A24" s="114" t="s">
        <v>6</v>
      </c>
      <c r="B24" s="110">
        <v>13.53623434</v>
      </c>
      <c r="C24" s="110">
        <v>4.2453989999999999</v>
      </c>
      <c r="D24" s="110">
        <v>3.82602967</v>
      </c>
      <c r="E24" s="110">
        <v>6.1017375500000002</v>
      </c>
      <c r="F24" s="110">
        <v>6.0937670700000002</v>
      </c>
      <c r="G24" s="110">
        <v>5.0820856699999997</v>
      </c>
      <c r="H24" s="110">
        <v>2.0186669099999999</v>
      </c>
      <c r="I24" s="110">
        <v>3.1234504099999998</v>
      </c>
      <c r="J24" s="110">
        <v>15.64188257</v>
      </c>
      <c r="K24" s="110">
        <v>21.772121120000001</v>
      </c>
      <c r="L24" s="110">
        <v>65.519816939999998</v>
      </c>
      <c r="M24" s="110">
        <v>29.490630869999997</v>
      </c>
      <c r="N24" s="110">
        <f t="shared" si="2"/>
        <v>176.45182211999997</v>
      </c>
    </row>
    <row r="25" spans="1:14" s="112" customFormat="1">
      <c r="A25" s="113" t="s">
        <v>28</v>
      </c>
      <c r="B25" s="110">
        <v>2753.6484851400005</v>
      </c>
      <c r="C25" s="110">
        <v>14742.452555279999</v>
      </c>
      <c r="D25" s="110">
        <v>10259.45614384</v>
      </c>
      <c r="E25" s="110">
        <v>3922.7152584800001</v>
      </c>
      <c r="F25" s="110">
        <v>7632.8332973699999</v>
      </c>
      <c r="G25" s="110">
        <v>7187.5691401100003</v>
      </c>
      <c r="H25" s="110">
        <v>4165.0210914899999</v>
      </c>
      <c r="I25" s="110">
        <v>6303.3928504900005</v>
      </c>
      <c r="J25" s="110">
        <v>6886.2198628000015</v>
      </c>
      <c r="K25" s="110">
        <v>4986.6291551400018</v>
      </c>
      <c r="L25" s="110">
        <v>7258.8914151600002</v>
      </c>
      <c r="M25" s="110">
        <v>49398.170039029996</v>
      </c>
      <c r="N25" s="110">
        <f t="shared" si="2"/>
        <v>125496.99929433</v>
      </c>
    </row>
    <row r="26" spans="1:14" s="112" customFormat="1">
      <c r="A26" s="114" t="s">
        <v>29</v>
      </c>
      <c r="B26" s="110">
        <v>1097.2456317399999</v>
      </c>
      <c r="C26" s="110">
        <v>4765.645099020001</v>
      </c>
      <c r="D26" s="110">
        <v>2961.3720311300003</v>
      </c>
      <c r="E26" s="110">
        <v>775.88624207000009</v>
      </c>
      <c r="F26" s="110">
        <v>1734.3976687499999</v>
      </c>
      <c r="G26" s="110">
        <v>966.78651728999989</v>
      </c>
      <c r="H26" s="110">
        <v>800.03956312999981</v>
      </c>
      <c r="I26" s="110">
        <v>1649.3283277099999</v>
      </c>
      <c r="J26" s="110">
        <v>1236.5264445600001</v>
      </c>
      <c r="K26" s="110">
        <v>1376.5374930200001</v>
      </c>
      <c r="L26" s="110">
        <v>2231.7318461199998</v>
      </c>
      <c r="M26" s="110">
        <v>7566.768039470001</v>
      </c>
      <c r="N26" s="110">
        <f t="shared" si="2"/>
        <v>27162.264904010004</v>
      </c>
    </row>
    <row r="27" spans="1:14">
      <c r="A27" s="34" t="s">
        <v>7</v>
      </c>
      <c r="B27" s="91">
        <v>1090.4700860400003</v>
      </c>
      <c r="C27" s="91">
        <v>3709.9992358200002</v>
      </c>
      <c r="D27" s="91">
        <v>338.01758761000002</v>
      </c>
      <c r="E27" s="91">
        <v>677.07240142000001</v>
      </c>
      <c r="F27" s="91">
        <v>1190.9432658599999</v>
      </c>
      <c r="G27" s="91">
        <v>827.52292753999996</v>
      </c>
      <c r="H27" s="91">
        <v>652.38929729999995</v>
      </c>
      <c r="I27" s="91">
        <v>550.18514025000013</v>
      </c>
      <c r="J27" s="91">
        <v>649.85447155999998</v>
      </c>
      <c r="K27" s="91">
        <v>587.25646845000006</v>
      </c>
      <c r="L27" s="91">
        <v>985.69105857999989</v>
      </c>
      <c r="M27" s="91">
        <v>4251.6282935999998</v>
      </c>
      <c r="N27" s="91">
        <f t="shared" si="2"/>
        <v>15511.03023403</v>
      </c>
    </row>
    <row r="28" spans="1:14">
      <c r="A28" s="34" t="s">
        <v>30</v>
      </c>
      <c r="B28" s="91">
        <v>6.7755457000000003</v>
      </c>
      <c r="C28" s="91">
        <v>15.310263200000001</v>
      </c>
      <c r="D28" s="91">
        <v>40.944096199999997</v>
      </c>
      <c r="E28" s="91">
        <v>30.711360650000003</v>
      </c>
      <c r="F28" s="91">
        <v>68.034251610000013</v>
      </c>
      <c r="G28" s="91">
        <v>71.006884870000007</v>
      </c>
      <c r="H28" s="91">
        <v>52.832692549999997</v>
      </c>
      <c r="I28" s="91">
        <v>133.7390576</v>
      </c>
      <c r="J28" s="91">
        <v>85.759640779999984</v>
      </c>
      <c r="K28" s="91">
        <v>53.283727539999994</v>
      </c>
      <c r="L28" s="91">
        <v>232.45919489999997</v>
      </c>
      <c r="M28" s="91">
        <v>1927.8922343800002</v>
      </c>
      <c r="N28" s="91">
        <f t="shared" si="2"/>
        <v>2718.7489499800004</v>
      </c>
    </row>
    <row r="29" spans="1:14" s="112" customFormat="1">
      <c r="A29" s="114" t="s">
        <v>31</v>
      </c>
      <c r="B29" s="110">
        <v>986.43084898000006</v>
      </c>
      <c r="C29" s="110">
        <v>2698.0400542200005</v>
      </c>
      <c r="D29" s="110">
        <v>2603.6435002199996</v>
      </c>
      <c r="E29" s="110">
        <v>1453.1641088599997</v>
      </c>
      <c r="F29" s="110">
        <v>1934.6977124900002</v>
      </c>
      <c r="G29" s="110">
        <v>2450.7930797200002</v>
      </c>
      <c r="H29" s="110">
        <v>2069.3868513599996</v>
      </c>
      <c r="I29" s="110">
        <v>2500.4800761200004</v>
      </c>
      <c r="J29" s="110">
        <v>2298.7049136799997</v>
      </c>
      <c r="K29" s="110">
        <v>1766.3588583299997</v>
      </c>
      <c r="L29" s="110">
        <v>3003.7877690899995</v>
      </c>
      <c r="M29" s="110">
        <v>10279.051029110011</v>
      </c>
      <c r="N29" s="110">
        <f t="shared" si="2"/>
        <v>34044.538802180003</v>
      </c>
    </row>
    <row r="30" spans="1:14">
      <c r="A30" s="34" t="s">
        <v>32</v>
      </c>
      <c r="B30" s="91">
        <v>850.90483560000007</v>
      </c>
      <c r="C30" s="91">
        <v>2372.2889836000004</v>
      </c>
      <c r="D30" s="91">
        <v>2075.87643411</v>
      </c>
      <c r="E30" s="91">
        <v>1235.3533665499999</v>
      </c>
      <c r="F30" s="91">
        <v>1339.0270123599998</v>
      </c>
      <c r="G30" s="91">
        <v>1363.6753174600003</v>
      </c>
      <c r="H30" s="91">
        <v>1312.3399801800001</v>
      </c>
      <c r="I30" s="91">
        <v>1714.7584511300004</v>
      </c>
      <c r="J30" s="91">
        <v>1260.5324825700002</v>
      </c>
      <c r="K30" s="91">
        <v>1577.8186703399999</v>
      </c>
      <c r="L30" s="91">
        <v>2055.88588897</v>
      </c>
      <c r="M30" s="91">
        <v>6984.6140808000009</v>
      </c>
      <c r="N30" s="91">
        <f t="shared" si="2"/>
        <v>24143.075503670007</v>
      </c>
    </row>
    <row r="31" spans="1:14">
      <c r="A31" s="34" t="s">
        <v>33</v>
      </c>
      <c r="B31" s="91">
        <v>121.23431798</v>
      </c>
      <c r="C31" s="91">
        <v>315.21083156000009</v>
      </c>
      <c r="D31" s="91">
        <v>519.94258349000017</v>
      </c>
      <c r="E31" s="91">
        <v>208.70544302000005</v>
      </c>
      <c r="F31" s="91">
        <v>561.88012801000002</v>
      </c>
      <c r="G31" s="91">
        <v>1052.7265532600002</v>
      </c>
      <c r="H31" s="91">
        <v>749.08740877000002</v>
      </c>
      <c r="I31" s="91">
        <v>766.77855564000004</v>
      </c>
      <c r="J31" s="91">
        <v>992.41435143000012</v>
      </c>
      <c r="K31" s="91">
        <v>171.49691293999999</v>
      </c>
      <c r="L31" s="91">
        <v>909.80417268999986</v>
      </c>
      <c r="M31" s="91">
        <v>3115.6880947699997</v>
      </c>
      <c r="N31" s="91">
        <f t="shared" si="2"/>
        <v>9484.9693535599999</v>
      </c>
    </row>
    <row r="32" spans="1:14">
      <c r="A32" s="34" t="s">
        <v>34</v>
      </c>
      <c r="B32" s="91">
        <v>0.466667</v>
      </c>
      <c r="C32" s="91">
        <v>2.09603977</v>
      </c>
      <c r="D32" s="91">
        <v>0.67790848000000004</v>
      </c>
      <c r="E32" s="91">
        <v>0.32655484000000001</v>
      </c>
      <c r="F32" s="91">
        <v>10.773332999999999</v>
      </c>
      <c r="G32" s="91">
        <v>11.888334</v>
      </c>
      <c r="H32" s="91">
        <v>2.4119011100000001</v>
      </c>
      <c r="I32" s="91">
        <v>8.687041279999999</v>
      </c>
      <c r="J32" s="91">
        <v>2.1204934799999999</v>
      </c>
      <c r="K32" s="91">
        <v>0.99440466999999999</v>
      </c>
      <c r="L32" s="91">
        <v>8.8542005600000007</v>
      </c>
      <c r="M32" s="91">
        <v>79.51332377</v>
      </c>
      <c r="N32" s="91">
        <f t="shared" si="2"/>
        <v>128.81020196</v>
      </c>
    </row>
    <row r="33" spans="1:14">
      <c r="A33" s="34" t="s">
        <v>35</v>
      </c>
      <c r="B33" s="91">
        <v>10.982219000000001</v>
      </c>
      <c r="C33" s="91">
        <v>0</v>
      </c>
      <c r="D33" s="91">
        <v>0</v>
      </c>
      <c r="E33" s="91">
        <v>0</v>
      </c>
      <c r="F33" s="91">
        <v>0.52244000000000002</v>
      </c>
      <c r="G33" s="91">
        <v>0.45</v>
      </c>
      <c r="H33" s="91">
        <v>0.2523939</v>
      </c>
      <c r="I33" s="91">
        <v>0</v>
      </c>
      <c r="J33" s="91">
        <v>0.76500000000000001</v>
      </c>
      <c r="K33" s="91">
        <v>0.65116600000000002</v>
      </c>
      <c r="L33" s="91">
        <v>0</v>
      </c>
      <c r="M33" s="91">
        <v>0</v>
      </c>
      <c r="N33" s="91">
        <f t="shared" si="2"/>
        <v>13.623218899999999</v>
      </c>
    </row>
    <row r="34" spans="1:14">
      <c r="A34" s="34" t="s">
        <v>36</v>
      </c>
      <c r="B34" s="91">
        <v>2.8428094000000002</v>
      </c>
      <c r="C34" s="91">
        <v>8.4441992899999985</v>
      </c>
      <c r="D34" s="91">
        <v>7.1465741399999994</v>
      </c>
      <c r="E34" s="91">
        <v>8.7787444499999996</v>
      </c>
      <c r="F34" s="91">
        <v>22.49479912</v>
      </c>
      <c r="G34" s="91">
        <v>22.052874999999997</v>
      </c>
      <c r="H34" s="91">
        <v>5.2951674000000004</v>
      </c>
      <c r="I34" s="91">
        <v>10.256028070000001</v>
      </c>
      <c r="J34" s="91">
        <v>42.872586200000001</v>
      </c>
      <c r="K34" s="91">
        <v>15.39770438</v>
      </c>
      <c r="L34" s="91">
        <v>29.243506869999997</v>
      </c>
      <c r="M34" s="91">
        <v>99.235529769999985</v>
      </c>
      <c r="N34" s="91">
        <f t="shared" si="2"/>
        <v>274.06052409</v>
      </c>
    </row>
    <row r="35" spans="1:14" s="112" customFormat="1">
      <c r="A35" s="114" t="s">
        <v>37</v>
      </c>
      <c r="B35" s="110">
        <v>0</v>
      </c>
      <c r="C35" s="110">
        <v>0.17138773000000002</v>
      </c>
      <c r="D35" s="110">
        <v>2.9373001299999997</v>
      </c>
      <c r="E35" s="110">
        <v>0.36736153000000005</v>
      </c>
      <c r="F35" s="110">
        <v>1.6555540000000001E-2</v>
      </c>
      <c r="G35" s="110">
        <v>0.24755260999999998</v>
      </c>
      <c r="H35" s="110">
        <v>0</v>
      </c>
      <c r="I35" s="110">
        <v>3.4809999999999999</v>
      </c>
      <c r="J35" s="110">
        <v>3.422E-2</v>
      </c>
      <c r="K35" s="110">
        <v>0.39235599999999998</v>
      </c>
      <c r="L35" s="110">
        <v>0.63719999999999999</v>
      </c>
      <c r="M35" s="110">
        <v>1.37625457</v>
      </c>
      <c r="N35" s="110">
        <f t="shared" si="2"/>
        <v>9.6611881100000012</v>
      </c>
    </row>
    <row r="36" spans="1:14">
      <c r="A36" s="34" t="s">
        <v>38</v>
      </c>
      <c r="B36" s="91">
        <v>0</v>
      </c>
      <c r="C36" s="91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3.422E-2</v>
      </c>
      <c r="K36" s="91">
        <v>0</v>
      </c>
      <c r="L36" s="91">
        <v>0</v>
      </c>
      <c r="M36" s="91">
        <v>0</v>
      </c>
      <c r="N36" s="91">
        <f t="shared" si="2"/>
        <v>3.422E-2</v>
      </c>
    </row>
    <row r="37" spans="1:14">
      <c r="A37" s="34" t="s">
        <v>8</v>
      </c>
      <c r="B37" s="91">
        <v>0</v>
      </c>
      <c r="C37" s="91">
        <v>0.17138773000000002</v>
      </c>
      <c r="D37" s="91">
        <v>0.35730012999999999</v>
      </c>
      <c r="E37" s="91">
        <v>0.36736153000000005</v>
      </c>
      <c r="F37" s="91">
        <v>1.6555540000000001E-2</v>
      </c>
      <c r="G37" s="91">
        <v>0.24755260999999998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1.37625457</v>
      </c>
      <c r="N37" s="91">
        <f t="shared" si="2"/>
        <v>2.5364121100000001</v>
      </c>
    </row>
    <row r="38" spans="1:14">
      <c r="A38" s="34" t="s">
        <v>39</v>
      </c>
      <c r="B38" s="91">
        <v>0</v>
      </c>
      <c r="C38" s="91">
        <v>0</v>
      </c>
      <c r="D38" s="91">
        <v>2.58</v>
      </c>
      <c r="E38" s="91">
        <v>0</v>
      </c>
      <c r="F38" s="91">
        <v>0</v>
      </c>
      <c r="G38" s="91">
        <v>0</v>
      </c>
      <c r="H38" s="91">
        <v>0</v>
      </c>
      <c r="I38" s="91">
        <v>3.4809999999999999</v>
      </c>
      <c r="J38" s="91">
        <v>0</v>
      </c>
      <c r="K38" s="91">
        <v>0.39235599999999998</v>
      </c>
      <c r="L38" s="91">
        <v>0.63719999999999999</v>
      </c>
      <c r="M38" s="91">
        <v>0</v>
      </c>
      <c r="N38" s="91">
        <f t="shared" si="2"/>
        <v>7.0905560000000003</v>
      </c>
    </row>
    <row r="39" spans="1:14" s="112" customFormat="1">
      <c r="A39" s="114" t="s">
        <v>40</v>
      </c>
      <c r="B39" s="110">
        <v>65.379067419999998</v>
      </c>
      <c r="C39" s="110">
        <v>524.69400254999994</v>
      </c>
      <c r="D39" s="110">
        <v>214.12055027999997</v>
      </c>
      <c r="E39" s="110">
        <v>109.76968298</v>
      </c>
      <c r="F39" s="110">
        <v>178.19758679000003</v>
      </c>
      <c r="G39" s="110">
        <v>194.75636322</v>
      </c>
      <c r="H39" s="110">
        <v>75.890594990000011</v>
      </c>
      <c r="I39" s="110">
        <v>223.31175493000001</v>
      </c>
      <c r="J39" s="110">
        <v>478.90013494999994</v>
      </c>
      <c r="K39" s="110">
        <v>482.31896068000003</v>
      </c>
      <c r="L39" s="110">
        <v>139.55433269999997</v>
      </c>
      <c r="M39" s="110">
        <v>476.71863030000003</v>
      </c>
      <c r="N39" s="110">
        <f t="shared" si="2"/>
        <v>3163.6116617899997</v>
      </c>
    </row>
    <row r="40" spans="1:14">
      <c r="A40" s="34" t="s">
        <v>9</v>
      </c>
      <c r="B40" s="91">
        <v>61.769354</v>
      </c>
      <c r="C40" s="91">
        <v>507.80496399000003</v>
      </c>
      <c r="D40" s="91">
        <v>183.39817969999999</v>
      </c>
      <c r="E40" s="91">
        <v>103.87129448</v>
      </c>
      <c r="F40" s="91">
        <v>166.57327912</v>
      </c>
      <c r="G40" s="91">
        <v>161.90375434999999</v>
      </c>
      <c r="H40" s="91">
        <v>70.49281465</v>
      </c>
      <c r="I40" s="91">
        <v>200.28125631999998</v>
      </c>
      <c r="J40" s="91">
        <v>155.15536428000001</v>
      </c>
      <c r="K40" s="91">
        <v>466.06474687999997</v>
      </c>
      <c r="L40" s="91">
        <v>131.1348945</v>
      </c>
      <c r="M40" s="91">
        <v>246.21716634000001</v>
      </c>
      <c r="N40" s="91">
        <f t="shared" si="2"/>
        <v>2454.6670686099997</v>
      </c>
    </row>
    <row r="41" spans="1:14">
      <c r="A41" s="34" t="s">
        <v>41</v>
      </c>
      <c r="B41" s="91">
        <v>3.6097134199999998</v>
      </c>
      <c r="C41" s="91">
        <v>16.889038560000003</v>
      </c>
      <c r="D41" s="91">
        <v>30.72237058</v>
      </c>
      <c r="E41" s="91">
        <v>5.8983885000000003</v>
      </c>
      <c r="F41" s="91">
        <v>11.62430767</v>
      </c>
      <c r="G41" s="91">
        <v>32.852608870000005</v>
      </c>
      <c r="H41" s="91">
        <v>5.3977803399999997</v>
      </c>
      <c r="I41" s="91">
        <v>23.030498609999999</v>
      </c>
      <c r="J41" s="91">
        <v>323.74477066999998</v>
      </c>
      <c r="K41" s="91">
        <v>16.254213800000002</v>
      </c>
      <c r="L41" s="91">
        <v>8.4194382000000019</v>
      </c>
      <c r="M41" s="91">
        <v>230.50146396</v>
      </c>
      <c r="N41" s="91">
        <f t="shared" si="2"/>
        <v>708.94459317999997</v>
      </c>
    </row>
    <row r="42" spans="1:14" s="112" customFormat="1">
      <c r="A42" s="114" t="s">
        <v>10</v>
      </c>
      <c r="B42" s="110">
        <v>604.59293700000001</v>
      </c>
      <c r="C42" s="110">
        <v>6753.9020117600003</v>
      </c>
      <c r="D42" s="110">
        <v>4477.3827620799993</v>
      </c>
      <c r="E42" s="110">
        <v>1583.5278630400001</v>
      </c>
      <c r="F42" s="110">
        <v>3785.5237737999996</v>
      </c>
      <c r="G42" s="110">
        <v>3574.9856272700004</v>
      </c>
      <c r="H42" s="110">
        <v>1219.7040820100001</v>
      </c>
      <c r="I42" s="110">
        <v>1926.7916917299999</v>
      </c>
      <c r="J42" s="110">
        <v>2872.05414961</v>
      </c>
      <c r="K42" s="110">
        <v>1361.0214871100002</v>
      </c>
      <c r="L42" s="110">
        <v>1883.18026725</v>
      </c>
      <c r="M42" s="110">
        <v>31074.256085579997</v>
      </c>
      <c r="N42" s="110">
        <f t="shared" si="2"/>
        <v>61116.922738239999</v>
      </c>
    </row>
    <row r="43" spans="1:14">
      <c r="A43" s="34" t="s">
        <v>42</v>
      </c>
      <c r="B43" s="91">
        <v>40.400472000000001</v>
      </c>
      <c r="C43" s="91">
        <v>52.55599059</v>
      </c>
      <c r="D43" s="91">
        <v>114.40602955</v>
      </c>
      <c r="E43" s="91">
        <v>86.271530830000003</v>
      </c>
      <c r="F43" s="91">
        <v>46.148107830000001</v>
      </c>
      <c r="G43" s="91">
        <v>49.622748829999999</v>
      </c>
      <c r="H43" s="91">
        <v>65.590266830000004</v>
      </c>
      <c r="I43" s="91">
        <v>71.262253819999998</v>
      </c>
      <c r="J43" s="91">
        <v>128.41982092000001</v>
      </c>
      <c r="K43" s="91">
        <v>38.077266829999999</v>
      </c>
      <c r="L43" s="91">
        <v>75.589149699999993</v>
      </c>
      <c r="M43" s="91">
        <v>284.52886565</v>
      </c>
      <c r="N43" s="91">
        <f t="shared" si="2"/>
        <v>1052.8725033799999</v>
      </c>
    </row>
    <row r="44" spans="1:14">
      <c r="A44" s="34" t="s">
        <v>11</v>
      </c>
      <c r="B44" s="91">
        <v>559.19246499999997</v>
      </c>
      <c r="C44" s="91">
        <v>6679.5264470000002</v>
      </c>
      <c r="D44" s="91">
        <v>4290.3567475299997</v>
      </c>
      <c r="E44" s="91">
        <v>1475.46233721</v>
      </c>
      <c r="F44" s="91">
        <v>3708.7604709699999</v>
      </c>
      <c r="G44" s="91">
        <v>3473.8378094600007</v>
      </c>
      <c r="H44" s="91">
        <v>1037.4541873600001</v>
      </c>
      <c r="I44" s="91">
        <v>1808.8503219099998</v>
      </c>
      <c r="J44" s="91">
        <v>2696.4433976999999</v>
      </c>
      <c r="K44" s="91">
        <v>1248.4905872900001</v>
      </c>
      <c r="L44" s="91">
        <v>1774.27707055</v>
      </c>
      <c r="M44" s="91">
        <v>30577.994426149999</v>
      </c>
      <c r="N44" s="91">
        <f t="shared" si="2"/>
        <v>59330.646268130004</v>
      </c>
    </row>
    <row r="45" spans="1:14">
      <c r="A45" s="34" t="s">
        <v>43</v>
      </c>
      <c r="B45" s="91">
        <v>5</v>
      </c>
      <c r="C45" s="91">
        <v>21.819574170000003</v>
      </c>
      <c r="D45" s="91">
        <v>72.619985</v>
      </c>
      <c r="E45" s="91">
        <v>21.793994999999999</v>
      </c>
      <c r="F45" s="91">
        <v>30.615195</v>
      </c>
      <c r="G45" s="91">
        <v>51.525068979999993</v>
      </c>
      <c r="H45" s="91">
        <v>116.65962782</v>
      </c>
      <c r="I45" s="91">
        <v>46.679116</v>
      </c>
      <c r="J45" s="91">
        <v>47.190930990000005</v>
      </c>
      <c r="K45" s="91">
        <v>74.453632989999988</v>
      </c>
      <c r="L45" s="91">
        <v>33.314047000000002</v>
      </c>
      <c r="M45" s="91">
        <v>211.73279378000001</v>
      </c>
      <c r="N45" s="91">
        <f t="shared" si="2"/>
        <v>733.40396673000009</v>
      </c>
    </row>
    <row r="46" spans="1:14">
      <c r="A46" s="92" t="s">
        <v>12</v>
      </c>
      <c r="B46" s="91">
        <v>0</v>
      </c>
      <c r="C46" s="91">
        <v>0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91">
        <v>0</v>
      </c>
      <c r="M46" s="91">
        <v>0</v>
      </c>
      <c r="N46" s="91">
        <f t="shared" si="2"/>
        <v>0</v>
      </c>
    </row>
    <row r="47" spans="1:14">
      <c r="A47" s="34" t="s">
        <v>44</v>
      </c>
      <c r="B47" s="91">
        <v>0</v>
      </c>
      <c r="C47" s="91">
        <v>0</v>
      </c>
      <c r="D47" s="91">
        <v>0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f t="shared" si="2"/>
        <v>0</v>
      </c>
    </row>
    <row r="48" spans="1:14">
      <c r="A48" s="34" t="s">
        <v>45</v>
      </c>
      <c r="B48" s="91">
        <v>0</v>
      </c>
      <c r="C48" s="91">
        <v>0</v>
      </c>
      <c r="D48" s="91">
        <v>0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  <c r="K48" s="91">
        <v>0</v>
      </c>
      <c r="L48" s="91">
        <v>0</v>
      </c>
      <c r="M48" s="91">
        <v>0</v>
      </c>
      <c r="N48" s="91">
        <f t="shared" si="2"/>
        <v>0</v>
      </c>
    </row>
    <row r="49" spans="1:23" ht="4.5" customHeight="1">
      <c r="A49" s="34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</row>
    <row r="50" spans="1:23" s="112" customFormat="1">
      <c r="A50" s="113" t="s">
        <v>322</v>
      </c>
      <c r="B50" s="110">
        <f t="shared" ref="B50:M50" si="4">SUM(B51,B56)</f>
        <v>12208.843903069999</v>
      </c>
      <c r="C50" s="110">
        <f t="shared" si="4"/>
        <v>10151.204146080001</v>
      </c>
      <c r="D50" s="110">
        <f t="shared" si="4"/>
        <v>7881.5720043700003</v>
      </c>
      <c r="E50" s="110">
        <f t="shared" si="4"/>
        <v>5513.4460374600003</v>
      </c>
      <c r="F50" s="110">
        <f t="shared" si="4"/>
        <v>6947.3305921899982</v>
      </c>
      <c r="G50" s="110">
        <f t="shared" si="4"/>
        <v>7860.7769474899997</v>
      </c>
      <c r="H50" s="110">
        <f t="shared" si="4"/>
        <v>8999.26034531</v>
      </c>
      <c r="I50" s="110">
        <f t="shared" si="4"/>
        <v>4242.6013296299998</v>
      </c>
      <c r="J50" s="110">
        <f t="shared" si="4"/>
        <v>5084.4456790200002</v>
      </c>
      <c r="K50" s="110">
        <f t="shared" si="4"/>
        <v>1430.4397242700004</v>
      </c>
      <c r="L50" s="110">
        <f t="shared" si="4"/>
        <v>6471.4328250100007</v>
      </c>
      <c r="M50" s="110">
        <f t="shared" si="4"/>
        <v>9775.7243268599996</v>
      </c>
      <c r="N50" s="110">
        <f t="shared" ref="N50:N73" si="5">SUM(B50:M50)</f>
        <v>86567.077860759993</v>
      </c>
    </row>
    <row r="51" spans="1:23" s="112" customFormat="1">
      <c r="A51" s="114" t="s">
        <v>46</v>
      </c>
      <c r="B51" s="110">
        <v>0</v>
      </c>
      <c r="C51" s="110">
        <v>166.66666599999999</v>
      </c>
      <c r="D51" s="110">
        <v>827.37734996000006</v>
      </c>
      <c r="E51" s="110">
        <v>1340.8416745299999</v>
      </c>
      <c r="F51" s="110">
        <v>749.999999</v>
      </c>
      <c r="G51" s="110">
        <v>83.333332999999996</v>
      </c>
      <c r="H51" s="110">
        <v>333.33333199999998</v>
      </c>
      <c r="I51" s="110">
        <v>166.66666599999999</v>
      </c>
      <c r="J51" s="110">
        <v>166.66666599999999</v>
      </c>
      <c r="K51" s="110">
        <v>166.66666599999999</v>
      </c>
      <c r="L51" s="110">
        <v>840.18812862000004</v>
      </c>
      <c r="M51" s="110">
        <v>166.66666599999999</v>
      </c>
      <c r="N51" s="110">
        <f t="shared" si="5"/>
        <v>5008.4071471100006</v>
      </c>
    </row>
    <row r="52" spans="1:23">
      <c r="A52" s="34" t="s">
        <v>47</v>
      </c>
      <c r="B52" s="91">
        <v>0</v>
      </c>
      <c r="C52" s="91">
        <v>166.66666599999999</v>
      </c>
      <c r="D52" s="91">
        <v>827.37734996000006</v>
      </c>
      <c r="E52" s="91">
        <v>1340.8416745299999</v>
      </c>
      <c r="F52" s="91">
        <v>749.999999</v>
      </c>
      <c r="G52" s="91">
        <v>83.333332999999996</v>
      </c>
      <c r="H52" s="91">
        <v>333.33333199999998</v>
      </c>
      <c r="I52" s="91">
        <v>166.66666599999999</v>
      </c>
      <c r="J52" s="91">
        <v>166.66666599999999</v>
      </c>
      <c r="K52" s="91">
        <v>166.66666599999999</v>
      </c>
      <c r="L52" s="91">
        <v>840.18812862000004</v>
      </c>
      <c r="M52" s="91">
        <v>166.66666599999999</v>
      </c>
      <c r="N52" s="91">
        <f t="shared" si="5"/>
        <v>5008.4071471100006</v>
      </c>
      <c r="O52" s="91"/>
      <c r="P52" s="91"/>
      <c r="Q52" s="91"/>
      <c r="R52" s="91"/>
      <c r="S52" s="91"/>
      <c r="T52" s="91"/>
      <c r="U52" s="91"/>
      <c r="V52" s="91"/>
      <c r="W52" s="91"/>
    </row>
    <row r="53" spans="1:23">
      <c r="A53" s="47" t="s">
        <v>48</v>
      </c>
      <c r="B53" s="91">
        <v>0</v>
      </c>
      <c r="C53" s="91">
        <v>166.66666599999999</v>
      </c>
      <c r="D53" s="91">
        <v>827.37734996000006</v>
      </c>
      <c r="E53" s="91">
        <v>1340.8416745299999</v>
      </c>
      <c r="F53" s="91">
        <v>749.999999</v>
      </c>
      <c r="G53" s="91">
        <v>83.333332999999996</v>
      </c>
      <c r="H53" s="91">
        <v>333.33333199999998</v>
      </c>
      <c r="I53" s="91">
        <v>166.66666599999999</v>
      </c>
      <c r="J53" s="91">
        <v>166.66666599999999</v>
      </c>
      <c r="K53" s="91">
        <v>166.66666599999999</v>
      </c>
      <c r="L53" s="91">
        <v>840.18812862000004</v>
      </c>
      <c r="M53" s="91">
        <v>166.66666599999999</v>
      </c>
      <c r="N53" s="91">
        <f t="shared" si="5"/>
        <v>5008.4071471100006</v>
      </c>
      <c r="O53" s="91"/>
      <c r="P53" s="91"/>
      <c r="Q53" s="91"/>
      <c r="R53" s="91"/>
      <c r="S53" s="91"/>
      <c r="T53" s="91"/>
      <c r="U53" s="91"/>
      <c r="V53" s="91"/>
      <c r="W53" s="91"/>
    </row>
    <row r="54" spans="1:23" ht="24">
      <c r="A54" s="3" t="s">
        <v>15</v>
      </c>
      <c r="B54" s="91">
        <v>0</v>
      </c>
      <c r="C54" s="91">
        <v>166.66666599999999</v>
      </c>
      <c r="D54" s="91">
        <v>666.66666599999996</v>
      </c>
      <c r="E54" s="91">
        <v>166.66666599999999</v>
      </c>
      <c r="F54" s="91">
        <v>749.999999</v>
      </c>
      <c r="G54" s="91">
        <v>83.333332999999996</v>
      </c>
      <c r="H54" s="91">
        <v>333.33333199999998</v>
      </c>
      <c r="I54" s="91">
        <v>166.66666599999999</v>
      </c>
      <c r="J54" s="91">
        <v>166.66666599999999</v>
      </c>
      <c r="K54" s="91">
        <v>166.66666599999999</v>
      </c>
      <c r="L54" s="91">
        <v>166.66666599999999</v>
      </c>
      <c r="M54" s="91">
        <v>166.66666599999999</v>
      </c>
      <c r="N54" s="91">
        <f t="shared" si="5"/>
        <v>2999.9999920000005</v>
      </c>
      <c r="O54" s="91"/>
      <c r="P54" s="91"/>
      <c r="Q54" s="91"/>
      <c r="R54" s="91"/>
      <c r="S54" s="91"/>
      <c r="T54" s="91"/>
      <c r="U54" s="91"/>
      <c r="V54" s="91"/>
      <c r="W54" s="91"/>
    </row>
    <row r="55" spans="1:23" ht="24">
      <c r="A55" s="3" t="s">
        <v>49</v>
      </c>
      <c r="B55" s="91">
        <v>0</v>
      </c>
      <c r="C55" s="91">
        <v>0</v>
      </c>
      <c r="D55" s="91">
        <v>160.71068396000001</v>
      </c>
      <c r="E55" s="91">
        <v>1174.17500853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91">
        <v>673.52146261999997</v>
      </c>
      <c r="M55" s="91">
        <v>0</v>
      </c>
      <c r="N55" s="91">
        <f t="shared" si="5"/>
        <v>2008.4071551100001</v>
      </c>
      <c r="O55" s="91"/>
      <c r="P55" s="91"/>
      <c r="Q55" s="91"/>
      <c r="R55" s="91"/>
      <c r="S55" s="91"/>
      <c r="T55" s="91"/>
      <c r="U55" s="91"/>
      <c r="V55" s="91"/>
      <c r="W55" s="91"/>
    </row>
    <row r="56" spans="1:23" s="112" customFormat="1">
      <c r="A56" s="114" t="s">
        <v>50</v>
      </c>
      <c r="B56" s="110">
        <v>12208.843903069999</v>
      </c>
      <c r="C56" s="110">
        <v>9984.5374800800018</v>
      </c>
      <c r="D56" s="110">
        <v>7054.1946544100001</v>
      </c>
      <c r="E56" s="110">
        <v>4172.6043629300002</v>
      </c>
      <c r="F56" s="110">
        <v>6197.3305931899986</v>
      </c>
      <c r="G56" s="110">
        <v>7777.4436144900001</v>
      </c>
      <c r="H56" s="110">
        <v>8665.9270133099999</v>
      </c>
      <c r="I56" s="110">
        <v>4075.9346636299997</v>
      </c>
      <c r="J56" s="110">
        <v>4917.7790130200001</v>
      </c>
      <c r="K56" s="110">
        <v>1263.7730582700003</v>
      </c>
      <c r="L56" s="110">
        <v>5631.2446963900002</v>
      </c>
      <c r="M56" s="110">
        <v>9609.0576608600004</v>
      </c>
      <c r="N56" s="110">
        <f t="shared" si="5"/>
        <v>81558.670713650004</v>
      </c>
      <c r="O56" s="110"/>
      <c r="P56" s="110"/>
      <c r="Q56" s="110"/>
      <c r="R56" s="110"/>
      <c r="S56" s="110"/>
      <c r="T56" s="110"/>
      <c r="U56" s="110"/>
      <c r="V56" s="110"/>
      <c r="W56" s="110"/>
    </row>
    <row r="57" spans="1:23">
      <c r="A57" s="34" t="s">
        <v>51</v>
      </c>
      <c r="B57" s="91">
        <v>12208.843903069999</v>
      </c>
      <c r="C57" s="91">
        <v>9984.5374800800018</v>
      </c>
      <c r="D57" s="91">
        <v>7054.1946544100001</v>
      </c>
      <c r="E57" s="91">
        <v>4172.6043629300002</v>
      </c>
      <c r="F57" s="91">
        <v>6085.323593189999</v>
      </c>
      <c r="G57" s="91">
        <v>7665.4366144899996</v>
      </c>
      <c r="H57" s="91">
        <v>8609.4019853699992</v>
      </c>
      <c r="I57" s="91">
        <v>3963.9276636299996</v>
      </c>
      <c r="J57" s="91">
        <v>4917.7790130200001</v>
      </c>
      <c r="K57" s="91">
        <v>1263.7730582700003</v>
      </c>
      <c r="L57" s="91">
        <v>5595.7383915500004</v>
      </c>
      <c r="M57" s="91">
        <v>9609.0576608600004</v>
      </c>
      <c r="N57" s="91">
        <f t="shared" si="5"/>
        <v>81130.618380869986</v>
      </c>
      <c r="O57" s="91"/>
      <c r="P57" s="91"/>
      <c r="Q57" s="91"/>
      <c r="R57" s="91"/>
      <c r="S57" s="91"/>
      <c r="T57" s="91"/>
      <c r="U57" s="91"/>
      <c r="V57" s="91"/>
      <c r="W57" s="91"/>
    </row>
    <row r="58" spans="1:23" s="112" customFormat="1">
      <c r="A58" s="115" t="s">
        <v>14</v>
      </c>
      <c r="B58" s="110">
        <v>0</v>
      </c>
      <c r="C58" s="110">
        <v>6824.5789201000007</v>
      </c>
      <c r="D58" s="110">
        <v>3423.6668460899996</v>
      </c>
      <c r="E58" s="110">
        <v>1345.2580013699999</v>
      </c>
      <c r="F58" s="110">
        <v>2451.7432732500001</v>
      </c>
      <c r="G58" s="110">
        <v>1614.1213622400001</v>
      </c>
      <c r="H58" s="110">
        <v>1989.7248585699999</v>
      </c>
      <c r="I58" s="110">
        <v>1500.11587201</v>
      </c>
      <c r="J58" s="110">
        <v>1484.1125201499999</v>
      </c>
      <c r="K58" s="110">
        <v>221.41348880999996</v>
      </c>
      <c r="L58" s="110">
        <v>268.60193772000002</v>
      </c>
      <c r="M58" s="110">
        <v>7726.0982359600002</v>
      </c>
      <c r="N58" s="110">
        <f t="shared" si="5"/>
        <v>28849.435316269999</v>
      </c>
      <c r="O58" s="110"/>
      <c r="P58" s="110"/>
      <c r="Q58" s="110"/>
      <c r="R58" s="110"/>
      <c r="S58" s="110"/>
      <c r="T58" s="110"/>
      <c r="U58" s="110"/>
      <c r="V58" s="110"/>
      <c r="W58" s="110"/>
    </row>
    <row r="59" spans="1:23">
      <c r="A59" s="3" t="s">
        <v>323</v>
      </c>
      <c r="B59" s="91">
        <v>0</v>
      </c>
      <c r="C59" s="91">
        <v>2120.56074072</v>
      </c>
      <c r="D59" s="91">
        <v>2920.6988157399996</v>
      </c>
      <c r="E59" s="91">
        <v>1126.9462912399999</v>
      </c>
      <c r="F59" s="91">
        <v>1098.0940223000002</v>
      </c>
      <c r="G59" s="91">
        <v>1138.4268532799999</v>
      </c>
      <c r="H59" s="91">
        <v>1095.6268534999999</v>
      </c>
      <c r="I59" s="91">
        <v>1217.6289513600002</v>
      </c>
      <c r="J59" s="91">
        <v>1087.1769304200002</v>
      </c>
      <c r="K59" s="91">
        <v>21.89982041</v>
      </c>
      <c r="L59" s="91">
        <v>167.63689503999998</v>
      </c>
      <c r="M59" s="91">
        <v>3630.0625891999998</v>
      </c>
      <c r="N59" s="91">
        <f t="shared" si="5"/>
        <v>15624.75876321</v>
      </c>
      <c r="O59" s="91"/>
      <c r="P59" s="91"/>
      <c r="Q59" s="91"/>
      <c r="R59" s="91"/>
      <c r="S59" s="91"/>
      <c r="T59" s="91"/>
      <c r="U59" s="91"/>
      <c r="V59" s="91"/>
      <c r="W59" s="91"/>
    </row>
    <row r="60" spans="1:23" ht="24">
      <c r="A60" s="3" t="s">
        <v>52</v>
      </c>
      <c r="B60" s="91">
        <v>0</v>
      </c>
      <c r="C60" s="91">
        <v>4704.0181793800002</v>
      </c>
      <c r="D60" s="91">
        <v>502.96803035000005</v>
      </c>
      <c r="E60" s="91">
        <v>218.31171012999999</v>
      </c>
      <c r="F60" s="91">
        <v>1353.6492509500001</v>
      </c>
      <c r="G60" s="91">
        <v>475.69450896000006</v>
      </c>
      <c r="H60" s="91">
        <v>894.09800506999989</v>
      </c>
      <c r="I60" s="91">
        <v>282.48692065000006</v>
      </c>
      <c r="J60" s="91">
        <v>396.93558972999995</v>
      </c>
      <c r="K60" s="91">
        <v>199.51366839999997</v>
      </c>
      <c r="L60" s="91">
        <v>100.96504268000001</v>
      </c>
      <c r="M60" s="91">
        <v>4096.0356467599995</v>
      </c>
      <c r="N60" s="91">
        <f t="shared" si="5"/>
        <v>13224.676553060001</v>
      </c>
      <c r="O60" s="91"/>
      <c r="P60" s="91"/>
      <c r="Q60" s="91"/>
      <c r="R60" s="91"/>
      <c r="S60" s="91"/>
      <c r="T60" s="91"/>
      <c r="U60" s="91"/>
      <c r="V60" s="91"/>
      <c r="W60" s="91"/>
    </row>
    <row r="61" spans="1:23" s="112" customFormat="1" ht="24">
      <c r="A61" s="116" t="s">
        <v>53</v>
      </c>
      <c r="B61" s="110">
        <v>7720.504498889999</v>
      </c>
      <c r="C61" s="110">
        <v>0</v>
      </c>
      <c r="D61" s="110">
        <v>0</v>
      </c>
      <c r="E61" s="110">
        <v>0</v>
      </c>
      <c r="F61" s="110">
        <v>0</v>
      </c>
      <c r="G61" s="110">
        <v>3045.6563182700002</v>
      </c>
      <c r="H61" s="110">
        <v>2532</v>
      </c>
      <c r="I61" s="110">
        <v>0</v>
      </c>
      <c r="J61" s="110">
        <v>0</v>
      </c>
      <c r="K61" s="110">
        <v>0</v>
      </c>
      <c r="L61" s="110">
        <v>0</v>
      </c>
      <c r="M61" s="110">
        <v>53.91210787</v>
      </c>
      <c r="N61" s="110">
        <f t="shared" si="5"/>
        <v>13352.072925029999</v>
      </c>
      <c r="O61" s="110"/>
      <c r="P61" s="110"/>
      <c r="Q61" s="110"/>
      <c r="R61" s="110"/>
      <c r="S61" s="110"/>
      <c r="T61" s="110"/>
      <c r="U61" s="110"/>
      <c r="V61" s="110"/>
      <c r="W61" s="110"/>
    </row>
    <row r="62" spans="1:23" ht="24">
      <c r="A62" s="3" t="s">
        <v>54</v>
      </c>
      <c r="B62" s="91">
        <v>4725.4290000000001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  <c r="H62" s="91">
        <v>2532</v>
      </c>
      <c r="I62" s="91">
        <v>0</v>
      </c>
      <c r="J62" s="91">
        <v>0</v>
      </c>
      <c r="K62" s="91">
        <v>0</v>
      </c>
      <c r="L62" s="91">
        <v>0</v>
      </c>
      <c r="M62" s="91">
        <v>0</v>
      </c>
      <c r="N62" s="91">
        <f t="shared" si="5"/>
        <v>7257.4290000000001</v>
      </c>
      <c r="O62" s="91"/>
      <c r="P62" s="91"/>
      <c r="Q62" s="91"/>
      <c r="R62" s="91"/>
      <c r="S62" s="91"/>
      <c r="T62" s="91"/>
      <c r="U62" s="91"/>
      <c r="V62" s="91"/>
      <c r="W62" s="91"/>
    </row>
    <row r="63" spans="1:23" ht="24">
      <c r="A63" s="3" t="s">
        <v>55</v>
      </c>
      <c r="B63" s="91">
        <v>2995.0754988899998</v>
      </c>
      <c r="C63" s="91">
        <v>0</v>
      </c>
      <c r="D63" s="91">
        <v>0</v>
      </c>
      <c r="E63" s="91">
        <v>0</v>
      </c>
      <c r="F63" s="91">
        <v>0</v>
      </c>
      <c r="G63" s="91">
        <v>3045.6563182700002</v>
      </c>
      <c r="H63" s="91">
        <v>0</v>
      </c>
      <c r="I63" s="91">
        <v>0</v>
      </c>
      <c r="J63" s="91">
        <v>0</v>
      </c>
      <c r="K63" s="91">
        <v>0</v>
      </c>
      <c r="L63" s="91">
        <v>0</v>
      </c>
      <c r="M63" s="91">
        <v>53.91210787</v>
      </c>
      <c r="N63" s="91">
        <f t="shared" si="5"/>
        <v>6094.64392503</v>
      </c>
      <c r="O63" s="91"/>
      <c r="P63" s="91"/>
      <c r="Q63" s="91"/>
      <c r="R63" s="91"/>
      <c r="S63" s="91"/>
      <c r="T63" s="91"/>
      <c r="U63" s="91"/>
      <c r="V63" s="91"/>
      <c r="W63" s="91"/>
    </row>
    <row r="64" spans="1:23" s="112" customFormat="1" ht="24">
      <c r="A64" s="116" t="s">
        <v>17</v>
      </c>
      <c r="B64" s="110">
        <v>4488.3394041799993</v>
      </c>
      <c r="C64" s="110">
        <v>3159.9585599800002</v>
      </c>
      <c r="D64" s="110">
        <v>3630.5278083199996</v>
      </c>
      <c r="E64" s="110">
        <v>2827.3463615599994</v>
      </c>
      <c r="F64" s="110">
        <v>3633.5803199399998</v>
      </c>
      <c r="G64" s="110">
        <v>3005.6589339799998</v>
      </c>
      <c r="H64" s="110">
        <v>4087.6771267999998</v>
      </c>
      <c r="I64" s="110">
        <v>2463.8117916199994</v>
      </c>
      <c r="J64" s="110">
        <v>3433.6664928699997</v>
      </c>
      <c r="K64" s="110">
        <v>1042.3595694600001</v>
      </c>
      <c r="L64" s="110">
        <v>5327.1364538300013</v>
      </c>
      <c r="M64" s="110">
        <v>1829.0473170299999</v>
      </c>
      <c r="N64" s="110">
        <f t="shared" si="5"/>
        <v>38929.11013957001</v>
      </c>
      <c r="O64" s="110"/>
      <c r="P64" s="110"/>
      <c r="Q64" s="110"/>
      <c r="R64" s="110"/>
      <c r="S64" s="110"/>
      <c r="T64" s="110"/>
      <c r="U64" s="110"/>
      <c r="V64" s="110"/>
      <c r="W64" s="110"/>
    </row>
    <row r="65" spans="1:66" ht="24">
      <c r="A65" s="3" t="s">
        <v>13</v>
      </c>
      <c r="B65" s="91">
        <v>569.15123386000005</v>
      </c>
      <c r="C65" s="91">
        <v>836.78939025</v>
      </c>
      <c r="D65" s="91">
        <v>590.65867283</v>
      </c>
      <c r="E65" s="91">
        <v>574.68205175000003</v>
      </c>
      <c r="F65" s="91">
        <v>538.8150999500001</v>
      </c>
      <c r="G65" s="91">
        <v>901.48887730999991</v>
      </c>
      <c r="H65" s="91">
        <v>274.21770094999999</v>
      </c>
      <c r="I65" s="91">
        <v>570.20199513</v>
      </c>
      <c r="J65" s="91">
        <v>305.06314767999999</v>
      </c>
      <c r="K65" s="91">
        <v>7.4461048499999993</v>
      </c>
      <c r="L65" s="91">
        <v>569.38689524000006</v>
      </c>
      <c r="M65" s="91">
        <v>7.4838021499999998</v>
      </c>
      <c r="N65" s="91">
        <f t="shared" si="5"/>
        <v>5745.3849719499995</v>
      </c>
      <c r="O65" s="91"/>
      <c r="P65" s="91"/>
      <c r="Q65" s="91"/>
      <c r="R65" s="91"/>
      <c r="S65" s="91"/>
      <c r="T65" s="91"/>
      <c r="U65" s="91"/>
      <c r="V65" s="91"/>
      <c r="W65" s="91"/>
    </row>
    <row r="66" spans="1:66" ht="24">
      <c r="A66" s="3" t="s">
        <v>56</v>
      </c>
      <c r="B66" s="91">
        <v>3919.1881703199997</v>
      </c>
      <c r="C66" s="91">
        <v>2323.1691697299998</v>
      </c>
      <c r="D66" s="91">
        <v>3039.8691354899997</v>
      </c>
      <c r="E66" s="91">
        <v>2252.6643098099998</v>
      </c>
      <c r="F66" s="91">
        <v>3094.7652199899999</v>
      </c>
      <c r="G66" s="91">
        <v>2104.1700566700001</v>
      </c>
      <c r="H66" s="91">
        <v>3813.4594258500001</v>
      </c>
      <c r="I66" s="91">
        <v>1893.6097964899998</v>
      </c>
      <c r="J66" s="91">
        <v>3128.6033451900003</v>
      </c>
      <c r="K66" s="91">
        <v>1034.9134646100001</v>
      </c>
      <c r="L66" s="91">
        <v>4757.7495585900006</v>
      </c>
      <c r="M66" s="91">
        <v>1821.56351488</v>
      </c>
      <c r="N66" s="91">
        <f t="shared" si="5"/>
        <v>33183.725167619996</v>
      </c>
      <c r="O66" s="91"/>
      <c r="P66" s="91"/>
      <c r="Q66" s="91"/>
      <c r="R66" s="91"/>
      <c r="S66" s="91"/>
      <c r="T66" s="91"/>
      <c r="U66" s="91"/>
      <c r="V66" s="91"/>
      <c r="W66" s="91"/>
    </row>
    <row r="67" spans="1:66">
      <c r="A67" s="93" t="s">
        <v>143</v>
      </c>
      <c r="B67" s="91">
        <v>0</v>
      </c>
      <c r="C67" s="91">
        <v>0</v>
      </c>
      <c r="D67" s="91">
        <v>0</v>
      </c>
      <c r="E67" s="91">
        <v>0</v>
      </c>
      <c r="F67" s="91">
        <v>112.00700000000001</v>
      </c>
      <c r="G67" s="91">
        <v>112.00700000000001</v>
      </c>
      <c r="H67" s="91">
        <v>56.525027940000001</v>
      </c>
      <c r="I67" s="91">
        <v>112.00700000000001</v>
      </c>
      <c r="J67" s="91">
        <v>0</v>
      </c>
      <c r="K67" s="91">
        <v>0</v>
      </c>
      <c r="L67" s="91">
        <v>35.506304840000006</v>
      </c>
      <c r="M67" s="91">
        <v>0</v>
      </c>
      <c r="N67" s="91">
        <f t="shared" si="5"/>
        <v>428.05233277999997</v>
      </c>
      <c r="O67" s="91"/>
      <c r="P67" s="91"/>
      <c r="Q67" s="91"/>
      <c r="R67" s="91"/>
      <c r="S67" s="91"/>
      <c r="T67" s="91"/>
      <c r="U67" s="91"/>
      <c r="V67" s="91"/>
      <c r="W67" s="91"/>
    </row>
    <row r="68" spans="1:66" s="112" customFormat="1">
      <c r="A68" s="117" t="s">
        <v>282</v>
      </c>
      <c r="B68" s="110">
        <v>0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0">
        <v>56.525027940000001</v>
      </c>
      <c r="I68" s="110">
        <v>0</v>
      </c>
      <c r="J68" s="110">
        <v>0</v>
      </c>
      <c r="K68" s="110">
        <v>0</v>
      </c>
      <c r="L68" s="110">
        <v>35.506304840000006</v>
      </c>
      <c r="M68" s="110">
        <v>0</v>
      </c>
      <c r="N68" s="110">
        <f t="shared" si="5"/>
        <v>92.031332780000014</v>
      </c>
      <c r="O68" s="110"/>
      <c r="P68" s="110"/>
      <c r="Q68" s="110"/>
      <c r="R68" s="110"/>
      <c r="S68" s="110"/>
      <c r="T68" s="110"/>
      <c r="U68" s="110"/>
      <c r="V68" s="110"/>
      <c r="W68" s="110"/>
    </row>
    <row r="69" spans="1:66">
      <c r="A69" s="94" t="s">
        <v>283</v>
      </c>
      <c r="B69" s="91">
        <v>0</v>
      </c>
      <c r="C69" s="91">
        <v>0</v>
      </c>
      <c r="D69" s="91">
        <v>0</v>
      </c>
      <c r="E69" s="91">
        <v>0</v>
      </c>
      <c r="F69" s="91">
        <v>0</v>
      </c>
      <c r="G69" s="91">
        <v>0</v>
      </c>
      <c r="H69" s="91">
        <v>56.525027940000001</v>
      </c>
      <c r="I69" s="91">
        <v>0</v>
      </c>
      <c r="J69" s="91">
        <v>0</v>
      </c>
      <c r="K69" s="91">
        <v>0</v>
      </c>
      <c r="L69" s="91">
        <v>35.506304840000006</v>
      </c>
      <c r="M69" s="91">
        <v>0</v>
      </c>
      <c r="N69" s="91">
        <f t="shared" si="5"/>
        <v>92.031332780000014</v>
      </c>
      <c r="O69" s="91"/>
      <c r="P69" s="91"/>
      <c r="Q69" s="91"/>
      <c r="R69" s="91"/>
      <c r="S69" s="91"/>
      <c r="T69" s="91"/>
      <c r="U69" s="91"/>
      <c r="V69" s="91"/>
      <c r="W69" s="91"/>
    </row>
    <row r="70" spans="1:66" s="112" customFormat="1">
      <c r="A70" s="117" t="s">
        <v>284</v>
      </c>
      <c r="B70" s="110">
        <v>0</v>
      </c>
      <c r="C70" s="110">
        <v>0</v>
      </c>
      <c r="D70" s="110">
        <v>0</v>
      </c>
      <c r="E70" s="110">
        <v>0</v>
      </c>
      <c r="F70" s="110">
        <v>112.00700000000001</v>
      </c>
      <c r="G70" s="110">
        <v>112.00700000000001</v>
      </c>
      <c r="H70" s="110">
        <v>0</v>
      </c>
      <c r="I70" s="110">
        <v>112.00700000000001</v>
      </c>
      <c r="J70" s="110">
        <v>0</v>
      </c>
      <c r="K70" s="110">
        <v>0</v>
      </c>
      <c r="L70" s="110">
        <v>0</v>
      </c>
      <c r="M70" s="110">
        <v>0</v>
      </c>
      <c r="N70" s="110">
        <f t="shared" si="5"/>
        <v>336.02100000000002</v>
      </c>
      <c r="O70" s="110"/>
      <c r="P70" s="110"/>
      <c r="Q70" s="110"/>
      <c r="R70" s="110"/>
      <c r="S70" s="110"/>
      <c r="T70" s="110"/>
      <c r="U70" s="110"/>
      <c r="V70" s="110"/>
      <c r="W70" s="110"/>
    </row>
    <row r="71" spans="1:66">
      <c r="A71" s="95" t="s">
        <v>285</v>
      </c>
      <c r="B71" s="91">
        <v>0</v>
      </c>
      <c r="C71" s="91">
        <v>0</v>
      </c>
      <c r="D71" s="91">
        <v>0</v>
      </c>
      <c r="E71" s="91">
        <v>0</v>
      </c>
      <c r="F71" s="91">
        <v>112.00700000000001</v>
      </c>
      <c r="G71" s="91">
        <v>112.00700000000001</v>
      </c>
      <c r="H71" s="91">
        <v>0</v>
      </c>
      <c r="I71" s="91">
        <v>112.00700000000001</v>
      </c>
      <c r="J71" s="91">
        <v>0</v>
      </c>
      <c r="K71" s="91">
        <v>0</v>
      </c>
      <c r="L71" s="91">
        <v>0</v>
      </c>
      <c r="M71" s="91">
        <v>0</v>
      </c>
      <c r="N71" s="91">
        <f t="shared" si="5"/>
        <v>336.02100000000002</v>
      </c>
      <c r="O71" s="91"/>
      <c r="P71" s="91"/>
      <c r="Q71" s="91"/>
      <c r="R71" s="91"/>
      <c r="S71" s="91"/>
      <c r="T71" s="91"/>
      <c r="U71" s="91"/>
      <c r="V71" s="91"/>
      <c r="W71" s="91"/>
    </row>
    <row r="72" spans="1:66" s="112" customFormat="1">
      <c r="A72" s="118" t="s">
        <v>286</v>
      </c>
      <c r="B72" s="110">
        <v>0</v>
      </c>
      <c r="C72" s="110">
        <v>0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f t="shared" si="5"/>
        <v>0</v>
      </c>
      <c r="O72" s="110"/>
      <c r="P72" s="110"/>
      <c r="Q72" s="110"/>
      <c r="R72" s="110"/>
      <c r="S72" s="110"/>
      <c r="T72" s="110"/>
      <c r="U72" s="110"/>
      <c r="V72" s="110"/>
      <c r="W72" s="110"/>
    </row>
    <row r="73" spans="1:66">
      <c r="A73" s="96" t="s">
        <v>287</v>
      </c>
      <c r="B73" s="97">
        <v>0</v>
      </c>
      <c r="C73" s="97">
        <v>0</v>
      </c>
      <c r="D73" s="97">
        <v>0</v>
      </c>
      <c r="E73" s="97">
        <v>0</v>
      </c>
      <c r="F73" s="97">
        <v>0</v>
      </c>
      <c r="G73" s="97">
        <v>0</v>
      </c>
      <c r="H73" s="97">
        <v>0</v>
      </c>
      <c r="I73" s="97">
        <v>0</v>
      </c>
      <c r="J73" s="97">
        <v>0</v>
      </c>
      <c r="K73" s="97">
        <v>0</v>
      </c>
      <c r="L73" s="97">
        <v>0</v>
      </c>
      <c r="M73" s="97">
        <v>0</v>
      </c>
      <c r="N73" s="97">
        <f t="shared" si="5"/>
        <v>0</v>
      </c>
      <c r="O73" s="91"/>
      <c r="P73" s="91"/>
      <c r="Q73" s="91"/>
      <c r="R73" s="91"/>
      <c r="S73" s="91"/>
      <c r="T73" s="91"/>
      <c r="U73" s="91"/>
      <c r="V73" s="91"/>
      <c r="W73" s="91"/>
    </row>
    <row r="74" spans="1:66" ht="12.75" customHeight="1">
      <c r="A74" s="89" t="s">
        <v>3</v>
      </c>
      <c r="B74" s="90"/>
      <c r="C74" s="90"/>
      <c r="D74" s="90"/>
      <c r="E74" s="90"/>
      <c r="F74" s="90"/>
      <c r="G74" s="90"/>
      <c r="H74" s="90"/>
      <c r="I74" s="90"/>
      <c r="J74" s="90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Y74" s="98"/>
      <c r="AL74" s="87" t="s">
        <v>138</v>
      </c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</row>
    <row r="75" spans="1:66">
      <c r="A75" s="89" t="s">
        <v>288</v>
      </c>
      <c r="B75" s="91"/>
      <c r="C75" s="90"/>
      <c r="D75" s="90"/>
      <c r="E75" s="90"/>
      <c r="F75" s="90"/>
      <c r="G75" s="90"/>
      <c r="H75" s="90"/>
      <c r="I75" s="90"/>
      <c r="J75" s="90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0"/>
      <c r="Y75" s="90"/>
      <c r="Z75" s="90"/>
      <c r="AA75" s="90"/>
      <c r="AB75" s="90"/>
      <c r="AC75" s="90"/>
      <c r="AD75" s="90"/>
      <c r="AM75" s="87" t="s">
        <v>139</v>
      </c>
    </row>
    <row r="76" spans="1:66" ht="15" customHeight="1">
      <c r="A76" s="89"/>
      <c r="B76" s="91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R76" s="91"/>
      <c r="AS76" s="91"/>
      <c r="AT76" s="91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</row>
    <row r="77" spans="1:66" ht="15" customHeight="1">
      <c r="A77" s="99"/>
      <c r="B77" s="100"/>
      <c r="C77" s="100"/>
      <c r="D77" s="101"/>
      <c r="E77" s="101"/>
      <c r="F77" s="101"/>
      <c r="G77" s="101"/>
      <c r="H77" s="101"/>
      <c r="I77" s="101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R77" s="91"/>
      <c r="AS77" s="91"/>
      <c r="AT77" s="91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</row>
    <row r="78" spans="1:66">
      <c r="A78" s="99"/>
      <c r="B78" s="100"/>
      <c r="C78" s="100"/>
      <c r="D78" s="102"/>
      <c r="E78" s="102"/>
      <c r="F78" s="102"/>
      <c r="G78" s="102"/>
      <c r="H78" s="102"/>
      <c r="I78" s="102"/>
    </row>
    <row r="79" spans="1:66">
      <c r="A79" s="227"/>
      <c r="B79" s="227"/>
      <c r="C79" s="227"/>
      <c r="D79" s="227"/>
      <c r="E79" s="102"/>
      <c r="F79" s="102"/>
      <c r="G79" s="102"/>
      <c r="H79" s="103"/>
      <c r="I79" s="102"/>
    </row>
    <row r="80" spans="1:66" ht="12.75" customHeight="1">
      <c r="A80" s="227"/>
      <c r="B80" s="227"/>
      <c r="C80" s="227"/>
      <c r="D80" s="227"/>
      <c r="E80" s="104"/>
      <c r="F80" s="104"/>
      <c r="G80" s="104"/>
      <c r="H80" s="104"/>
      <c r="I80" s="104"/>
    </row>
    <row r="81" spans="1:9" ht="12.75" customHeight="1">
      <c r="A81" s="227"/>
      <c r="B81" s="227"/>
      <c r="C81" s="227"/>
      <c r="D81" s="227"/>
      <c r="E81" s="105"/>
      <c r="F81" s="105"/>
      <c r="G81" s="105"/>
      <c r="H81" s="105"/>
      <c r="I81" s="106"/>
    </row>
    <row r="82" spans="1:9">
      <c r="A82" s="106"/>
      <c r="B82" s="107"/>
      <c r="C82" s="107"/>
      <c r="D82" s="106"/>
      <c r="E82" s="106"/>
      <c r="F82" s="106"/>
      <c r="G82" s="106"/>
      <c r="H82" s="106"/>
      <c r="I82" s="106"/>
    </row>
    <row r="88" spans="1:9">
      <c r="A88" s="105"/>
    </row>
  </sheetData>
  <mergeCells count="5">
    <mergeCell ref="A81:D81"/>
    <mergeCell ref="A2:N2"/>
    <mergeCell ref="A3:N3"/>
    <mergeCell ref="A79:D79"/>
    <mergeCell ref="A80:D80"/>
  </mergeCells>
  <pageMargins left="0.7" right="0.7" top="0.75" bottom="0.75" header="0.3" footer="0.3"/>
  <pageSetup orientation="portrait" r:id="rId1"/>
  <ignoredErrors>
    <ignoredError sqref="B10 C10:M10" formulaRange="1"/>
    <ignoredError sqref="N10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BH192"/>
  <sheetViews>
    <sheetView workbookViewId="0">
      <pane xSplit="1" topLeftCell="B1" activePane="topRight" state="frozen"/>
      <selection pane="topRight" activeCell="A2" sqref="A2:N2"/>
    </sheetView>
  </sheetViews>
  <sheetFormatPr baseColWidth="10" defaultRowHeight="13.2"/>
  <cols>
    <col min="1" max="1" width="69.109375" style="16" customWidth="1"/>
    <col min="2" max="2" width="13.33203125" style="16" bestFit="1" customWidth="1"/>
    <col min="3" max="3" width="13.6640625" style="16" bestFit="1" customWidth="1"/>
    <col min="4" max="6" width="13" style="16" bestFit="1" customWidth="1"/>
    <col min="7" max="7" width="13.6640625" style="16" bestFit="1" customWidth="1"/>
    <col min="8" max="12" width="13" style="16" bestFit="1" customWidth="1"/>
    <col min="13" max="13" width="13.88671875" style="16" bestFit="1" customWidth="1"/>
    <col min="14" max="14" width="14" style="16" bestFit="1" customWidth="1"/>
    <col min="15" max="19" width="19.6640625" style="16" customWidth="1"/>
    <col min="20" max="20" width="15.5546875" style="16" customWidth="1"/>
    <col min="21" max="43" width="19.6640625" style="16" customWidth="1"/>
    <col min="44" max="44" width="18.109375" style="16" customWidth="1"/>
    <col min="45" max="48" width="16.109375" style="16" customWidth="1"/>
    <col min="49" max="49" width="18" style="16" customWidth="1"/>
    <col min="50" max="50" width="16.109375" style="16" customWidth="1"/>
    <col min="51" max="51" width="18.109375" style="16" customWidth="1"/>
    <col min="52" max="60" width="19.6640625" style="16" customWidth="1"/>
    <col min="61" max="61" width="9.109375" style="16" customWidth="1"/>
    <col min="62" max="218" width="11.44140625" style="16"/>
    <col min="219" max="219" width="14.5546875" style="16" customWidth="1"/>
    <col min="220" max="221" width="15.109375" style="16" bestFit="1" customWidth="1"/>
    <col min="222" max="222" width="17" style="16" bestFit="1" customWidth="1"/>
    <col min="223" max="225" width="14.33203125" style="16" bestFit="1" customWidth="1"/>
    <col min="226" max="226" width="13.44140625" style="16" bestFit="1" customWidth="1"/>
    <col min="227" max="229" width="14.33203125" style="16" bestFit="1" customWidth="1"/>
    <col min="230" max="230" width="10.5546875" style="16" customWidth="1"/>
    <col min="231" max="233" width="14.33203125" style="16" bestFit="1" customWidth="1"/>
    <col min="234" max="234" width="12.109375" style="16" bestFit="1" customWidth="1"/>
    <col min="235" max="239" width="14.33203125" style="16" bestFit="1" customWidth="1"/>
    <col min="240" max="240" width="12.109375" style="16" bestFit="1" customWidth="1"/>
    <col min="241" max="242" width="14.33203125" style="16" bestFit="1" customWidth="1"/>
    <col min="243" max="244" width="13.44140625" style="16" bestFit="1" customWidth="1"/>
    <col min="245" max="245" width="14.33203125" style="16" bestFit="1" customWidth="1"/>
    <col min="246" max="246" width="12.109375" style="16" bestFit="1" customWidth="1"/>
    <col min="247" max="247" width="13.44140625" style="16" bestFit="1" customWidth="1"/>
    <col min="248" max="248" width="14.33203125" style="16" bestFit="1" customWidth="1"/>
    <col min="249" max="249" width="14.33203125" style="16" customWidth="1"/>
    <col min="250" max="250" width="13.5546875" style="16" bestFit="1" customWidth="1"/>
    <col min="251" max="251" width="13.5546875" style="16" customWidth="1"/>
    <col min="252" max="252" width="14.33203125" style="16" bestFit="1" customWidth="1"/>
    <col min="253" max="253" width="13.44140625" style="16" bestFit="1" customWidth="1"/>
    <col min="254" max="254" width="14.33203125" style="16" bestFit="1" customWidth="1"/>
    <col min="255" max="255" width="13.44140625" style="16" customWidth="1"/>
    <col min="256" max="257" width="14.33203125" style="16" bestFit="1" customWidth="1"/>
    <col min="258" max="258" width="17" style="16" bestFit="1" customWidth="1"/>
    <col min="259" max="262" width="14.33203125" style="16" bestFit="1" customWidth="1"/>
    <col min="263" max="263" width="12.109375" style="16" bestFit="1" customWidth="1"/>
    <col min="264" max="474" width="11.44140625" style="16"/>
    <col min="475" max="475" width="14.5546875" style="16" customWidth="1"/>
    <col min="476" max="477" width="15.109375" style="16" bestFit="1" customWidth="1"/>
    <col min="478" max="478" width="17" style="16" bestFit="1" customWidth="1"/>
    <col min="479" max="481" width="14.33203125" style="16" bestFit="1" customWidth="1"/>
    <col min="482" max="482" width="13.44140625" style="16" bestFit="1" customWidth="1"/>
    <col min="483" max="485" width="14.33203125" style="16" bestFit="1" customWidth="1"/>
    <col min="486" max="486" width="10.5546875" style="16" customWidth="1"/>
    <col min="487" max="489" width="14.33203125" style="16" bestFit="1" customWidth="1"/>
    <col min="490" max="490" width="12.109375" style="16" bestFit="1" customWidth="1"/>
    <col min="491" max="495" width="14.33203125" style="16" bestFit="1" customWidth="1"/>
    <col min="496" max="496" width="12.109375" style="16" bestFit="1" customWidth="1"/>
    <col min="497" max="498" width="14.33203125" style="16" bestFit="1" customWidth="1"/>
    <col min="499" max="500" width="13.44140625" style="16" bestFit="1" customWidth="1"/>
    <col min="501" max="501" width="14.33203125" style="16" bestFit="1" customWidth="1"/>
    <col min="502" max="502" width="12.109375" style="16" bestFit="1" customWidth="1"/>
    <col min="503" max="503" width="13.44140625" style="16" bestFit="1" customWidth="1"/>
    <col min="504" max="504" width="14.33203125" style="16" bestFit="1" customWidth="1"/>
    <col min="505" max="505" width="14.33203125" style="16" customWidth="1"/>
    <col min="506" max="506" width="13.5546875" style="16" bestFit="1" customWidth="1"/>
    <col min="507" max="507" width="13.5546875" style="16" customWidth="1"/>
    <col min="508" max="508" width="14.33203125" style="16" bestFit="1" customWidth="1"/>
    <col min="509" max="509" width="13.44140625" style="16" bestFit="1" customWidth="1"/>
    <col min="510" max="510" width="14.33203125" style="16" bestFit="1" customWidth="1"/>
    <col min="511" max="511" width="13.44140625" style="16" customWidth="1"/>
    <col min="512" max="513" width="14.33203125" style="16" bestFit="1" customWidth="1"/>
    <col min="514" max="514" width="17" style="16" bestFit="1" customWidth="1"/>
    <col min="515" max="518" width="14.33203125" style="16" bestFit="1" customWidth="1"/>
    <col min="519" max="519" width="12.109375" style="16" bestFit="1" customWidth="1"/>
    <col min="520" max="730" width="11.44140625" style="16"/>
    <col min="731" max="731" width="14.5546875" style="16" customWidth="1"/>
    <col min="732" max="733" width="15.109375" style="16" bestFit="1" customWidth="1"/>
    <col min="734" max="734" width="17" style="16" bestFit="1" customWidth="1"/>
    <col min="735" max="737" width="14.33203125" style="16" bestFit="1" customWidth="1"/>
    <col min="738" max="738" width="13.44140625" style="16" bestFit="1" customWidth="1"/>
    <col min="739" max="741" width="14.33203125" style="16" bestFit="1" customWidth="1"/>
    <col min="742" max="742" width="10.5546875" style="16" customWidth="1"/>
    <col min="743" max="745" width="14.33203125" style="16" bestFit="1" customWidth="1"/>
    <col min="746" max="746" width="12.109375" style="16" bestFit="1" customWidth="1"/>
    <col min="747" max="751" width="14.33203125" style="16" bestFit="1" customWidth="1"/>
    <col min="752" max="752" width="12.109375" style="16" bestFit="1" customWidth="1"/>
    <col min="753" max="754" width="14.33203125" style="16" bestFit="1" customWidth="1"/>
    <col min="755" max="756" width="13.44140625" style="16" bestFit="1" customWidth="1"/>
    <col min="757" max="757" width="14.33203125" style="16" bestFit="1" customWidth="1"/>
    <col min="758" max="758" width="12.109375" style="16" bestFit="1" customWidth="1"/>
    <col min="759" max="759" width="13.44140625" style="16" bestFit="1" customWidth="1"/>
    <col min="760" max="760" width="14.33203125" style="16" bestFit="1" customWidth="1"/>
    <col min="761" max="761" width="14.33203125" style="16" customWidth="1"/>
    <col min="762" max="762" width="13.5546875" style="16" bestFit="1" customWidth="1"/>
    <col min="763" max="763" width="13.5546875" style="16" customWidth="1"/>
    <col min="764" max="764" width="14.33203125" style="16" bestFit="1" customWidth="1"/>
    <col min="765" max="765" width="13.44140625" style="16" bestFit="1" customWidth="1"/>
    <col min="766" max="766" width="14.33203125" style="16" bestFit="1" customWidth="1"/>
    <col min="767" max="767" width="13.44140625" style="16" customWidth="1"/>
    <col min="768" max="769" width="14.33203125" style="16" bestFit="1" customWidth="1"/>
    <col min="770" max="770" width="17" style="16" bestFit="1" customWidth="1"/>
    <col min="771" max="774" width="14.33203125" style="16" bestFit="1" customWidth="1"/>
    <col min="775" max="775" width="12.109375" style="16" bestFit="1" customWidth="1"/>
    <col min="776" max="986" width="11.44140625" style="16"/>
    <col min="987" max="987" width="14.5546875" style="16" customWidth="1"/>
    <col min="988" max="989" width="15.109375" style="16" bestFit="1" customWidth="1"/>
    <col min="990" max="990" width="17" style="16" bestFit="1" customWidth="1"/>
    <col min="991" max="993" width="14.33203125" style="16" bestFit="1" customWidth="1"/>
    <col min="994" max="994" width="13.44140625" style="16" bestFit="1" customWidth="1"/>
    <col min="995" max="997" width="14.33203125" style="16" bestFit="1" customWidth="1"/>
    <col min="998" max="998" width="10.5546875" style="16" customWidth="1"/>
    <col min="999" max="1001" width="14.33203125" style="16" bestFit="1" customWidth="1"/>
    <col min="1002" max="1002" width="12.109375" style="16" bestFit="1" customWidth="1"/>
    <col min="1003" max="1007" width="14.33203125" style="16" bestFit="1" customWidth="1"/>
    <col min="1008" max="1008" width="12.109375" style="16" bestFit="1" customWidth="1"/>
    <col min="1009" max="1010" width="14.33203125" style="16" bestFit="1" customWidth="1"/>
    <col min="1011" max="1012" width="13.44140625" style="16" bestFit="1" customWidth="1"/>
    <col min="1013" max="1013" width="14.33203125" style="16" bestFit="1" customWidth="1"/>
    <col min="1014" max="1014" width="12.109375" style="16" bestFit="1" customWidth="1"/>
    <col min="1015" max="1015" width="13.44140625" style="16" bestFit="1" customWidth="1"/>
    <col min="1016" max="1016" width="14.33203125" style="16" bestFit="1" customWidth="1"/>
    <col min="1017" max="1017" width="14.33203125" style="16" customWidth="1"/>
    <col min="1018" max="1018" width="13.5546875" style="16" bestFit="1" customWidth="1"/>
    <col min="1019" max="1019" width="13.5546875" style="16" customWidth="1"/>
    <col min="1020" max="1020" width="14.33203125" style="16" bestFit="1" customWidth="1"/>
    <col min="1021" max="1021" width="13.44140625" style="16" bestFit="1" customWidth="1"/>
    <col min="1022" max="1022" width="14.33203125" style="16" bestFit="1" customWidth="1"/>
    <col min="1023" max="1023" width="13.44140625" style="16" customWidth="1"/>
    <col min="1024" max="1025" width="14.33203125" style="16" bestFit="1" customWidth="1"/>
    <col min="1026" max="1026" width="17" style="16" bestFit="1" customWidth="1"/>
    <col min="1027" max="1030" width="14.33203125" style="16" bestFit="1" customWidth="1"/>
    <col min="1031" max="1031" width="12.109375" style="16" bestFit="1" customWidth="1"/>
    <col min="1032" max="1242" width="11.44140625" style="16"/>
    <col min="1243" max="1243" width="14.5546875" style="16" customWidth="1"/>
    <col min="1244" max="1245" width="15.109375" style="16" bestFit="1" customWidth="1"/>
    <col min="1246" max="1246" width="17" style="16" bestFit="1" customWidth="1"/>
    <col min="1247" max="1249" width="14.33203125" style="16" bestFit="1" customWidth="1"/>
    <col min="1250" max="1250" width="13.44140625" style="16" bestFit="1" customWidth="1"/>
    <col min="1251" max="1253" width="14.33203125" style="16" bestFit="1" customWidth="1"/>
    <col min="1254" max="1254" width="10.5546875" style="16" customWidth="1"/>
    <col min="1255" max="1257" width="14.33203125" style="16" bestFit="1" customWidth="1"/>
    <col min="1258" max="1258" width="12.109375" style="16" bestFit="1" customWidth="1"/>
    <col min="1259" max="1263" width="14.33203125" style="16" bestFit="1" customWidth="1"/>
    <col min="1264" max="1264" width="12.109375" style="16" bestFit="1" customWidth="1"/>
    <col min="1265" max="1266" width="14.33203125" style="16" bestFit="1" customWidth="1"/>
    <col min="1267" max="1268" width="13.44140625" style="16" bestFit="1" customWidth="1"/>
    <col min="1269" max="1269" width="14.33203125" style="16" bestFit="1" customWidth="1"/>
    <col min="1270" max="1270" width="12.109375" style="16" bestFit="1" customWidth="1"/>
    <col min="1271" max="1271" width="13.44140625" style="16" bestFit="1" customWidth="1"/>
    <col min="1272" max="1272" width="14.33203125" style="16" bestFit="1" customWidth="1"/>
    <col min="1273" max="1273" width="14.33203125" style="16" customWidth="1"/>
    <col min="1274" max="1274" width="13.5546875" style="16" bestFit="1" customWidth="1"/>
    <col min="1275" max="1275" width="13.5546875" style="16" customWidth="1"/>
    <col min="1276" max="1276" width="14.33203125" style="16" bestFit="1" customWidth="1"/>
    <col min="1277" max="1277" width="13.44140625" style="16" bestFit="1" customWidth="1"/>
    <col min="1278" max="1278" width="14.33203125" style="16" bestFit="1" customWidth="1"/>
    <col min="1279" max="1279" width="13.44140625" style="16" customWidth="1"/>
    <col min="1280" max="1281" width="14.33203125" style="16" bestFit="1" customWidth="1"/>
    <col min="1282" max="1282" width="17" style="16" bestFit="1" customWidth="1"/>
    <col min="1283" max="1286" width="14.33203125" style="16" bestFit="1" customWidth="1"/>
    <col min="1287" max="1287" width="12.109375" style="16" bestFit="1" customWidth="1"/>
    <col min="1288" max="1498" width="11.44140625" style="16"/>
    <col min="1499" max="1499" width="14.5546875" style="16" customWidth="1"/>
    <col min="1500" max="1501" width="15.109375" style="16" bestFit="1" customWidth="1"/>
    <col min="1502" max="1502" width="17" style="16" bestFit="1" customWidth="1"/>
    <col min="1503" max="1505" width="14.33203125" style="16" bestFit="1" customWidth="1"/>
    <col min="1506" max="1506" width="13.44140625" style="16" bestFit="1" customWidth="1"/>
    <col min="1507" max="1509" width="14.33203125" style="16" bestFit="1" customWidth="1"/>
    <col min="1510" max="1510" width="10.5546875" style="16" customWidth="1"/>
    <col min="1511" max="1513" width="14.33203125" style="16" bestFit="1" customWidth="1"/>
    <col min="1514" max="1514" width="12.109375" style="16" bestFit="1" customWidth="1"/>
    <col min="1515" max="1519" width="14.33203125" style="16" bestFit="1" customWidth="1"/>
    <col min="1520" max="1520" width="12.109375" style="16" bestFit="1" customWidth="1"/>
    <col min="1521" max="1522" width="14.33203125" style="16" bestFit="1" customWidth="1"/>
    <col min="1523" max="1524" width="13.44140625" style="16" bestFit="1" customWidth="1"/>
    <col min="1525" max="1525" width="14.33203125" style="16" bestFit="1" customWidth="1"/>
    <col min="1526" max="1526" width="12.109375" style="16" bestFit="1" customWidth="1"/>
    <col min="1527" max="1527" width="13.44140625" style="16" bestFit="1" customWidth="1"/>
    <col min="1528" max="1528" width="14.33203125" style="16" bestFit="1" customWidth="1"/>
    <col min="1529" max="1529" width="14.33203125" style="16" customWidth="1"/>
    <col min="1530" max="1530" width="13.5546875" style="16" bestFit="1" customWidth="1"/>
    <col min="1531" max="1531" width="13.5546875" style="16" customWidth="1"/>
    <col min="1532" max="1532" width="14.33203125" style="16" bestFit="1" customWidth="1"/>
    <col min="1533" max="1533" width="13.44140625" style="16" bestFit="1" customWidth="1"/>
    <col min="1534" max="1534" width="14.33203125" style="16" bestFit="1" customWidth="1"/>
    <col min="1535" max="1535" width="13.44140625" style="16" customWidth="1"/>
    <col min="1536" max="1537" width="14.33203125" style="16" bestFit="1" customWidth="1"/>
    <col min="1538" max="1538" width="17" style="16" bestFit="1" customWidth="1"/>
    <col min="1539" max="1542" width="14.33203125" style="16" bestFit="1" customWidth="1"/>
    <col min="1543" max="1543" width="12.109375" style="16" bestFit="1" customWidth="1"/>
    <col min="1544" max="1754" width="11.44140625" style="16"/>
    <col min="1755" max="1755" width="14.5546875" style="16" customWidth="1"/>
    <col min="1756" max="1757" width="15.109375" style="16" bestFit="1" customWidth="1"/>
    <col min="1758" max="1758" width="17" style="16" bestFit="1" customWidth="1"/>
    <col min="1759" max="1761" width="14.33203125" style="16" bestFit="1" customWidth="1"/>
    <col min="1762" max="1762" width="13.44140625" style="16" bestFit="1" customWidth="1"/>
    <col min="1763" max="1765" width="14.33203125" style="16" bestFit="1" customWidth="1"/>
    <col min="1766" max="1766" width="10.5546875" style="16" customWidth="1"/>
    <col min="1767" max="1769" width="14.33203125" style="16" bestFit="1" customWidth="1"/>
    <col min="1770" max="1770" width="12.109375" style="16" bestFit="1" customWidth="1"/>
    <col min="1771" max="1775" width="14.33203125" style="16" bestFit="1" customWidth="1"/>
    <col min="1776" max="1776" width="12.109375" style="16" bestFit="1" customWidth="1"/>
    <col min="1777" max="1778" width="14.33203125" style="16" bestFit="1" customWidth="1"/>
    <col min="1779" max="1780" width="13.44140625" style="16" bestFit="1" customWidth="1"/>
    <col min="1781" max="1781" width="14.33203125" style="16" bestFit="1" customWidth="1"/>
    <col min="1782" max="1782" width="12.109375" style="16" bestFit="1" customWidth="1"/>
    <col min="1783" max="1783" width="13.44140625" style="16" bestFit="1" customWidth="1"/>
    <col min="1784" max="1784" width="14.33203125" style="16" bestFit="1" customWidth="1"/>
    <col min="1785" max="1785" width="14.33203125" style="16" customWidth="1"/>
    <col min="1786" max="1786" width="13.5546875" style="16" bestFit="1" customWidth="1"/>
    <col min="1787" max="1787" width="13.5546875" style="16" customWidth="1"/>
    <col min="1788" max="1788" width="14.33203125" style="16" bestFit="1" customWidth="1"/>
    <col min="1789" max="1789" width="13.44140625" style="16" bestFit="1" customWidth="1"/>
    <col min="1790" max="1790" width="14.33203125" style="16" bestFit="1" customWidth="1"/>
    <col min="1791" max="1791" width="13.44140625" style="16" customWidth="1"/>
    <col min="1792" max="1793" width="14.33203125" style="16" bestFit="1" customWidth="1"/>
    <col min="1794" max="1794" width="17" style="16" bestFit="1" customWidth="1"/>
    <col min="1795" max="1798" width="14.33203125" style="16" bestFit="1" customWidth="1"/>
    <col min="1799" max="1799" width="12.109375" style="16" bestFit="1" customWidth="1"/>
    <col min="1800" max="2010" width="11.44140625" style="16"/>
    <col min="2011" max="2011" width="14.5546875" style="16" customWidth="1"/>
    <col min="2012" max="2013" width="15.109375" style="16" bestFit="1" customWidth="1"/>
    <col min="2014" max="2014" width="17" style="16" bestFit="1" customWidth="1"/>
    <col min="2015" max="2017" width="14.33203125" style="16" bestFit="1" customWidth="1"/>
    <col min="2018" max="2018" width="13.44140625" style="16" bestFit="1" customWidth="1"/>
    <col min="2019" max="2021" width="14.33203125" style="16" bestFit="1" customWidth="1"/>
    <col min="2022" max="2022" width="10.5546875" style="16" customWidth="1"/>
    <col min="2023" max="2025" width="14.33203125" style="16" bestFit="1" customWidth="1"/>
    <col min="2026" max="2026" width="12.109375" style="16" bestFit="1" customWidth="1"/>
    <col min="2027" max="2031" width="14.33203125" style="16" bestFit="1" customWidth="1"/>
    <col min="2032" max="2032" width="12.109375" style="16" bestFit="1" customWidth="1"/>
    <col min="2033" max="2034" width="14.33203125" style="16" bestFit="1" customWidth="1"/>
    <col min="2035" max="2036" width="13.44140625" style="16" bestFit="1" customWidth="1"/>
    <col min="2037" max="2037" width="14.33203125" style="16" bestFit="1" customWidth="1"/>
    <col min="2038" max="2038" width="12.109375" style="16" bestFit="1" customWidth="1"/>
    <col min="2039" max="2039" width="13.44140625" style="16" bestFit="1" customWidth="1"/>
    <col min="2040" max="2040" width="14.33203125" style="16" bestFit="1" customWidth="1"/>
    <col min="2041" max="2041" width="14.33203125" style="16" customWidth="1"/>
    <col min="2042" max="2042" width="13.5546875" style="16" bestFit="1" customWidth="1"/>
    <col min="2043" max="2043" width="13.5546875" style="16" customWidth="1"/>
    <col min="2044" max="2044" width="14.33203125" style="16" bestFit="1" customWidth="1"/>
    <col min="2045" max="2045" width="13.44140625" style="16" bestFit="1" customWidth="1"/>
    <col min="2046" max="2046" width="14.33203125" style="16" bestFit="1" customWidth="1"/>
    <col min="2047" max="2047" width="13.44140625" style="16" customWidth="1"/>
    <col min="2048" max="2049" width="14.33203125" style="16" bestFit="1" customWidth="1"/>
    <col min="2050" max="2050" width="17" style="16" bestFit="1" customWidth="1"/>
    <col min="2051" max="2054" width="14.33203125" style="16" bestFit="1" customWidth="1"/>
    <col min="2055" max="2055" width="12.109375" style="16" bestFit="1" customWidth="1"/>
    <col min="2056" max="2266" width="11.44140625" style="16"/>
    <col min="2267" max="2267" width="14.5546875" style="16" customWidth="1"/>
    <col min="2268" max="2269" width="15.109375" style="16" bestFit="1" customWidth="1"/>
    <col min="2270" max="2270" width="17" style="16" bestFit="1" customWidth="1"/>
    <col min="2271" max="2273" width="14.33203125" style="16" bestFit="1" customWidth="1"/>
    <col min="2274" max="2274" width="13.44140625" style="16" bestFit="1" customWidth="1"/>
    <col min="2275" max="2277" width="14.33203125" style="16" bestFit="1" customWidth="1"/>
    <col min="2278" max="2278" width="10.5546875" style="16" customWidth="1"/>
    <col min="2279" max="2281" width="14.33203125" style="16" bestFit="1" customWidth="1"/>
    <col min="2282" max="2282" width="12.109375" style="16" bestFit="1" customWidth="1"/>
    <col min="2283" max="2287" width="14.33203125" style="16" bestFit="1" customWidth="1"/>
    <col min="2288" max="2288" width="12.109375" style="16" bestFit="1" customWidth="1"/>
    <col min="2289" max="2290" width="14.33203125" style="16" bestFit="1" customWidth="1"/>
    <col min="2291" max="2292" width="13.44140625" style="16" bestFit="1" customWidth="1"/>
    <col min="2293" max="2293" width="14.33203125" style="16" bestFit="1" customWidth="1"/>
    <col min="2294" max="2294" width="12.109375" style="16" bestFit="1" customWidth="1"/>
    <col min="2295" max="2295" width="13.44140625" style="16" bestFit="1" customWidth="1"/>
    <col min="2296" max="2296" width="14.33203125" style="16" bestFit="1" customWidth="1"/>
    <col min="2297" max="2297" width="14.33203125" style="16" customWidth="1"/>
    <col min="2298" max="2298" width="13.5546875" style="16" bestFit="1" customWidth="1"/>
    <col min="2299" max="2299" width="13.5546875" style="16" customWidth="1"/>
    <col min="2300" max="2300" width="14.33203125" style="16" bestFit="1" customWidth="1"/>
    <col min="2301" max="2301" width="13.44140625" style="16" bestFit="1" customWidth="1"/>
    <col min="2302" max="2302" width="14.33203125" style="16" bestFit="1" customWidth="1"/>
    <col min="2303" max="2303" width="13.44140625" style="16" customWidth="1"/>
    <col min="2304" max="2305" width="14.33203125" style="16" bestFit="1" customWidth="1"/>
    <col min="2306" max="2306" width="17" style="16" bestFit="1" customWidth="1"/>
    <col min="2307" max="2310" width="14.33203125" style="16" bestFit="1" customWidth="1"/>
    <col min="2311" max="2311" width="12.109375" style="16" bestFit="1" customWidth="1"/>
    <col min="2312" max="2522" width="11.44140625" style="16"/>
    <col min="2523" max="2523" width="14.5546875" style="16" customWidth="1"/>
    <col min="2524" max="2525" width="15.109375" style="16" bestFit="1" customWidth="1"/>
    <col min="2526" max="2526" width="17" style="16" bestFit="1" customWidth="1"/>
    <col min="2527" max="2529" width="14.33203125" style="16" bestFit="1" customWidth="1"/>
    <col min="2530" max="2530" width="13.44140625" style="16" bestFit="1" customWidth="1"/>
    <col min="2531" max="2533" width="14.33203125" style="16" bestFit="1" customWidth="1"/>
    <col min="2534" max="2534" width="10.5546875" style="16" customWidth="1"/>
    <col min="2535" max="2537" width="14.33203125" style="16" bestFit="1" customWidth="1"/>
    <col min="2538" max="2538" width="12.109375" style="16" bestFit="1" customWidth="1"/>
    <col min="2539" max="2543" width="14.33203125" style="16" bestFit="1" customWidth="1"/>
    <col min="2544" max="2544" width="12.109375" style="16" bestFit="1" customWidth="1"/>
    <col min="2545" max="2546" width="14.33203125" style="16" bestFit="1" customWidth="1"/>
    <col min="2547" max="2548" width="13.44140625" style="16" bestFit="1" customWidth="1"/>
    <col min="2549" max="2549" width="14.33203125" style="16" bestFit="1" customWidth="1"/>
    <col min="2550" max="2550" width="12.109375" style="16" bestFit="1" customWidth="1"/>
    <col min="2551" max="2551" width="13.44140625" style="16" bestFit="1" customWidth="1"/>
    <col min="2552" max="2552" width="14.33203125" style="16" bestFit="1" customWidth="1"/>
    <col min="2553" max="2553" width="14.33203125" style="16" customWidth="1"/>
    <col min="2554" max="2554" width="13.5546875" style="16" bestFit="1" customWidth="1"/>
    <col min="2555" max="2555" width="13.5546875" style="16" customWidth="1"/>
    <col min="2556" max="2556" width="14.33203125" style="16" bestFit="1" customWidth="1"/>
    <col min="2557" max="2557" width="13.44140625" style="16" bestFit="1" customWidth="1"/>
    <col min="2558" max="2558" width="14.33203125" style="16" bestFit="1" customWidth="1"/>
    <col min="2559" max="2559" width="13.44140625" style="16" customWidth="1"/>
    <col min="2560" max="2561" width="14.33203125" style="16" bestFit="1" customWidth="1"/>
    <col min="2562" max="2562" width="17" style="16" bestFit="1" customWidth="1"/>
    <col min="2563" max="2566" width="14.33203125" style="16" bestFit="1" customWidth="1"/>
    <col min="2567" max="2567" width="12.109375" style="16" bestFit="1" customWidth="1"/>
    <col min="2568" max="2778" width="11.44140625" style="16"/>
    <col min="2779" max="2779" width="14.5546875" style="16" customWidth="1"/>
    <col min="2780" max="2781" width="15.109375" style="16" bestFit="1" customWidth="1"/>
    <col min="2782" max="2782" width="17" style="16" bestFit="1" customWidth="1"/>
    <col min="2783" max="2785" width="14.33203125" style="16" bestFit="1" customWidth="1"/>
    <col min="2786" max="2786" width="13.44140625" style="16" bestFit="1" customWidth="1"/>
    <col min="2787" max="2789" width="14.33203125" style="16" bestFit="1" customWidth="1"/>
    <col min="2790" max="2790" width="10.5546875" style="16" customWidth="1"/>
    <col min="2791" max="2793" width="14.33203125" style="16" bestFit="1" customWidth="1"/>
    <col min="2794" max="2794" width="12.109375" style="16" bestFit="1" customWidth="1"/>
    <col min="2795" max="2799" width="14.33203125" style="16" bestFit="1" customWidth="1"/>
    <col min="2800" max="2800" width="12.109375" style="16" bestFit="1" customWidth="1"/>
    <col min="2801" max="2802" width="14.33203125" style="16" bestFit="1" customWidth="1"/>
    <col min="2803" max="2804" width="13.44140625" style="16" bestFit="1" customWidth="1"/>
    <col min="2805" max="2805" width="14.33203125" style="16" bestFit="1" customWidth="1"/>
    <col min="2806" max="2806" width="12.109375" style="16" bestFit="1" customWidth="1"/>
    <col min="2807" max="2807" width="13.44140625" style="16" bestFit="1" customWidth="1"/>
    <col min="2808" max="2808" width="14.33203125" style="16" bestFit="1" customWidth="1"/>
    <col min="2809" max="2809" width="14.33203125" style="16" customWidth="1"/>
    <col min="2810" max="2810" width="13.5546875" style="16" bestFit="1" customWidth="1"/>
    <col min="2811" max="2811" width="13.5546875" style="16" customWidth="1"/>
    <col min="2812" max="2812" width="14.33203125" style="16" bestFit="1" customWidth="1"/>
    <col min="2813" max="2813" width="13.44140625" style="16" bestFit="1" customWidth="1"/>
    <col min="2814" max="2814" width="14.33203125" style="16" bestFit="1" customWidth="1"/>
    <col min="2815" max="2815" width="13.44140625" style="16" customWidth="1"/>
    <col min="2816" max="2817" width="14.33203125" style="16" bestFit="1" customWidth="1"/>
    <col min="2818" max="2818" width="17" style="16" bestFit="1" customWidth="1"/>
    <col min="2819" max="2822" width="14.33203125" style="16" bestFit="1" customWidth="1"/>
    <col min="2823" max="2823" width="12.109375" style="16" bestFit="1" customWidth="1"/>
    <col min="2824" max="3034" width="11.44140625" style="16"/>
    <col min="3035" max="3035" width="14.5546875" style="16" customWidth="1"/>
    <col min="3036" max="3037" width="15.109375" style="16" bestFit="1" customWidth="1"/>
    <col min="3038" max="3038" width="17" style="16" bestFit="1" customWidth="1"/>
    <col min="3039" max="3041" width="14.33203125" style="16" bestFit="1" customWidth="1"/>
    <col min="3042" max="3042" width="13.44140625" style="16" bestFit="1" customWidth="1"/>
    <col min="3043" max="3045" width="14.33203125" style="16" bestFit="1" customWidth="1"/>
    <col min="3046" max="3046" width="10.5546875" style="16" customWidth="1"/>
    <col min="3047" max="3049" width="14.33203125" style="16" bestFit="1" customWidth="1"/>
    <col min="3050" max="3050" width="12.109375" style="16" bestFit="1" customWidth="1"/>
    <col min="3051" max="3055" width="14.33203125" style="16" bestFit="1" customWidth="1"/>
    <col min="3056" max="3056" width="12.109375" style="16" bestFit="1" customWidth="1"/>
    <col min="3057" max="3058" width="14.33203125" style="16" bestFit="1" customWidth="1"/>
    <col min="3059" max="3060" width="13.44140625" style="16" bestFit="1" customWidth="1"/>
    <col min="3061" max="3061" width="14.33203125" style="16" bestFit="1" customWidth="1"/>
    <col min="3062" max="3062" width="12.109375" style="16" bestFit="1" customWidth="1"/>
    <col min="3063" max="3063" width="13.44140625" style="16" bestFit="1" customWidth="1"/>
    <col min="3064" max="3064" width="14.33203125" style="16" bestFit="1" customWidth="1"/>
    <col min="3065" max="3065" width="14.33203125" style="16" customWidth="1"/>
    <col min="3066" max="3066" width="13.5546875" style="16" bestFit="1" customWidth="1"/>
    <col min="3067" max="3067" width="13.5546875" style="16" customWidth="1"/>
    <col min="3068" max="3068" width="14.33203125" style="16" bestFit="1" customWidth="1"/>
    <col min="3069" max="3069" width="13.44140625" style="16" bestFit="1" customWidth="1"/>
    <col min="3070" max="3070" width="14.33203125" style="16" bestFit="1" customWidth="1"/>
    <col min="3071" max="3071" width="13.44140625" style="16" customWidth="1"/>
    <col min="3072" max="3073" width="14.33203125" style="16" bestFit="1" customWidth="1"/>
    <col min="3074" max="3074" width="17" style="16" bestFit="1" customWidth="1"/>
    <col min="3075" max="3078" width="14.33203125" style="16" bestFit="1" customWidth="1"/>
    <col min="3079" max="3079" width="12.109375" style="16" bestFit="1" customWidth="1"/>
    <col min="3080" max="3290" width="11.44140625" style="16"/>
    <col min="3291" max="3291" width="14.5546875" style="16" customWidth="1"/>
    <col min="3292" max="3293" width="15.109375" style="16" bestFit="1" customWidth="1"/>
    <col min="3294" max="3294" width="17" style="16" bestFit="1" customWidth="1"/>
    <col min="3295" max="3297" width="14.33203125" style="16" bestFit="1" customWidth="1"/>
    <col min="3298" max="3298" width="13.44140625" style="16" bestFit="1" customWidth="1"/>
    <col min="3299" max="3301" width="14.33203125" style="16" bestFit="1" customWidth="1"/>
    <col min="3302" max="3302" width="10.5546875" style="16" customWidth="1"/>
    <col min="3303" max="3305" width="14.33203125" style="16" bestFit="1" customWidth="1"/>
    <col min="3306" max="3306" width="12.109375" style="16" bestFit="1" customWidth="1"/>
    <col min="3307" max="3311" width="14.33203125" style="16" bestFit="1" customWidth="1"/>
    <col min="3312" max="3312" width="12.109375" style="16" bestFit="1" customWidth="1"/>
    <col min="3313" max="3314" width="14.33203125" style="16" bestFit="1" customWidth="1"/>
    <col min="3315" max="3316" width="13.44140625" style="16" bestFit="1" customWidth="1"/>
    <col min="3317" max="3317" width="14.33203125" style="16" bestFit="1" customWidth="1"/>
    <col min="3318" max="3318" width="12.109375" style="16" bestFit="1" customWidth="1"/>
    <col min="3319" max="3319" width="13.44140625" style="16" bestFit="1" customWidth="1"/>
    <col min="3320" max="3320" width="14.33203125" style="16" bestFit="1" customWidth="1"/>
    <col min="3321" max="3321" width="14.33203125" style="16" customWidth="1"/>
    <col min="3322" max="3322" width="13.5546875" style="16" bestFit="1" customWidth="1"/>
    <col min="3323" max="3323" width="13.5546875" style="16" customWidth="1"/>
    <col min="3324" max="3324" width="14.33203125" style="16" bestFit="1" customWidth="1"/>
    <col min="3325" max="3325" width="13.44140625" style="16" bestFit="1" customWidth="1"/>
    <col min="3326" max="3326" width="14.33203125" style="16" bestFit="1" customWidth="1"/>
    <col min="3327" max="3327" width="13.44140625" style="16" customWidth="1"/>
    <col min="3328" max="3329" width="14.33203125" style="16" bestFit="1" customWidth="1"/>
    <col min="3330" max="3330" width="17" style="16" bestFit="1" customWidth="1"/>
    <col min="3331" max="3334" width="14.33203125" style="16" bestFit="1" customWidth="1"/>
    <col min="3335" max="3335" width="12.109375" style="16" bestFit="1" customWidth="1"/>
    <col min="3336" max="3546" width="11.44140625" style="16"/>
    <col min="3547" max="3547" width="14.5546875" style="16" customWidth="1"/>
    <col min="3548" max="3549" width="15.109375" style="16" bestFit="1" customWidth="1"/>
    <col min="3550" max="3550" width="17" style="16" bestFit="1" customWidth="1"/>
    <col min="3551" max="3553" width="14.33203125" style="16" bestFit="1" customWidth="1"/>
    <col min="3554" max="3554" width="13.44140625" style="16" bestFit="1" customWidth="1"/>
    <col min="3555" max="3557" width="14.33203125" style="16" bestFit="1" customWidth="1"/>
    <col min="3558" max="3558" width="10.5546875" style="16" customWidth="1"/>
    <col min="3559" max="3561" width="14.33203125" style="16" bestFit="1" customWidth="1"/>
    <col min="3562" max="3562" width="12.109375" style="16" bestFit="1" customWidth="1"/>
    <col min="3563" max="3567" width="14.33203125" style="16" bestFit="1" customWidth="1"/>
    <col min="3568" max="3568" width="12.109375" style="16" bestFit="1" customWidth="1"/>
    <col min="3569" max="3570" width="14.33203125" style="16" bestFit="1" customWidth="1"/>
    <col min="3571" max="3572" width="13.44140625" style="16" bestFit="1" customWidth="1"/>
    <col min="3573" max="3573" width="14.33203125" style="16" bestFit="1" customWidth="1"/>
    <col min="3574" max="3574" width="12.109375" style="16" bestFit="1" customWidth="1"/>
    <col min="3575" max="3575" width="13.44140625" style="16" bestFit="1" customWidth="1"/>
    <col min="3576" max="3576" width="14.33203125" style="16" bestFit="1" customWidth="1"/>
    <col min="3577" max="3577" width="14.33203125" style="16" customWidth="1"/>
    <col min="3578" max="3578" width="13.5546875" style="16" bestFit="1" customWidth="1"/>
    <col min="3579" max="3579" width="13.5546875" style="16" customWidth="1"/>
    <col min="3580" max="3580" width="14.33203125" style="16" bestFit="1" customWidth="1"/>
    <col min="3581" max="3581" width="13.44140625" style="16" bestFit="1" customWidth="1"/>
    <col min="3582" max="3582" width="14.33203125" style="16" bestFit="1" customWidth="1"/>
    <col min="3583" max="3583" width="13.44140625" style="16" customWidth="1"/>
    <col min="3584" max="3585" width="14.33203125" style="16" bestFit="1" customWidth="1"/>
    <col min="3586" max="3586" width="17" style="16" bestFit="1" customWidth="1"/>
    <col min="3587" max="3590" width="14.33203125" style="16" bestFit="1" customWidth="1"/>
    <col min="3591" max="3591" width="12.109375" style="16" bestFit="1" customWidth="1"/>
    <col min="3592" max="3802" width="11.44140625" style="16"/>
    <col min="3803" max="3803" width="14.5546875" style="16" customWidth="1"/>
    <col min="3804" max="3805" width="15.109375" style="16" bestFit="1" customWidth="1"/>
    <col min="3806" max="3806" width="17" style="16" bestFit="1" customWidth="1"/>
    <col min="3807" max="3809" width="14.33203125" style="16" bestFit="1" customWidth="1"/>
    <col min="3810" max="3810" width="13.44140625" style="16" bestFit="1" customWidth="1"/>
    <col min="3811" max="3813" width="14.33203125" style="16" bestFit="1" customWidth="1"/>
    <col min="3814" max="3814" width="10.5546875" style="16" customWidth="1"/>
    <col min="3815" max="3817" width="14.33203125" style="16" bestFit="1" customWidth="1"/>
    <col min="3818" max="3818" width="12.109375" style="16" bestFit="1" customWidth="1"/>
    <col min="3819" max="3823" width="14.33203125" style="16" bestFit="1" customWidth="1"/>
    <col min="3824" max="3824" width="12.109375" style="16" bestFit="1" customWidth="1"/>
    <col min="3825" max="3826" width="14.33203125" style="16" bestFit="1" customWidth="1"/>
    <col min="3827" max="3828" width="13.44140625" style="16" bestFit="1" customWidth="1"/>
    <col min="3829" max="3829" width="14.33203125" style="16" bestFit="1" customWidth="1"/>
    <col min="3830" max="3830" width="12.109375" style="16" bestFit="1" customWidth="1"/>
    <col min="3831" max="3831" width="13.44140625" style="16" bestFit="1" customWidth="1"/>
    <col min="3832" max="3832" width="14.33203125" style="16" bestFit="1" customWidth="1"/>
    <col min="3833" max="3833" width="14.33203125" style="16" customWidth="1"/>
    <col min="3834" max="3834" width="13.5546875" style="16" bestFit="1" customWidth="1"/>
    <col min="3835" max="3835" width="13.5546875" style="16" customWidth="1"/>
    <col min="3836" max="3836" width="14.33203125" style="16" bestFit="1" customWidth="1"/>
    <col min="3837" max="3837" width="13.44140625" style="16" bestFit="1" customWidth="1"/>
    <col min="3838" max="3838" width="14.33203125" style="16" bestFit="1" customWidth="1"/>
    <col min="3839" max="3839" width="13.44140625" style="16" customWidth="1"/>
    <col min="3840" max="3841" width="14.33203125" style="16" bestFit="1" customWidth="1"/>
    <col min="3842" max="3842" width="17" style="16" bestFit="1" customWidth="1"/>
    <col min="3843" max="3846" width="14.33203125" style="16" bestFit="1" customWidth="1"/>
    <col min="3847" max="3847" width="12.109375" style="16" bestFit="1" customWidth="1"/>
    <col min="3848" max="4058" width="11.44140625" style="16"/>
    <col min="4059" max="4059" width="14.5546875" style="16" customWidth="1"/>
    <col min="4060" max="4061" width="15.109375" style="16" bestFit="1" customWidth="1"/>
    <col min="4062" max="4062" width="17" style="16" bestFit="1" customWidth="1"/>
    <col min="4063" max="4065" width="14.33203125" style="16" bestFit="1" customWidth="1"/>
    <col min="4066" max="4066" width="13.44140625" style="16" bestFit="1" customWidth="1"/>
    <col min="4067" max="4069" width="14.33203125" style="16" bestFit="1" customWidth="1"/>
    <col min="4070" max="4070" width="10.5546875" style="16" customWidth="1"/>
    <col min="4071" max="4073" width="14.33203125" style="16" bestFit="1" customWidth="1"/>
    <col min="4074" max="4074" width="12.109375" style="16" bestFit="1" customWidth="1"/>
    <col min="4075" max="4079" width="14.33203125" style="16" bestFit="1" customWidth="1"/>
    <col min="4080" max="4080" width="12.109375" style="16" bestFit="1" customWidth="1"/>
    <col min="4081" max="4082" width="14.33203125" style="16" bestFit="1" customWidth="1"/>
    <col min="4083" max="4084" width="13.44140625" style="16" bestFit="1" customWidth="1"/>
    <col min="4085" max="4085" width="14.33203125" style="16" bestFit="1" customWidth="1"/>
    <col min="4086" max="4086" width="12.109375" style="16" bestFit="1" customWidth="1"/>
    <col min="4087" max="4087" width="13.44140625" style="16" bestFit="1" customWidth="1"/>
    <col min="4088" max="4088" width="14.33203125" style="16" bestFit="1" customWidth="1"/>
    <col min="4089" max="4089" width="14.33203125" style="16" customWidth="1"/>
    <col min="4090" max="4090" width="13.5546875" style="16" bestFit="1" customWidth="1"/>
    <col min="4091" max="4091" width="13.5546875" style="16" customWidth="1"/>
    <col min="4092" max="4092" width="14.33203125" style="16" bestFit="1" customWidth="1"/>
    <col min="4093" max="4093" width="13.44140625" style="16" bestFit="1" customWidth="1"/>
    <col min="4094" max="4094" width="14.33203125" style="16" bestFit="1" customWidth="1"/>
    <col min="4095" max="4095" width="13.44140625" style="16" customWidth="1"/>
    <col min="4096" max="4097" width="14.33203125" style="16" bestFit="1" customWidth="1"/>
    <col min="4098" max="4098" width="17" style="16" bestFit="1" customWidth="1"/>
    <col min="4099" max="4102" width="14.33203125" style="16" bestFit="1" customWidth="1"/>
    <col min="4103" max="4103" width="12.109375" style="16" bestFit="1" customWidth="1"/>
    <col min="4104" max="4314" width="11.44140625" style="16"/>
    <col min="4315" max="4315" width="14.5546875" style="16" customWidth="1"/>
    <col min="4316" max="4317" width="15.109375" style="16" bestFit="1" customWidth="1"/>
    <col min="4318" max="4318" width="17" style="16" bestFit="1" customWidth="1"/>
    <col min="4319" max="4321" width="14.33203125" style="16" bestFit="1" customWidth="1"/>
    <col min="4322" max="4322" width="13.44140625" style="16" bestFit="1" customWidth="1"/>
    <col min="4323" max="4325" width="14.33203125" style="16" bestFit="1" customWidth="1"/>
    <col min="4326" max="4326" width="10.5546875" style="16" customWidth="1"/>
    <col min="4327" max="4329" width="14.33203125" style="16" bestFit="1" customWidth="1"/>
    <col min="4330" max="4330" width="12.109375" style="16" bestFit="1" customWidth="1"/>
    <col min="4331" max="4335" width="14.33203125" style="16" bestFit="1" customWidth="1"/>
    <col min="4336" max="4336" width="12.109375" style="16" bestFit="1" customWidth="1"/>
    <col min="4337" max="4338" width="14.33203125" style="16" bestFit="1" customWidth="1"/>
    <col min="4339" max="4340" width="13.44140625" style="16" bestFit="1" customWidth="1"/>
    <col min="4341" max="4341" width="14.33203125" style="16" bestFit="1" customWidth="1"/>
    <col min="4342" max="4342" width="12.109375" style="16" bestFit="1" customWidth="1"/>
    <col min="4343" max="4343" width="13.44140625" style="16" bestFit="1" customWidth="1"/>
    <col min="4344" max="4344" width="14.33203125" style="16" bestFit="1" customWidth="1"/>
    <col min="4345" max="4345" width="14.33203125" style="16" customWidth="1"/>
    <col min="4346" max="4346" width="13.5546875" style="16" bestFit="1" customWidth="1"/>
    <col min="4347" max="4347" width="13.5546875" style="16" customWidth="1"/>
    <col min="4348" max="4348" width="14.33203125" style="16" bestFit="1" customWidth="1"/>
    <col min="4349" max="4349" width="13.44140625" style="16" bestFit="1" customWidth="1"/>
    <col min="4350" max="4350" width="14.33203125" style="16" bestFit="1" customWidth="1"/>
    <col min="4351" max="4351" width="13.44140625" style="16" customWidth="1"/>
    <col min="4352" max="4353" width="14.33203125" style="16" bestFit="1" customWidth="1"/>
    <col min="4354" max="4354" width="17" style="16" bestFit="1" customWidth="1"/>
    <col min="4355" max="4358" width="14.33203125" style="16" bestFit="1" customWidth="1"/>
    <col min="4359" max="4359" width="12.109375" style="16" bestFit="1" customWidth="1"/>
    <col min="4360" max="4570" width="11.44140625" style="16"/>
    <col min="4571" max="4571" width="14.5546875" style="16" customWidth="1"/>
    <col min="4572" max="4573" width="15.109375" style="16" bestFit="1" customWidth="1"/>
    <col min="4574" max="4574" width="17" style="16" bestFit="1" customWidth="1"/>
    <col min="4575" max="4577" width="14.33203125" style="16" bestFit="1" customWidth="1"/>
    <col min="4578" max="4578" width="13.44140625" style="16" bestFit="1" customWidth="1"/>
    <col min="4579" max="4581" width="14.33203125" style="16" bestFit="1" customWidth="1"/>
    <col min="4582" max="4582" width="10.5546875" style="16" customWidth="1"/>
    <col min="4583" max="4585" width="14.33203125" style="16" bestFit="1" customWidth="1"/>
    <col min="4586" max="4586" width="12.109375" style="16" bestFit="1" customWidth="1"/>
    <col min="4587" max="4591" width="14.33203125" style="16" bestFit="1" customWidth="1"/>
    <col min="4592" max="4592" width="12.109375" style="16" bestFit="1" customWidth="1"/>
    <col min="4593" max="4594" width="14.33203125" style="16" bestFit="1" customWidth="1"/>
    <col min="4595" max="4596" width="13.44140625" style="16" bestFit="1" customWidth="1"/>
    <col min="4597" max="4597" width="14.33203125" style="16" bestFit="1" customWidth="1"/>
    <col min="4598" max="4598" width="12.109375" style="16" bestFit="1" customWidth="1"/>
    <col min="4599" max="4599" width="13.44140625" style="16" bestFit="1" customWidth="1"/>
    <col min="4600" max="4600" width="14.33203125" style="16" bestFit="1" customWidth="1"/>
    <col min="4601" max="4601" width="14.33203125" style="16" customWidth="1"/>
    <col min="4602" max="4602" width="13.5546875" style="16" bestFit="1" customWidth="1"/>
    <col min="4603" max="4603" width="13.5546875" style="16" customWidth="1"/>
    <col min="4604" max="4604" width="14.33203125" style="16" bestFit="1" customWidth="1"/>
    <col min="4605" max="4605" width="13.44140625" style="16" bestFit="1" customWidth="1"/>
    <col min="4606" max="4606" width="14.33203125" style="16" bestFit="1" customWidth="1"/>
    <col min="4607" max="4607" width="13.44140625" style="16" customWidth="1"/>
    <col min="4608" max="4609" width="14.33203125" style="16" bestFit="1" customWidth="1"/>
    <col min="4610" max="4610" width="17" style="16" bestFit="1" customWidth="1"/>
    <col min="4611" max="4614" width="14.33203125" style="16" bestFit="1" customWidth="1"/>
    <col min="4615" max="4615" width="12.109375" style="16" bestFit="1" customWidth="1"/>
    <col min="4616" max="4826" width="11.44140625" style="16"/>
    <col min="4827" max="4827" width="14.5546875" style="16" customWidth="1"/>
    <col min="4828" max="4829" width="15.109375" style="16" bestFit="1" customWidth="1"/>
    <col min="4830" max="4830" width="17" style="16" bestFit="1" customWidth="1"/>
    <col min="4831" max="4833" width="14.33203125" style="16" bestFit="1" customWidth="1"/>
    <col min="4834" max="4834" width="13.44140625" style="16" bestFit="1" customWidth="1"/>
    <col min="4835" max="4837" width="14.33203125" style="16" bestFit="1" customWidth="1"/>
    <col min="4838" max="4838" width="10.5546875" style="16" customWidth="1"/>
    <col min="4839" max="4841" width="14.33203125" style="16" bestFit="1" customWidth="1"/>
    <col min="4842" max="4842" width="12.109375" style="16" bestFit="1" customWidth="1"/>
    <col min="4843" max="4847" width="14.33203125" style="16" bestFit="1" customWidth="1"/>
    <col min="4848" max="4848" width="12.109375" style="16" bestFit="1" customWidth="1"/>
    <col min="4849" max="4850" width="14.33203125" style="16" bestFit="1" customWidth="1"/>
    <col min="4851" max="4852" width="13.44140625" style="16" bestFit="1" customWidth="1"/>
    <col min="4853" max="4853" width="14.33203125" style="16" bestFit="1" customWidth="1"/>
    <col min="4854" max="4854" width="12.109375" style="16" bestFit="1" customWidth="1"/>
    <col min="4855" max="4855" width="13.44140625" style="16" bestFit="1" customWidth="1"/>
    <col min="4856" max="4856" width="14.33203125" style="16" bestFit="1" customWidth="1"/>
    <col min="4857" max="4857" width="14.33203125" style="16" customWidth="1"/>
    <col min="4858" max="4858" width="13.5546875" style="16" bestFit="1" customWidth="1"/>
    <col min="4859" max="4859" width="13.5546875" style="16" customWidth="1"/>
    <col min="4860" max="4860" width="14.33203125" style="16" bestFit="1" customWidth="1"/>
    <col min="4861" max="4861" width="13.44140625" style="16" bestFit="1" customWidth="1"/>
    <col min="4862" max="4862" width="14.33203125" style="16" bestFit="1" customWidth="1"/>
    <col min="4863" max="4863" width="13.44140625" style="16" customWidth="1"/>
    <col min="4864" max="4865" width="14.33203125" style="16" bestFit="1" customWidth="1"/>
    <col min="4866" max="4866" width="17" style="16" bestFit="1" customWidth="1"/>
    <col min="4867" max="4870" width="14.33203125" style="16" bestFit="1" customWidth="1"/>
    <col min="4871" max="4871" width="12.109375" style="16" bestFit="1" customWidth="1"/>
    <col min="4872" max="5082" width="11.44140625" style="16"/>
    <col min="5083" max="5083" width="14.5546875" style="16" customWidth="1"/>
    <col min="5084" max="5085" width="15.109375" style="16" bestFit="1" customWidth="1"/>
    <col min="5086" max="5086" width="17" style="16" bestFit="1" customWidth="1"/>
    <col min="5087" max="5089" width="14.33203125" style="16" bestFit="1" customWidth="1"/>
    <col min="5090" max="5090" width="13.44140625" style="16" bestFit="1" customWidth="1"/>
    <col min="5091" max="5093" width="14.33203125" style="16" bestFit="1" customWidth="1"/>
    <col min="5094" max="5094" width="10.5546875" style="16" customWidth="1"/>
    <col min="5095" max="5097" width="14.33203125" style="16" bestFit="1" customWidth="1"/>
    <col min="5098" max="5098" width="12.109375" style="16" bestFit="1" customWidth="1"/>
    <col min="5099" max="5103" width="14.33203125" style="16" bestFit="1" customWidth="1"/>
    <col min="5104" max="5104" width="12.109375" style="16" bestFit="1" customWidth="1"/>
    <col min="5105" max="5106" width="14.33203125" style="16" bestFit="1" customWidth="1"/>
    <col min="5107" max="5108" width="13.44140625" style="16" bestFit="1" customWidth="1"/>
    <col min="5109" max="5109" width="14.33203125" style="16" bestFit="1" customWidth="1"/>
    <col min="5110" max="5110" width="12.109375" style="16" bestFit="1" customWidth="1"/>
    <col min="5111" max="5111" width="13.44140625" style="16" bestFit="1" customWidth="1"/>
    <col min="5112" max="5112" width="14.33203125" style="16" bestFit="1" customWidth="1"/>
    <col min="5113" max="5113" width="14.33203125" style="16" customWidth="1"/>
    <col min="5114" max="5114" width="13.5546875" style="16" bestFit="1" customWidth="1"/>
    <col min="5115" max="5115" width="13.5546875" style="16" customWidth="1"/>
    <col min="5116" max="5116" width="14.33203125" style="16" bestFit="1" customWidth="1"/>
    <col min="5117" max="5117" width="13.44140625" style="16" bestFit="1" customWidth="1"/>
    <col min="5118" max="5118" width="14.33203125" style="16" bestFit="1" customWidth="1"/>
    <col min="5119" max="5119" width="13.44140625" style="16" customWidth="1"/>
    <col min="5120" max="5121" width="14.33203125" style="16" bestFit="1" customWidth="1"/>
    <col min="5122" max="5122" width="17" style="16" bestFit="1" customWidth="1"/>
    <col min="5123" max="5126" width="14.33203125" style="16" bestFit="1" customWidth="1"/>
    <col min="5127" max="5127" width="12.109375" style="16" bestFit="1" customWidth="1"/>
    <col min="5128" max="5338" width="11.44140625" style="16"/>
    <col min="5339" max="5339" width="14.5546875" style="16" customWidth="1"/>
    <col min="5340" max="5341" width="15.109375" style="16" bestFit="1" customWidth="1"/>
    <col min="5342" max="5342" width="17" style="16" bestFit="1" customWidth="1"/>
    <col min="5343" max="5345" width="14.33203125" style="16" bestFit="1" customWidth="1"/>
    <col min="5346" max="5346" width="13.44140625" style="16" bestFit="1" customWidth="1"/>
    <col min="5347" max="5349" width="14.33203125" style="16" bestFit="1" customWidth="1"/>
    <col min="5350" max="5350" width="10.5546875" style="16" customWidth="1"/>
    <col min="5351" max="5353" width="14.33203125" style="16" bestFit="1" customWidth="1"/>
    <col min="5354" max="5354" width="12.109375" style="16" bestFit="1" customWidth="1"/>
    <col min="5355" max="5359" width="14.33203125" style="16" bestFit="1" customWidth="1"/>
    <col min="5360" max="5360" width="12.109375" style="16" bestFit="1" customWidth="1"/>
    <col min="5361" max="5362" width="14.33203125" style="16" bestFit="1" customWidth="1"/>
    <col min="5363" max="5364" width="13.44140625" style="16" bestFit="1" customWidth="1"/>
    <col min="5365" max="5365" width="14.33203125" style="16" bestFit="1" customWidth="1"/>
    <col min="5366" max="5366" width="12.109375" style="16" bestFit="1" customWidth="1"/>
    <col min="5367" max="5367" width="13.44140625" style="16" bestFit="1" customWidth="1"/>
    <col min="5368" max="5368" width="14.33203125" style="16" bestFit="1" customWidth="1"/>
    <col min="5369" max="5369" width="14.33203125" style="16" customWidth="1"/>
    <col min="5370" max="5370" width="13.5546875" style="16" bestFit="1" customWidth="1"/>
    <col min="5371" max="5371" width="13.5546875" style="16" customWidth="1"/>
    <col min="5372" max="5372" width="14.33203125" style="16" bestFit="1" customWidth="1"/>
    <col min="5373" max="5373" width="13.44140625" style="16" bestFit="1" customWidth="1"/>
    <col min="5374" max="5374" width="14.33203125" style="16" bestFit="1" customWidth="1"/>
    <col min="5375" max="5375" width="13.44140625" style="16" customWidth="1"/>
    <col min="5376" max="5377" width="14.33203125" style="16" bestFit="1" customWidth="1"/>
    <col min="5378" max="5378" width="17" style="16" bestFit="1" customWidth="1"/>
    <col min="5379" max="5382" width="14.33203125" style="16" bestFit="1" customWidth="1"/>
    <col min="5383" max="5383" width="12.109375" style="16" bestFit="1" customWidth="1"/>
    <col min="5384" max="5594" width="11.44140625" style="16"/>
    <col min="5595" max="5595" width="14.5546875" style="16" customWidth="1"/>
    <col min="5596" max="5597" width="15.109375" style="16" bestFit="1" customWidth="1"/>
    <col min="5598" max="5598" width="17" style="16" bestFit="1" customWidth="1"/>
    <col min="5599" max="5601" width="14.33203125" style="16" bestFit="1" customWidth="1"/>
    <col min="5602" max="5602" width="13.44140625" style="16" bestFit="1" customWidth="1"/>
    <col min="5603" max="5605" width="14.33203125" style="16" bestFit="1" customWidth="1"/>
    <col min="5606" max="5606" width="10.5546875" style="16" customWidth="1"/>
    <col min="5607" max="5609" width="14.33203125" style="16" bestFit="1" customWidth="1"/>
    <col min="5610" max="5610" width="12.109375" style="16" bestFit="1" customWidth="1"/>
    <col min="5611" max="5615" width="14.33203125" style="16" bestFit="1" customWidth="1"/>
    <col min="5616" max="5616" width="12.109375" style="16" bestFit="1" customWidth="1"/>
    <col min="5617" max="5618" width="14.33203125" style="16" bestFit="1" customWidth="1"/>
    <col min="5619" max="5620" width="13.44140625" style="16" bestFit="1" customWidth="1"/>
    <col min="5621" max="5621" width="14.33203125" style="16" bestFit="1" customWidth="1"/>
    <col min="5622" max="5622" width="12.109375" style="16" bestFit="1" customWidth="1"/>
    <col min="5623" max="5623" width="13.44140625" style="16" bestFit="1" customWidth="1"/>
    <col min="5624" max="5624" width="14.33203125" style="16" bestFit="1" customWidth="1"/>
    <col min="5625" max="5625" width="14.33203125" style="16" customWidth="1"/>
    <col min="5626" max="5626" width="13.5546875" style="16" bestFit="1" customWidth="1"/>
    <col min="5627" max="5627" width="13.5546875" style="16" customWidth="1"/>
    <col min="5628" max="5628" width="14.33203125" style="16" bestFit="1" customWidth="1"/>
    <col min="5629" max="5629" width="13.44140625" style="16" bestFit="1" customWidth="1"/>
    <col min="5630" max="5630" width="14.33203125" style="16" bestFit="1" customWidth="1"/>
    <col min="5631" max="5631" width="13.44140625" style="16" customWidth="1"/>
    <col min="5632" max="5633" width="14.33203125" style="16" bestFit="1" customWidth="1"/>
    <col min="5634" max="5634" width="17" style="16" bestFit="1" customWidth="1"/>
    <col min="5635" max="5638" width="14.33203125" style="16" bestFit="1" customWidth="1"/>
    <col min="5639" max="5639" width="12.109375" style="16" bestFit="1" customWidth="1"/>
    <col min="5640" max="5850" width="11.44140625" style="16"/>
    <col min="5851" max="5851" width="14.5546875" style="16" customWidth="1"/>
    <col min="5852" max="5853" width="15.109375" style="16" bestFit="1" customWidth="1"/>
    <col min="5854" max="5854" width="17" style="16" bestFit="1" customWidth="1"/>
    <col min="5855" max="5857" width="14.33203125" style="16" bestFit="1" customWidth="1"/>
    <col min="5858" max="5858" width="13.44140625" style="16" bestFit="1" customWidth="1"/>
    <col min="5859" max="5861" width="14.33203125" style="16" bestFit="1" customWidth="1"/>
    <col min="5862" max="5862" width="10.5546875" style="16" customWidth="1"/>
    <col min="5863" max="5865" width="14.33203125" style="16" bestFit="1" customWidth="1"/>
    <col min="5866" max="5866" width="12.109375" style="16" bestFit="1" customWidth="1"/>
    <col min="5867" max="5871" width="14.33203125" style="16" bestFit="1" customWidth="1"/>
    <col min="5872" max="5872" width="12.109375" style="16" bestFit="1" customWidth="1"/>
    <col min="5873" max="5874" width="14.33203125" style="16" bestFit="1" customWidth="1"/>
    <col min="5875" max="5876" width="13.44140625" style="16" bestFit="1" customWidth="1"/>
    <col min="5877" max="5877" width="14.33203125" style="16" bestFit="1" customWidth="1"/>
    <col min="5878" max="5878" width="12.109375" style="16" bestFit="1" customWidth="1"/>
    <col min="5879" max="5879" width="13.44140625" style="16" bestFit="1" customWidth="1"/>
    <col min="5880" max="5880" width="14.33203125" style="16" bestFit="1" customWidth="1"/>
    <col min="5881" max="5881" width="14.33203125" style="16" customWidth="1"/>
    <col min="5882" max="5882" width="13.5546875" style="16" bestFit="1" customWidth="1"/>
    <col min="5883" max="5883" width="13.5546875" style="16" customWidth="1"/>
    <col min="5884" max="5884" width="14.33203125" style="16" bestFit="1" customWidth="1"/>
    <col min="5885" max="5885" width="13.44140625" style="16" bestFit="1" customWidth="1"/>
    <col min="5886" max="5886" width="14.33203125" style="16" bestFit="1" customWidth="1"/>
    <col min="5887" max="5887" width="13.44140625" style="16" customWidth="1"/>
    <col min="5888" max="5889" width="14.33203125" style="16" bestFit="1" customWidth="1"/>
    <col min="5890" max="5890" width="17" style="16" bestFit="1" customWidth="1"/>
    <col min="5891" max="5894" width="14.33203125" style="16" bestFit="1" customWidth="1"/>
    <col min="5895" max="5895" width="12.109375" style="16" bestFit="1" customWidth="1"/>
    <col min="5896" max="6106" width="11.44140625" style="16"/>
    <col min="6107" max="6107" width="14.5546875" style="16" customWidth="1"/>
    <col min="6108" max="6109" width="15.109375" style="16" bestFit="1" customWidth="1"/>
    <col min="6110" max="6110" width="17" style="16" bestFit="1" customWidth="1"/>
    <col min="6111" max="6113" width="14.33203125" style="16" bestFit="1" customWidth="1"/>
    <col min="6114" max="6114" width="13.44140625" style="16" bestFit="1" customWidth="1"/>
    <col min="6115" max="6117" width="14.33203125" style="16" bestFit="1" customWidth="1"/>
    <col min="6118" max="6118" width="10.5546875" style="16" customWidth="1"/>
    <col min="6119" max="6121" width="14.33203125" style="16" bestFit="1" customWidth="1"/>
    <col min="6122" max="6122" width="12.109375" style="16" bestFit="1" customWidth="1"/>
    <col min="6123" max="6127" width="14.33203125" style="16" bestFit="1" customWidth="1"/>
    <col min="6128" max="6128" width="12.109375" style="16" bestFit="1" customWidth="1"/>
    <col min="6129" max="6130" width="14.33203125" style="16" bestFit="1" customWidth="1"/>
    <col min="6131" max="6132" width="13.44140625" style="16" bestFit="1" customWidth="1"/>
    <col min="6133" max="6133" width="14.33203125" style="16" bestFit="1" customWidth="1"/>
    <col min="6134" max="6134" width="12.109375" style="16" bestFit="1" customWidth="1"/>
    <col min="6135" max="6135" width="13.44140625" style="16" bestFit="1" customWidth="1"/>
    <col min="6136" max="6136" width="14.33203125" style="16" bestFit="1" customWidth="1"/>
    <col min="6137" max="6137" width="14.33203125" style="16" customWidth="1"/>
    <col min="6138" max="6138" width="13.5546875" style="16" bestFit="1" customWidth="1"/>
    <col min="6139" max="6139" width="13.5546875" style="16" customWidth="1"/>
    <col min="6140" max="6140" width="14.33203125" style="16" bestFit="1" customWidth="1"/>
    <col min="6141" max="6141" width="13.44140625" style="16" bestFit="1" customWidth="1"/>
    <col min="6142" max="6142" width="14.33203125" style="16" bestFit="1" customWidth="1"/>
    <col min="6143" max="6143" width="13.44140625" style="16" customWidth="1"/>
    <col min="6144" max="6145" width="14.33203125" style="16" bestFit="1" customWidth="1"/>
    <col min="6146" max="6146" width="17" style="16" bestFit="1" customWidth="1"/>
    <col min="6147" max="6150" width="14.33203125" style="16" bestFit="1" customWidth="1"/>
    <col min="6151" max="6151" width="12.109375" style="16" bestFit="1" customWidth="1"/>
    <col min="6152" max="6362" width="11.44140625" style="16"/>
    <col min="6363" max="6363" width="14.5546875" style="16" customWidth="1"/>
    <col min="6364" max="6365" width="15.109375" style="16" bestFit="1" customWidth="1"/>
    <col min="6366" max="6366" width="17" style="16" bestFit="1" customWidth="1"/>
    <col min="6367" max="6369" width="14.33203125" style="16" bestFit="1" customWidth="1"/>
    <col min="6370" max="6370" width="13.44140625" style="16" bestFit="1" customWidth="1"/>
    <col min="6371" max="6373" width="14.33203125" style="16" bestFit="1" customWidth="1"/>
    <col min="6374" max="6374" width="10.5546875" style="16" customWidth="1"/>
    <col min="6375" max="6377" width="14.33203125" style="16" bestFit="1" customWidth="1"/>
    <col min="6378" max="6378" width="12.109375" style="16" bestFit="1" customWidth="1"/>
    <col min="6379" max="6383" width="14.33203125" style="16" bestFit="1" customWidth="1"/>
    <col min="6384" max="6384" width="12.109375" style="16" bestFit="1" customWidth="1"/>
    <col min="6385" max="6386" width="14.33203125" style="16" bestFit="1" customWidth="1"/>
    <col min="6387" max="6388" width="13.44140625" style="16" bestFit="1" customWidth="1"/>
    <col min="6389" max="6389" width="14.33203125" style="16" bestFit="1" customWidth="1"/>
    <col min="6390" max="6390" width="12.109375" style="16" bestFit="1" customWidth="1"/>
    <col min="6391" max="6391" width="13.44140625" style="16" bestFit="1" customWidth="1"/>
    <col min="6392" max="6392" width="14.33203125" style="16" bestFit="1" customWidth="1"/>
    <col min="6393" max="6393" width="14.33203125" style="16" customWidth="1"/>
    <col min="6394" max="6394" width="13.5546875" style="16" bestFit="1" customWidth="1"/>
    <col min="6395" max="6395" width="13.5546875" style="16" customWidth="1"/>
    <col min="6396" max="6396" width="14.33203125" style="16" bestFit="1" customWidth="1"/>
    <col min="6397" max="6397" width="13.44140625" style="16" bestFit="1" customWidth="1"/>
    <col min="6398" max="6398" width="14.33203125" style="16" bestFit="1" customWidth="1"/>
    <col min="6399" max="6399" width="13.44140625" style="16" customWidth="1"/>
    <col min="6400" max="6401" width="14.33203125" style="16" bestFit="1" customWidth="1"/>
    <col min="6402" max="6402" width="17" style="16" bestFit="1" customWidth="1"/>
    <col min="6403" max="6406" width="14.33203125" style="16" bestFit="1" customWidth="1"/>
    <col min="6407" max="6407" width="12.109375" style="16" bestFit="1" customWidth="1"/>
    <col min="6408" max="6618" width="11.44140625" style="16"/>
    <col min="6619" max="6619" width="14.5546875" style="16" customWidth="1"/>
    <col min="6620" max="6621" width="15.109375" style="16" bestFit="1" customWidth="1"/>
    <col min="6622" max="6622" width="17" style="16" bestFit="1" customWidth="1"/>
    <col min="6623" max="6625" width="14.33203125" style="16" bestFit="1" customWidth="1"/>
    <col min="6626" max="6626" width="13.44140625" style="16" bestFit="1" customWidth="1"/>
    <col min="6627" max="6629" width="14.33203125" style="16" bestFit="1" customWidth="1"/>
    <col min="6630" max="6630" width="10.5546875" style="16" customWidth="1"/>
    <col min="6631" max="6633" width="14.33203125" style="16" bestFit="1" customWidth="1"/>
    <col min="6634" max="6634" width="12.109375" style="16" bestFit="1" customWidth="1"/>
    <col min="6635" max="6639" width="14.33203125" style="16" bestFit="1" customWidth="1"/>
    <col min="6640" max="6640" width="12.109375" style="16" bestFit="1" customWidth="1"/>
    <col min="6641" max="6642" width="14.33203125" style="16" bestFit="1" customWidth="1"/>
    <col min="6643" max="6644" width="13.44140625" style="16" bestFit="1" customWidth="1"/>
    <col min="6645" max="6645" width="14.33203125" style="16" bestFit="1" customWidth="1"/>
    <col min="6646" max="6646" width="12.109375" style="16" bestFit="1" customWidth="1"/>
    <col min="6647" max="6647" width="13.44140625" style="16" bestFit="1" customWidth="1"/>
    <col min="6648" max="6648" width="14.33203125" style="16" bestFit="1" customWidth="1"/>
    <col min="6649" max="6649" width="14.33203125" style="16" customWidth="1"/>
    <col min="6650" max="6650" width="13.5546875" style="16" bestFit="1" customWidth="1"/>
    <col min="6651" max="6651" width="13.5546875" style="16" customWidth="1"/>
    <col min="6652" max="6652" width="14.33203125" style="16" bestFit="1" customWidth="1"/>
    <col min="6653" max="6653" width="13.44140625" style="16" bestFit="1" customWidth="1"/>
    <col min="6654" max="6654" width="14.33203125" style="16" bestFit="1" customWidth="1"/>
    <col min="6655" max="6655" width="13.44140625" style="16" customWidth="1"/>
    <col min="6656" max="6657" width="14.33203125" style="16" bestFit="1" customWidth="1"/>
    <col min="6658" max="6658" width="17" style="16" bestFit="1" customWidth="1"/>
    <col min="6659" max="6662" width="14.33203125" style="16" bestFit="1" customWidth="1"/>
    <col min="6663" max="6663" width="12.109375" style="16" bestFit="1" customWidth="1"/>
    <col min="6664" max="6874" width="11.44140625" style="16"/>
    <col min="6875" max="6875" width="14.5546875" style="16" customWidth="1"/>
    <col min="6876" max="6877" width="15.109375" style="16" bestFit="1" customWidth="1"/>
    <col min="6878" max="6878" width="17" style="16" bestFit="1" customWidth="1"/>
    <col min="6879" max="6881" width="14.33203125" style="16" bestFit="1" customWidth="1"/>
    <col min="6882" max="6882" width="13.44140625" style="16" bestFit="1" customWidth="1"/>
    <col min="6883" max="6885" width="14.33203125" style="16" bestFit="1" customWidth="1"/>
    <col min="6886" max="6886" width="10.5546875" style="16" customWidth="1"/>
    <col min="6887" max="6889" width="14.33203125" style="16" bestFit="1" customWidth="1"/>
    <col min="6890" max="6890" width="12.109375" style="16" bestFit="1" customWidth="1"/>
    <col min="6891" max="6895" width="14.33203125" style="16" bestFit="1" customWidth="1"/>
    <col min="6896" max="6896" width="12.109375" style="16" bestFit="1" customWidth="1"/>
    <col min="6897" max="6898" width="14.33203125" style="16" bestFit="1" customWidth="1"/>
    <col min="6899" max="6900" width="13.44140625" style="16" bestFit="1" customWidth="1"/>
    <col min="6901" max="6901" width="14.33203125" style="16" bestFit="1" customWidth="1"/>
    <col min="6902" max="6902" width="12.109375" style="16" bestFit="1" customWidth="1"/>
    <col min="6903" max="6903" width="13.44140625" style="16" bestFit="1" customWidth="1"/>
    <col min="6904" max="6904" width="14.33203125" style="16" bestFit="1" customWidth="1"/>
    <col min="6905" max="6905" width="14.33203125" style="16" customWidth="1"/>
    <col min="6906" max="6906" width="13.5546875" style="16" bestFit="1" customWidth="1"/>
    <col min="6907" max="6907" width="13.5546875" style="16" customWidth="1"/>
    <col min="6908" max="6908" width="14.33203125" style="16" bestFit="1" customWidth="1"/>
    <col min="6909" max="6909" width="13.44140625" style="16" bestFit="1" customWidth="1"/>
    <col min="6910" max="6910" width="14.33203125" style="16" bestFit="1" customWidth="1"/>
    <col min="6911" max="6911" width="13.44140625" style="16" customWidth="1"/>
    <col min="6912" max="6913" width="14.33203125" style="16" bestFit="1" customWidth="1"/>
    <col min="6914" max="6914" width="17" style="16" bestFit="1" customWidth="1"/>
    <col min="6915" max="6918" width="14.33203125" style="16" bestFit="1" customWidth="1"/>
    <col min="6919" max="6919" width="12.109375" style="16" bestFit="1" customWidth="1"/>
    <col min="6920" max="7130" width="11.44140625" style="16"/>
    <col min="7131" max="7131" width="14.5546875" style="16" customWidth="1"/>
    <col min="7132" max="7133" width="15.109375" style="16" bestFit="1" customWidth="1"/>
    <col min="7134" max="7134" width="17" style="16" bestFit="1" customWidth="1"/>
    <col min="7135" max="7137" width="14.33203125" style="16" bestFit="1" customWidth="1"/>
    <col min="7138" max="7138" width="13.44140625" style="16" bestFit="1" customWidth="1"/>
    <col min="7139" max="7141" width="14.33203125" style="16" bestFit="1" customWidth="1"/>
    <col min="7142" max="7142" width="10.5546875" style="16" customWidth="1"/>
    <col min="7143" max="7145" width="14.33203125" style="16" bestFit="1" customWidth="1"/>
    <col min="7146" max="7146" width="12.109375" style="16" bestFit="1" customWidth="1"/>
    <col min="7147" max="7151" width="14.33203125" style="16" bestFit="1" customWidth="1"/>
    <col min="7152" max="7152" width="12.109375" style="16" bestFit="1" customWidth="1"/>
    <col min="7153" max="7154" width="14.33203125" style="16" bestFit="1" customWidth="1"/>
    <col min="7155" max="7156" width="13.44140625" style="16" bestFit="1" customWidth="1"/>
    <col min="7157" max="7157" width="14.33203125" style="16" bestFit="1" customWidth="1"/>
    <col min="7158" max="7158" width="12.109375" style="16" bestFit="1" customWidth="1"/>
    <col min="7159" max="7159" width="13.44140625" style="16" bestFit="1" customWidth="1"/>
    <col min="7160" max="7160" width="14.33203125" style="16" bestFit="1" customWidth="1"/>
    <col min="7161" max="7161" width="14.33203125" style="16" customWidth="1"/>
    <col min="7162" max="7162" width="13.5546875" style="16" bestFit="1" customWidth="1"/>
    <col min="7163" max="7163" width="13.5546875" style="16" customWidth="1"/>
    <col min="7164" max="7164" width="14.33203125" style="16" bestFit="1" customWidth="1"/>
    <col min="7165" max="7165" width="13.44140625" style="16" bestFit="1" customWidth="1"/>
    <col min="7166" max="7166" width="14.33203125" style="16" bestFit="1" customWidth="1"/>
    <col min="7167" max="7167" width="13.44140625" style="16" customWidth="1"/>
    <col min="7168" max="7169" width="14.33203125" style="16" bestFit="1" customWidth="1"/>
    <col min="7170" max="7170" width="17" style="16" bestFit="1" customWidth="1"/>
    <col min="7171" max="7174" width="14.33203125" style="16" bestFit="1" customWidth="1"/>
    <col min="7175" max="7175" width="12.109375" style="16" bestFit="1" customWidth="1"/>
    <col min="7176" max="7386" width="11.44140625" style="16"/>
    <col min="7387" max="7387" width="14.5546875" style="16" customWidth="1"/>
    <col min="7388" max="7389" width="15.109375" style="16" bestFit="1" customWidth="1"/>
    <col min="7390" max="7390" width="17" style="16" bestFit="1" customWidth="1"/>
    <col min="7391" max="7393" width="14.33203125" style="16" bestFit="1" customWidth="1"/>
    <col min="7394" max="7394" width="13.44140625" style="16" bestFit="1" customWidth="1"/>
    <col min="7395" max="7397" width="14.33203125" style="16" bestFit="1" customWidth="1"/>
    <col min="7398" max="7398" width="10.5546875" style="16" customWidth="1"/>
    <col min="7399" max="7401" width="14.33203125" style="16" bestFit="1" customWidth="1"/>
    <col min="7402" max="7402" width="12.109375" style="16" bestFit="1" customWidth="1"/>
    <col min="7403" max="7407" width="14.33203125" style="16" bestFit="1" customWidth="1"/>
    <col min="7408" max="7408" width="12.109375" style="16" bestFit="1" customWidth="1"/>
    <col min="7409" max="7410" width="14.33203125" style="16" bestFit="1" customWidth="1"/>
    <col min="7411" max="7412" width="13.44140625" style="16" bestFit="1" customWidth="1"/>
    <col min="7413" max="7413" width="14.33203125" style="16" bestFit="1" customWidth="1"/>
    <col min="7414" max="7414" width="12.109375" style="16" bestFit="1" customWidth="1"/>
    <col min="7415" max="7415" width="13.44140625" style="16" bestFit="1" customWidth="1"/>
    <col min="7416" max="7416" width="14.33203125" style="16" bestFit="1" customWidth="1"/>
    <col min="7417" max="7417" width="14.33203125" style="16" customWidth="1"/>
    <col min="7418" max="7418" width="13.5546875" style="16" bestFit="1" customWidth="1"/>
    <col min="7419" max="7419" width="13.5546875" style="16" customWidth="1"/>
    <col min="7420" max="7420" width="14.33203125" style="16" bestFit="1" customWidth="1"/>
    <col min="7421" max="7421" width="13.44140625" style="16" bestFit="1" customWidth="1"/>
    <col min="7422" max="7422" width="14.33203125" style="16" bestFit="1" customWidth="1"/>
    <col min="7423" max="7423" width="13.44140625" style="16" customWidth="1"/>
    <col min="7424" max="7425" width="14.33203125" style="16" bestFit="1" customWidth="1"/>
    <col min="7426" max="7426" width="17" style="16" bestFit="1" customWidth="1"/>
    <col min="7427" max="7430" width="14.33203125" style="16" bestFit="1" customWidth="1"/>
    <col min="7431" max="7431" width="12.109375" style="16" bestFit="1" customWidth="1"/>
    <col min="7432" max="7642" width="11.44140625" style="16"/>
    <col min="7643" max="7643" width="14.5546875" style="16" customWidth="1"/>
    <col min="7644" max="7645" width="15.109375" style="16" bestFit="1" customWidth="1"/>
    <col min="7646" max="7646" width="17" style="16" bestFit="1" customWidth="1"/>
    <col min="7647" max="7649" width="14.33203125" style="16" bestFit="1" customWidth="1"/>
    <col min="7650" max="7650" width="13.44140625" style="16" bestFit="1" customWidth="1"/>
    <col min="7651" max="7653" width="14.33203125" style="16" bestFit="1" customWidth="1"/>
    <col min="7654" max="7654" width="10.5546875" style="16" customWidth="1"/>
    <col min="7655" max="7657" width="14.33203125" style="16" bestFit="1" customWidth="1"/>
    <col min="7658" max="7658" width="12.109375" style="16" bestFit="1" customWidth="1"/>
    <col min="7659" max="7663" width="14.33203125" style="16" bestFit="1" customWidth="1"/>
    <col min="7664" max="7664" width="12.109375" style="16" bestFit="1" customWidth="1"/>
    <col min="7665" max="7666" width="14.33203125" style="16" bestFit="1" customWidth="1"/>
    <col min="7667" max="7668" width="13.44140625" style="16" bestFit="1" customWidth="1"/>
    <col min="7669" max="7669" width="14.33203125" style="16" bestFit="1" customWidth="1"/>
    <col min="7670" max="7670" width="12.109375" style="16" bestFit="1" customWidth="1"/>
    <col min="7671" max="7671" width="13.44140625" style="16" bestFit="1" customWidth="1"/>
    <col min="7672" max="7672" width="14.33203125" style="16" bestFit="1" customWidth="1"/>
    <col min="7673" max="7673" width="14.33203125" style="16" customWidth="1"/>
    <col min="7674" max="7674" width="13.5546875" style="16" bestFit="1" customWidth="1"/>
    <col min="7675" max="7675" width="13.5546875" style="16" customWidth="1"/>
    <col min="7676" max="7676" width="14.33203125" style="16" bestFit="1" customWidth="1"/>
    <col min="7677" max="7677" width="13.44140625" style="16" bestFit="1" customWidth="1"/>
    <col min="7678" max="7678" width="14.33203125" style="16" bestFit="1" customWidth="1"/>
    <col min="7679" max="7679" width="13.44140625" style="16" customWidth="1"/>
    <col min="7680" max="7681" width="14.33203125" style="16" bestFit="1" customWidth="1"/>
    <col min="7682" max="7682" width="17" style="16" bestFit="1" customWidth="1"/>
    <col min="7683" max="7686" width="14.33203125" style="16" bestFit="1" customWidth="1"/>
    <col min="7687" max="7687" width="12.109375" style="16" bestFit="1" customWidth="1"/>
    <col min="7688" max="7898" width="11.44140625" style="16"/>
    <col min="7899" max="7899" width="14.5546875" style="16" customWidth="1"/>
    <col min="7900" max="7901" width="15.109375" style="16" bestFit="1" customWidth="1"/>
    <col min="7902" max="7902" width="17" style="16" bestFit="1" customWidth="1"/>
    <col min="7903" max="7905" width="14.33203125" style="16" bestFit="1" customWidth="1"/>
    <col min="7906" max="7906" width="13.44140625" style="16" bestFit="1" customWidth="1"/>
    <col min="7907" max="7909" width="14.33203125" style="16" bestFit="1" customWidth="1"/>
    <col min="7910" max="7910" width="10.5546875" style="16" customWidth="1"/>
    <col min="7911" max="7913" width="14.33203125" style="16" bestFit="1" customWidth="1"/>
    <col min="7914" max="7914" width="12.109375" style="16" bestFit="1" customWidth="1"/>
    <col min="7915" max="7919" width="14.33203125" style="16" bestFit="1" customWidth="1"/>
    <col min="7920" max="7920" width="12.109375" style="16" bestFit="1" customWidth="1"/>
    <col min="7921" max="7922" width="14.33203125" style="16" bestFit="1" customWidth="1"/>
    <col min="7923" max="7924" width="13.44140625" style="16" bestFit="1" customWidth="1"/>
    <col min="7925" max="7925" width="14.33203125" style="16" bestFit="1" customWidth="1"/>
    <col min="7926" max="7926" width="12.109375" style="16" bestFit="1" customWidth="1"/>
    <col min="7927" max="7927" width="13.44140625" style="16" bestFit="1" customWidth="1"/>
    <col min="7928" max="7928" width="14.33203125" style="16" bestFit="1" customWidth="1"/>
    <col min="7929" max="7929" width="14.33203125" style="16" customWidth="1"/>
    <col min="7930" max="7930" width="13.5546875" style="16" bestFit="1" customWidth="1"/>
    <col min="7931" max="7931" width="13.5546875" style="16" customWidth="1"/>
    <col min="7932" max="7932" width="14.33203125" style="16" bestFit="1" customWidth="1"/>
    <col min="7933" max="7933" width="13.44140625" style="16" bestFit="1" customWidth="1"/>
    <col min="7934" max="7934" width="14.33203125" style="16" bestFit="1" customWidth="1"/>
    <col min="7935" max="7935" width="13.44140625" style="16" customWidth="1"/>
    <col min="7936" max="7937" width="14.33203125" style="16" bestFit="1" customWidth="1"/>
    <col min="7938" max="7938" width="17" style="16" bestFit="1" customWidth="1"/>
    <col min="7939" max="7942" width="14.33203125" style="16" bestFit="1" customWidth="1"/>
    <col min="7943" max="7943" width="12.109375" style="16" bestFit="1" customWidth="1"/>
    <col min="7944" max="8154" width="11.44140625" style="16"/>
    <col min="8155" max="8155" width="14.5546875" style="16" customWidth="1"/>
    <col min="8156" max="8157" width="15.109375" style="16" bestFit="1" customWidth="1"/>
    <col min="8158" max="8158" width="17" style="16" bestFit="1" customWidth="1"/>
    <col min="8159" max="8161" width="14.33203125" style="16" bestFit="1" customWidth="1"/>
    <col min="8162" max="8162" width="13.44140625" style="16" bestFit="1" customWidth="1"/>
    <col min="8163" max="8165" width="14.33203125" style="16" bestFit="1" customWidth="1"/>
    <col min="8166" max="8166" width="10.5546875" style="16" customWidth="1"/>
    <col min="8167" max="8169" width="14.33203125" style="16" bestFit="1" customWidth="1"/>
    <col min="8170" max="8170" width="12.109375" style="16" bestFit="1" customWidth="1"/>
    <col min="8171" max="8175" width="14.33203125" style="16" bestFit="1" customWidth="1"/>
    <col min="8176" max="8176" width="12.109375" style="16" bestFit="1" customWidth="1"/>
    <col min="8177" max="8178" width="14.33203125" style="16" bestFit="1" customWidth="1"/>
    <col min="8179" max="8180" width="13.44140625" style="16" bestFit="1" customWidth="1"/>
    <col min="8181" max="8181" width="14.33203125" style="16" bestFit="1" customWidth="1"/>
    <col min="8182" max="8182" width="12.109375" style="16" bestFit="1" customWidth="1"/>
    <col min="8183" max="8183" width="13.44140625" style="16" bestFit="1" customWidth="1"/>
    <col min="8184" max="8184" width="14.33203125" style="16" bestFit="1" customWidth="1"/>
    <col min="8185" max="8185" width="14.33203125" style="16" customWidth="1"/>
    <col min="8186" max="8186" width="13.5546875" style="16" bestFit="1" customWidth="1"/>
    <col min="8187" max="8187" width="13.5546875" style="16" customWidth="1"/>
    <col min="8188" max="8188" width="14.33203125" style="16" bestFit="1" customWidth="1"/>
    <col min="8189" max="8189" width="13.44140625" style="16" bestFit="1" customWidth="1"/>
    <col min="8190" max="8190" width="14.33203125" style="16" bestFit="1" customWidth="1"/>
    <col min="8191" max="8191" width="13.44140625" style="16" customWidth="1"/>
    <col min="8192" max="8193" width="14.33203125" style="16" bestFit="1" customWidth="1"/>
    <col min="8194" max="8194" width="17" style="16" bestFit="1" customWidth="1"/>
    <col min="8195" max="8198" width="14.33203125" style="16" bestFit="1" customWidth="1"/>
    <col min="8199" max="8199" width="12.109375" style="16" bestFit="1" customWidth="1"/>
    <col min="8200" max="8410" width="11.44140625" style="16"/>
    <col min="8411" max="8411" width="14.5546875" style="16" customWidth="1"/>
    <col min="8412" max="8413" width="15.109375" style="16" bestFit="1" customWidth="1"/>
    <col min="8414" max="8414" width="17" style="16" bestFit="1" customWidth="1"/>
    <col min="8415" max="8417" width="14.33203125" style="16" bestFit="1" customWidth="1"/>
    <col min="8418" max="8418" width="13.44140625" style="16" bestFit="1" customWidth="1"/>
    <col min="8419" max="8421" width="14.33203125" style="16" bestFit="1" customWidth="1"/>
    <col min="8422" max="8422" width="10.5546875" style="16" customWidth="1"/>
    <col min="8423" max="8425" width="14.33203125" style="16" bestFit="1" customWidth="1"/>
    <col min="8426" max="8426" width="12.109375" style="16" bestFit="1" customWidth="1"/>
    <col min="8427" max="8431" width="14.33203125" style="16" bestFit="1" customWidth="1"/>
    <col min="8432" max="8432" width="12.109375" style="16" bestFit="1" customWidth="1"/>
    <col min="8433" max="8434" width="14.33203125" style="16" bestFit="1" customWidth="1"/>
    <col min="8435" max="8436" width="13.44140625" style="16" bestFit="1" customWidth="1"/>
    <col min="8437" max="8437" width="14.33203125" style="16" bestFit="1" customWidth="1"/>
    <col min="8438" max="8438" width="12.109375" style="16" bestFit="1" customWidth="1"/>
    <col min="8439" max="8439" width="13.44140625" style="16" bestFit="1" customWidth="1"/>
    <col min="8440" max="8440" width="14.33203125" style="16" bestFit="1" customWidth="1"/>
    <col min="8441" max="8441" width="14.33203125" style="16" customWidth="1"/>
    <col min="8442" max="8442" width="13.5546875" style="16" bestFit="1" customWidth="1"/>
    <col min="8443" max="8443" width="13.5546875" style="16" customWidth="1"/>
    <col min="8444" max="8444" width="14.33203125" style="16" bestFit="1" customWidth="1"/>
    <col min="8445" max="8445" width="13.44140625" style="16" bestFit="1" customWidth="1"/>
    <col min="8446" max="8446" width="14.33203125" style="16" bestFit="1" customWidth="1"/>
    <col min="8447" max="8447" width="13.44140625" style="16" customWidth="1"/>
    <col min="8448" max="8449" width="14.33203125" style="16" bestFit="1" customWidth="1"/>
    <col min="8450" max="8450" width="17" style="16" bestFit="1" customWidth="1"/>
    <col min="8451" max="8454" width="14.33203125" style="16" bestFit="1" customWidth="1"/>
    <col min="8455" max="8455" width="12.109375" style="16" bestFit="1" customWidth="1"/>
    <col min="8456" max="8666" width="11.44140625" style="16"/>
    <col min="8667" max="8667" width="14.5546875" style="16" customWidth="1"/>
    <col min="8668" max="8669" width="15.109375" style="16" bestFit="1" customWidth="1"/>
    <col min="8670" max="8670" width="17" style="16" bestFit="1" customWidth="1"/>
    <col min="8671" max="8673" width="14.33203125" style="16" bestFit="1" customWidth="1"/>
    <col min="8674" max="8674" width="13.44140625" style="16" bestFit="1" customWidth="1"/>
    <col min="8675" max="8677" width="14.33203125" style="16" bestFit="1" customWidth="1"/>
    <col min="8678" max="8678" width="10.5546875" style="16" customWidth="1"/>
    <col min="8679" max="8681" width="14.33203125" style="16" bestFit="1" customWidth="1"/>
    <col min="8682" max="8682" width="12.109375" style="16" bestFit="1" customWidth="1"/>
    <col min="8683" max="8687" width="14.33203125" style="16" bestFit="1" customWidth="1"/>
    <col min="8688" max="8688" width="12.109375" style="16" bestFit="1" customWidth="1"/>
    <col min="8689" max="8690" width="14.33203125" style="16" bestFit="1" customWidth="1"/>
    <col min="8691" max="8692" width="13.44140625" style="16" bestFit="1" customWidth="1"/>
    <col min="8693" max="8693" width="14.33203125" style="16" bestFit="1" customWidth="1"/>
    <col min="8694" max="8694" width="12.109375" style="16" bestFit="1" customWidth="1"/>
    <col min="8695" max="8695" width="13.44140625" style="16" bestFit="1" customWidth="1"/>
    <col min="8696" max="8696" width="14.33203125" style="16" bestFit="1" customWidth="1"/>
    <col min="8697" max="8697" width="14.33203125" style="16" customWidth="1"/>
    <col min="8698" max="8698" width="13.5546875" style="16" bestFit="1" customWidth="1"/>
    <col min="8699" max="8699" width="13.5546875" style="16" customWidth="1"/>
    <col min="8700" max="8700" width="14.33203125" style="16" bestFit="1" customWidth="1"/>
    <col min="8701" max="8701" width="13.44140625" style="16" bestFit="1" customWidth="1"/>
    <col min="8702" max="8702" width="14.33203125" style="16" bestFit="1" customWidth="1"/>
    <col min="8703" max="8703" width="13.44140625" style="16" customWidth="1"/>
    <col min="8704" max="8705" width="14.33203125" style="16" bestFit="1" customWidth="1"/>
    <col min="8706" max="8706" width="17" style="16" bestFit="1" customWidth="1"/>
    <col min="8707" max="8710" width="14.33203125" style="16" bestFit="1" customWidth="1"/>
    <col min="8711" max="8711" width="12.109375" style="16" bestFit="1" customWidth="1"/>
    <col min="8712" max="8922" width="11.44140625" style="16"/>
    <col min="8923" max="8923" width="14.5546875" style="16" customWidth="1"/>
    <col min="8924" max="8925" width="15.109375" style="16" bestFit="1" customWidth="1"/>
    <col min="8926" max="8926" width="17" style="16" bestFit="1" customWidth="1"/>
    <col min="8927" max="8929" width="14.33203125" style="16" bestFit="1" customWidth="1"/>
    <col min="8930" max="8930" width="13.44140625" style="16" bestFit="1" customWidth="1"/>
    <col min="8931" max="8933" width="14.33203125" style="16" bestFit="1" customWidth="1"/>
    <col min="8934" max="8934" width="10.5546875" style="16" customWidth="1"/>
    <col min="8935" max="8937" width="14.33203125" style="16" bestFit="1" customWidth="1"/>
    <col min="8938" max="8938" width="12.109375" style="16" bestFit="1" customWidth="1"/>
    <col min="8939" max="8943" width="14.33203125" style="16" bestFit="1" customWidth="1"/>
    <col min="8944" max="8944" width="12.109375" style="16" bestFit="1" customWidth="1"/>
    <col min="8945" max="8946" width="14.33203125" style="16" bestFit="1" customWidth="1"/>
    <col min="8947" max="8948" width="13.44140625" style="16" bestFit="1" customWidth="1"/>
    <col min="8949" max="8949" width="14.33203125" style="16" bestFit="1" customWidth="1"/>
    <col min="8950" max="8950" width="12.109375" style="16" bestFit="1" customWidth="1"/>
    <col min="8951" max="8951" width="13.44140625" style="16" bestFit="1" customWidth="1"/>
    <col min="8952" max="8952" width="14.33203125" style="16" bestFit="1" customWidth="1"/>
    <col min="8953" max="8953" width="14.33203125" style="16" customWidth="1"/>
    <col min="8954" max="8954" width="13.5546875" style="16" bestFit="1" customWidth="1"/>
    <col min="8955" max="8955" width="13.5546875" style="16" customWidth="1"/>
    <col min="8956" max="8956" width="14.33203125" style="16" bestFit="1" customWidth="1"/>
    <col min="8957" max="8957" width="13.44140625" style="16" bestFit="1" customWidth="1"/>
    <col min="8958" max="8958" width="14.33203125" style="16" bestFit="1" customWidth="1"/>
    <col min="8959" max="8959" width="13.44140625" style="16" customWidth="1"/>
    <col min="8960" max="8961" width="14.33203125" style="16" bestFit="1" customWidth="1"/>
    <col min="8962" max="8962" width="17" style="16" bestFit="1" customWidth="1"/>
    <col min="8963" max="8966" width="14.33203125" style="16" bestFit="1" customWidth="1"/>
    <col min="8967" max="8967" width="12.109375" style="16" bestFit="1" customWidth="1"/>
    <col min="8968" max="9178" width="11.44140625" style="16"/>
    <col min="9179" max="9179" width="14.5546875" style="16" customWidth="1"/>
    <col min="9180" max="9181" width="15.109375" style="16" bestFit="1" customWidth="1"/>
    <col min="9182" max="9182" width="17" style="16" bestFit="1" customWidth="1"/>
    <col min="9183" max="9185" width="14.33203125" style="16" bestFit="1" customWidth="1"/>
    <col min="9186" max="9186" width="13.44140625" style="16" bestFit="1" customWidth="1"/>
    <col min="9187" max="9189" width="14.33203125" style="16" bestFit="1" customWidth="1"/>
    <col min="9190" max="9190" width="10.5546875" style="16" customWidth="1"/>
    <col min="9191" max="9193" width="14.33203125" style="16" bestFit="1" customWidth="1"/>
    <col min="9194" max="9194" width="12.109375" style="16" bestFit="1" customWidth="1"/>
    <col min="9195" max="9199" width="14.33203125" style="16" bestFit="1" customWidth="1"/>
    <col min="9200" max="9200" width="12.109375" style="16" bestFit="1" customWidth="1"/>
    <col min="9201" max="9202" width="14.33203125" style="16" bestFit="1" customWidth="1"/>
    <col min="9203" max="9204" width="13.44140625" style="16" bestFit="1" customWidth="1"/>
    <col min="9205" max="9205" width="14.33203125" style="16" bestFit="1" customWidth="1"/>
    <col min="9206" max="9206" width="12.109375" style="16" bestFit="1" customWidth="1"/>
    <col min="9207" max="9207" width="13.44140625" style="16" bestFit="1" customWidth="1"/>
    <col min="9208" max="9208" width="14.33203125" style="16" bestFit="1" customWidth="1"/>
    <col min="9209" max="9209" width="14.33203125" style="16" customWidth="1"/>
    <col min="9210" max="9210" width="13.5546875" style="16" bestFit="1" customWidth="1"/>
    <col min="9211" max="9211" width="13.5546875" style="16" customWidth="1"/>
    <col min="9212" max="9212" width="14.33203125" style="16" bestFit="1" customWidth="1"/>
    <col min="9213" max="9213" width="13.44140625" style="16" bestFit="1" customWidth="1"/>
    <col min="9214" max="9214" width="14.33203125" style="16" bestFit="1" customWidth="1"/>
    <col min="9215" max="9215" width="13.44140625" style="16" customWidth="1"/>
    <col min="9216" max="9217" width="14.33203125" style="16" bestFit="1" customWidth="1"/>
    <col min="9218" max="9218" width="17" style="16" bestFit="1" customWidth="1"/>
    <col min="9219" max="9222" width="14.33203125" style="16" bestFit="1" customWidth="1"/>
    <col min="9223" max="9223" width="12.109375" style="16" bestFit="1" customWidth="1"/>
    <col min="9224" max="9434" width="11.44140625" style="16"/>
    <col min="9435" max="9435" width="14.5546875" style="16" customWidth="1"/>
    <col min="9436" max="9437" width="15.109375" style="16" bestFit="1" customWidth="1"/>
    <col min="9438" max="9438" width="17" style="16" bestFit="1" customWidth="1"/>
    <col min="9439" max="9441" width="14.33203125" style="16" bestFit="1" customWidth="1"/>
    <col min="9442" max="9442" width="13.44140625" style="16" bestFit="1" customWidth="1"/>
    <col min="9443" max="9445" width="14.33203125" style="16" bestFit="1" customWidth="1"/>
    <col min="9446" max="9446" width="10.5546875" style="16" customWidth="1"/>
    <col min="9447" max="9449" width="14.33203125" style="16" bestFit="1" customWidth="1"/>
    <col min="9450" max="9450" width="12.109375" style="16" bestFit="1" customWidth="1"/>
    <col min="9451" max="9455" width="14.33203125" style="16" bestFit="1" customWidth="1"/>
    <col min="9456" max="9456" width="12.109375" style="16" bestFit="1" customWidth="1"/>
    <col min="9457" max="9458" width="14.33203125" style="16" bestFit="1" customWidth="1"/>
    <col min="9459" max="9460" width="13.44140625" style="16" bestFit="1" customWidth="1"/>
    <col min="9461" max="9461" width="14.33203125" style="16" bestFit="1" customWidth="1"/>
    <col min="9462" max="9462" width="12.109375" style="16" bestFit="1" customWidth="1"/>
    <col min="9463" max="9463" width="13.44140625" style="16" bestFit="1" customWidth="1"/>
    <col min="9464" max="9464" width="14.33203125" style="16" bestFit="1" customWidth="1"/>
    <col min="9465" max="9465" width="14.33203125" style="16" customWidth="1"/>
    <col min="9466" max="9466" width="13.5546875" style="16" bestFit="1" customWidth="1"/>
    <col min="9467" max="9467" width="13.5546875" style="16" customWidth="1"/>
    <col min="9468" max="9468" width="14.33203125" style="16" bestFit="1" customWidth="1"/>
    <col min="9469" max="9469" width="13.44140625" style="16" bestFit="1" customWidth="1"/>
    <col min="9470" max="9470" width="14.33203125" style="16" bestFit="1" customWidth="1"/>
    <col min="9471" max="9471" width="13.44140625" style="16" customWidth="1"/>
    <col min="9472" max="9473" width="14.33203125" style="16" bestFit="1" customWidth="1"/>
    <col min="9474" max="9474" width="17" style="16" bestFit="1" customWidth="1"/>
    <col min="9475" max="9478" width="14.33203125" style="16" bestFit="1" customWidth="1"/>
    <col min="9479" max="9479" width="12.109375" style="16" bestFit="1" customWidth="1"/>
    <col min="9480" max="9690" width="11.44140625" style="16"/>
    <col min="9691" max="9691" width="14.5546875" style="16" customWidth="1"/>
    <col min="9692" max="9693" width="15.109375" style="16" bestFit="1" customWidth="1"/>
    <col min="9694" max="9694" width="17" style="16" bestFit="1" customWidth="1"/>
    <col min="9695" max="9697" width="14.33203125" style="16" bestFit="1" customWidth="1"/>
    <col min="9698" max="9698" width="13.44140625" style="16" bestFit="1" customWidth="1"/>
    <col min="9699" max="9701" width="14.33203125" style="16" bestFit="1" customWidth="1"/>
    <col min="9702" max="9702" width="10.5546875" style="16" customWidth="1"/>
    <col min="9703" max="9705" width="14.33203125" style="16" bestFit="1" customWidth="1"/>
    <col min="9706" max="9706" width="12.109375" style="16" bestFit="1" customWidth="1"/>
    <col min="9707" max="9711" width="14.33203125" style="16" bestFit="1" customWidth="1"/>
    <col min="9712" max="9712" width="12.109375" style="16" bestFit="1" customWidth="1"/>
    <col min="9713" max="9714" width="14.33203125" style="16" bestFit="1" customWidth="1"/>
    <col min="9715" max="9716" width="13.44140625" style="16" bestFit="1" customWidth="1"/>
    <col min="9717" max="9717" width="14.33203125" style="16" bestFit="1" customWidth="1"/>
    <col min="9718" max="9718" width="12.109375" style="16" bestFit="1" customWidth="1"/>
    <col min="9719" max="9719" width="13.44140625" style="16" bestFit="1" customWidth="1"/>
    <col min="9720" max="9720" width="14.33203125" style="16" bestFit="1" customWidth="1"/>
    <col min="9721" max="9721" width="14.33203125" style="16" customWidth="1"/>
    <col min="9722" max="9722" width="13.5546875" style="16" bestFit="1" customWidth="1"/>
    <col min="9723" max="9723" width="13.5546875" style="16" customWidth="1"/>
    <col min="9724" max="9724" width="14.33203125" style="16" bestFit="1" customWidth="1"/>
    <col min="9725" max="9725" width="13.44140625" style="16" bestFit="1" customWidth="1"/>
    <col min="9726" max="9726" width="14.33203125" style="16" bestFit="1" customWidth="1"/>
    <col min="9727" max="9727" width="13.44140625" style="16" customWidth="1"/>
    <col min="9728" max="9729" width="14.33203125" style="16" bestFit="1" customWidth="1"/>
    <col min="9730" max="9730" width="17" style="16" bestFit="1" customWidth="1"/>
    <col min="9731" max="9734" width="14.33203125" style="16" bestFit="1" customWidth="1"/>
    <col min="9735" max="9735" width="12.109375" style="16" bestFit="1" customWidth="1"/>
    <col min="9736" max="9946" width="11.44140625" style="16"/>
    <col min="9947" max="9947" width="14.5546875" style="16" customWidth="1"/>
    <col min="9948" max="9949" width="15.109375" style="16" bestFit="1" customWidth="1"/>
    <col min="9950" max="9950" width="17" style="16" bestFit="1" customWidth="1"/>
    <col min="9951" max="9953" width="14.33203125" style="16" bestFit="1" customWidth="1"/>
    <col min="9954" max="9954" width="13.44140625" style="16" bestFit="1" customWidth="1"/>
    <col min="9955" max="9957" width="14.33203125" style="16" bestFit="1" customWidth="1"/>
    <col min="9958" max="9958" width="10.5546875" style="16" customWidth="1"/>
    <col min="9959" max="9961" width="14.33203125" style="16" bestFit="1" customWidth="1"/>
    <col min="9962" max="9962" width="12.109375" style="16" bestFit="1" customWidth="1"/>
    <col min="9963" max="9967" width="14.33203125" style="16" bestFit="1" customWidth="1"/>
    <col min="9968" max="9968" width="12.109375" style="16" bestFit="1" customWidth="1"/>
    <col min="9969" max="9970" width="14.33203125" style="16" bestFit="1" customWidth="1"/>
    <col min="9971" max="9972" width="13.44140625" style="16" bestFit="1" customWidth="1"/>
    <col min="9973" max="9973" width="14.33203125" style="16" bestFit="1" customWidth="1"/>
    <col min="9974" max="9974" width="12.109375" style="16" bestFit="1" customWidth="1"/>
    <col min="9975" max="9975" width="13.44140625" style="16" bestFit="1" customWidth="1"/>
    <col min="9976" max="9976" width="14.33203125" style="16" bestFit="1" customWidth="1"/>
    <col min="9977" max="9977" width="14.33203125" style="16" customWidth="1"/>
    <col min="9978" max="9978" width="13.5546875" style="16" bestFit="1" customWidth="1"/>
    <col min="9979" max="9979" width="13.5546875" style="16" customWidth="1"/>
    <col min="9980" max="9980" width="14.33203125" style="16" bestFit="1" customWidth="1"/>
    <col min="9981" max="9981" width="13.44140625" style="16" bestFit="1" customWidth="1"/>
    <col min="9982" max="9982" width="14.33203125" style="16" bestFit="1" customWidth="1"/>
    <col min="9983" max="9983" width="13.44140625" style="16" customWidth="1"/>
    <col min="9984" max="9985" width="14.33203125" style="16" bestFit="1" customWidth="1"/>
    <col min="9986" max="9986" width="17" style="16" bestFit="1" customWidth="1"/>
    <col min="9987" max="9990" width="14.33203125" style="16" bestFit="1" customWidth="1"/>
    <col min="9991" max="9991" width="12.109375" style="16" bestFit="1" customWidth="1"/>
    <col min="9992" max="10202" width="11.44140625" style="16"/>
    <col min="10203" max="10203" width="14.5546875" style="16" customWidth="1"/>
    <col min="10204" max="10205" width="15.109375" style="16" bestFit="1" customWidth="1"/>
    <col min="10206" max="10206" width="17" style="16" bestFit="1" customWidth="1"/>
    <col min="10207" max="10209" width="14.33203125" style="16" bestFit="1" customWidth="1"/>
    <col min="10210" max="10210" width="13.44140625" style="16" bestFit="1" customWidth="1"/>
    <col min="10211" max="10213" width="14.33203125" style="16" bestFit="1" customWidth="1"/>
    <col min="10214" max="10214" width="10.5546875" style="16" customWidth="1"/>
    <col min="10215" max="10217" width="14.33203125" style="16" bestFit="1" customWidth="1"/>
    <col min="10218" max="10218" width="12.109375" style="16" bestFit="1" customWidth="1"/>
    <col min="10219" max="10223" width="14.33203125" style="16" bestFit="1" customWidth="1"/>
    <col min="10224" max="10224" width="12.109375" style="16" bestFit="1" customWidth="1"/>
    <col min="10225" max="10226" width="14.33203125" style="16" bestFit="1" customWidth="1"/>
    <col min="10227" max="10228" width="13.44140625" style="16" bestFit="1" customWidth="1"/>
    <col min="10229" max="10229" width="14.33203125" style="16" bestFit="1" customWidth="1"/>
    <col min="10230" max="10230" width="12.109375" style="16" bestFit="1" customWidth="1"/>
    <col min="10231" max="10231" width="13.44140625" style="16" bestFit="1" customWidth="1"/>
    <col min="10232" max="10232" width="14.33203125" style="16" bestFit="1" customWidth="1"/>
    <col min="10233" max="10233" width="14.33203125" style="16" customWidth="1"/>
    <col min="10234" max="10234" width="13.5546875" style="16" bestFit="1" customWidth="1"/>
    <col min="10235" max="10235" width="13.5546875" style="16" customWidth="1"/>
    <col min="10236" max="10236" width="14.33203125" style="16" bestFit="1" customWidth="1"/>
    <col min="10237" max="10237" width="13.44140625" style="16" bestFit="1" customWidth="1"/>
    <col min="10238" max="10238" width="14.33203125" style="16" bestFit="1" customWidth="1"/>
    <col min="10239" max="10239" width="13.44140625" style="16" customWidth="1"/>
    <col min="10240" max="10241" width="14.33203125" style="16" bestFit="1" customWidth="1"/>
    <col min="10242" max="10242" width="17" style="16" bestFit="1" customWidth="1"/>
    <col min="10243" max="10246" width="14.33203125" style="16" bestFit="1" customWidth="1"/>
    <col min="10247" max="10247" width="12.109375" style="16" bestFit="1" customWidth="1"/>
    <col min="10248" max="10458" width="11.44140625" style="16"/>
    <col min="10459" max="10459" width="14.5546875" style="16" customWidth="1"/>
    <col min="10460" max="10461" width="15.109375" style="16" bestFit="1" customWidth="1"/>
    <col min="10462" max="10462" width="17" style="16" bestFit="1" customWidth="1"/>
    <col min="10463" max="10465" width="14.33203125" style="16" bestFit="1" customWidth="1"/>
    <col min="10466" max="10466" width="13.44140625" style="16" bestFit="1" customWidth="1"/>
    <col min="10467" max="10469" width="14.33203125" style="16" bestFit="1" customWidth="1"/>
    <col min="10470" max="10470" width="10.5546875" style="16" customWidth="1"/>
    <col min="10471" max="10473" width="14.33203125" style="16" bestFit="1" customWidth="1"/>
    <col min="10474" max="10474" width="12.109375" style="16" bestFit="1" customWidth="1"/>
    <col min="10475" max="10479" width="14.33203125" style="16" bestFit="1" customWidth="1"/>
    <col min="10480" max="10480" width="12.109375" style="16" bestFit="1" customWidth="1"/>
    <col min="10481" max="10482" width="14.33203125" style="16" bestFit="1" customWidth="1"/>
    <col min="10483" max="10484" width="13.44140625" style="16" bestFit="1" customWidth="1"/>
    <col min="10485" max="10485" width="14.33203125" style="16" bestFit="1" customWidth="1"/>
    <col min="10486" max="10486" width="12.109375" style="16" bestFit="1" customWidth="1"/>
    <col min="10487" max="10487" width="13.44140625" style="16" bestFit="1" customWidth="1"/>
    <col min="10488" max="10488" width="14.33203125" style="16" bestFit="1" customWidth="1"/>
    <col min="10489" max="10489" width="14.33203125" style="16" customWidth="1"/>
    <col min="10490" max="10490" width="13.5546875" style="16" bestFit="1" customWidth="1"/>
    <col min="10491" max="10491" width="13.5546875" style="16" customWidth="1"/>
    <col min="10492" max="10492" width="14.33203125" style="16" bestFit="1" customWidth="1"/>
    <col min="10493" max="10493" width="13.44140625" style="16" bestFit="1" customWidth="1"/>
    <col min="10494" max="10494" width="14.33203125" style="16" bestFit="1" customWidth="1"/>
    <col min="10495" max="10495" width="13.44140625" style="16" customWidth="1"/>
    <col min="10496" max="10497" width="14.33203125" style="16" bestFit="1" customWidth="1"/>
    <col min="10498" max="10498" width="17" style="16" bestFit="1" customWidth="1"/>
    <col min="10499" max="10502" width="14.33203125" style="16" bestFit="1" customWidth="1"/>
    <col min="10503" max="10503" width="12.109375" style="16" bestFit="1" customWidth="1"/>
    <col min="10504" max="10714" width="11.44140625" style="16"/>
    <col min="10715" max="10715" width="14.5546875" style="16" customWidth="1"/>
    <col min="10716" max="10717" width="15.109375" style="16" bestFit="1" customWidth="1"/>
    <col min="10718" max="10718" width="17" style="16" bestFit="1" customWidth="1"/>
    <col min="10719" max="10721" width="14.33203125" style="16" bestFit="1" customWidth="1"/>
    <col min="10722" max="10722" width="13.44140625" style="16" bestFit="1" customWidth="1"/>
    <col min="10723" max="10725" width="14.33203125" style="16" bestFit="1" customWidth="1"/>
    <col min="10726" max="10726" width="10.5546875" style="16" customWidth="1"/>
    <col min="10727" max="10729" width="14.33203125" style="16" bestFit="1" customWidth="1"/>
    <col min="10730" max="10730" width="12.109375" style="16" bestFit="1" customWidth="1"/>
    <col min="10731" max="10735" width="14.33203125" style="16" bestFit="1" customWidth="1"/>
    <col min="10736" max="10736" width="12.109375" style="16" bestFit="1" customWidth="1"/>
    <col min="10737" max="10738" width="14.33203125" style="16" bestFit="1" customWidth="1"/>
    <col min="10739" max="10740" width="13.44140625" style="16" bestFit="1" customWidth="1"/>
    <col min="10741" max="10741" width="14.33203125" style="16" bestFit="1" customWidth="1"/>
    <col min="10742" max="10742" width="12.109375" style="16" bestFit="1" customWidth="1"/>
    <col min="10743" max="10743" width="13.44140625" style="16" bestFit="1" customWidth="1"/>
    <col min="10744" max="10744" width="14.33203125" style="16" bestFit="1" customWidth="1"/>
    <col min="10745" max="10745" width="14.33203125" style="16" customWidth="1"/>
    <col min="10746" max="10746" width="13.5546875" style="16" bestFit="1" customWidth="1"/>
    <col min="10747" max="10747" width="13.5546875" style="16" customWidth="1"/>
    <col min="10748" max="10748" width="14.33203125" style="16" bestFit="1" customWidth="1"/>
    <col min="10749" max="10749" width="13.44140625" style="16" bestFit="1" customWidth="1"/>
    <col min="10750" max="10750" width="14.33203125" style="16" bestFit="1" customWidth="1"/>
    <col min="10751" max="10751" width="13.44140625" style="16" customWidth="1"/>
    <col min="10752" max="10753" width="14.33203125" style="16" bestFit="1" customWidth="1"/>
    <col min="10754" max="10754" width="17" style="16" bestFit="1" customWidth="1"/>
    <col min="10755" max="10758" width="14.33203125" style="16" bestFit="1" customWidth="1"/>
    <col min="10759" max="10759" width="12.109375" style="16" bestFit="1" customWidth="1"/>
    <col min="10760" max="10970" width="11.44140625" style="16"/>
    <col min="10971" max="10971" width="14.5546875" style="16" customWidth="1"/>
    <col min="10972" max="10973" width="15.109375" style="16" bestFit="1" customWidth="1"/>
    <col min="10974" max="10974" width="17" style="16" bestFit="1" customWidth="1"/>
    <col min="10975" max="10977" width="14.33203125" style="16" bestFit="1" customWidth="1"/>
    <col min="10978" max="10978" width="13.44140625" style="16" bestFit="1" customWidth="1"/>
    <col min="10979" max="10981" width="14.33203125" style="16" bestFit="1" customWidth="1"/>
    <col min="10982" max="10982" width="10.5546875" style="16" customWidth="1"/>
    <col min="10983" max="10985" width="14.33203125" style="16" bestFit="1" customWidth="1"/>
    <col min="10986" max="10986" width="12.109375" style="16" bestFit="1" customWidth="1"/>
    <col min="10987" max="10991" width="14.33203125" style="16" bestFit="1" customWidth="1"/>
    <col min="10992" max="10992" width="12.109375" style="16" bestFit="1" customWidth="1"/>
    <col min="10993" max="10994" width="14.33203125" style="16" bestFit="1" customWidth="1"/>
    <col min="10995" max="10996" width="13.44140625" style="16" bestFit="1" customWidth="1"/>
    <col min="10997" max="10997" width="14.33203125" style="16" bestFit="1" customWidth="1"/>
    <col min="10998" max="10998" width="12.109375" style="16" bestFit="1" customWidth="1"/>
    <col min="10999" max="10999" width="13.44140625" style="16" bestFit="1" customWidth="1"/>
    <col min="11000" max="11000" width="14.33203125" style="16" bestFit="1" customWidth="1"/>
    <col min="11001" max="11001" width="14.33203125" style="16" customWidth="1"/>
    <col min="11002" max="11002" width="13.5546875" style="16" bestFit="1" customWidth="1"/>
    <col min="11003" max="11003" width="13.5546875" style="16" customWidth="1"/>
    <col min="11004" max="11004" width="14.33203125" style="16" bestFit="1" customWidth="1"/>
    <col min="11005" max="11005" width="13.44140625" style="16" bestFit="1" customWidth="1"/>
    <col min="11006" max="11006" width="14.33203125" style="16" bestFit="1" customWidth="1"/>
    <col min="11007" max="11007" width="13.44140625" style="16" customWidth="1"/>
    <col min="11008" max="11009" width="14.33203125" style="16" bestFit="1" customWidth="1"/>
    <col min="11010" max="11010" width="17" style="16" bestFit="1" customWidth="1"/>
    <col min="11011" max="11014" width="14.33203125" style="16" bestFit="1" customWidth="1"/>
    <col min="11015" max="11015" width="12.109375" style="16" bestFit="1" customWidth="1"/>
    <col min="11016" max="11226" width="11.44140625" style="16"/>
    <col min="11227" max="11227" width="14.5546875" style="16" customWidth="1"/>
    <col min="11228" max="11229" width="15.109375" style="16" bestFit="1" customWidth="1"/>
    <col min="11230" max="11230" width="17" style="16" bestFit="1" customWidth="1"/>
    <col min="11231" max="11233" width="14.33203125" style="16" bestFit="1" customWidth="1"/>
    <col min="11234" max="11234" width="13.44140625" style="16" bestFit="1" customWidth="1"/>
    <col min="11235" max="11237" width="14.33203125" style="16" bestFit="1" customWidth="1"/>
    <col min="11238" max="11238" width="10.5546875" style="16" customWidth="1"/>
    <col min="11239" max="11241" width="14.33203125" style="16" bestFit="1" customWidth="1"/>
    <col min="11242" max="11242" width="12.109375" style="16" bestFit="1" customWidth="1"/>
    <col min="11243" max="11247" width="14.33203125" style="16" bestFit="1" customWidth="1"/>
    <col min="11248" max="11248" width="12.109375" style="16" bestFit="1" customWidth="1"/>
    <col min="11249" max="11250" width="14.33203125" style="16" bestFit="1" customWidth="1"/>
    <col min="11251" max="11252" width="13.44140625" style="16" bestFit="1" customWidth="1"/>
    <col min="11253" max="11253" width="14.33203125" style="16" bestFit="1" customWidth="1"/>
    <col min="11254" max="11254" width="12.109375" style="16" bestFit="1" customWidth="1"/>
    <col min="11255" max="11255" width="13.44140625" style="16" bestFit="1" customWidth="1"/>
    <col min="11256" max="11256" width="14.33203125" style="16" bestFit="1" customWidth="1"/>
    <col min="11257" max="11257" width="14.33203125" style="16" customWidth="1"/>
    <col min="11258" max="11258" width="13.5546875" style="16" bestFit="1" customWidth="1"/>
    <col min="11259" max="11259" width="13.5546875" style="16" customWidth="1"/>
    <col min="11260" max="11260" width="14.33203125" style="16" bestFit="1" customWidth="1"/>
    <col min="11261" max="11261" width="13.44140625" style="16" bestFit="1" customWidth="1"/>
    <col min="11262" max="11262" width="14.33203125" style="16" bestFit="1" customWidth="1"/>
    <col min="11263" max="11263" width="13.44140625" style="16" customWidth="1"/>
    <col min="11264" max="11265" width="14.33203125" style="16" bestFit="1" customWidth="1"/>
    <col min="11266" max="11266" width="17" style="16" bestFit="1" customWidth="1"/>
    <col min="11267" max="11270" width="14.33203125" style="16" bestFit="1" customWidth="1"/>
    <col min="11271" max="11271" width="12.109375" style="16" bestFit="1" customWidth="1"/>
    <col min="11272" max="11482" width="11.44140625" style="16"/>
    <col min="11483" max="11483" width="14.5546875" style="16" customWidth="1"/>
    <col min="11484" max="11485" width="15.109375" style="16" bestFit="1" customWidth="1"/>
    <col min="11486" max="11486" width="17" style="16" bestFit="1" customWidth="1"/>
    <col min="11487" max="11489" width="14.33203125" style="16" bestFit="1" customWidth="1"/>
    <col min="11490" max="11490" width="13.44140625" style="16" bestFit="1" customWidth="1"/>
    <col min="11491" max="11493" width="14.33203125" style="16" bestFit="1" customWidth="1"/>
    <col min="11494" max="11494" width="10.5546875" style="16" customWidth="1"/>
    <col min="11495" max="11497" width="14.33203125" style="16" bestFit="1" customWidth="1"/>
    <col min="11498" max="11498" width="12.109375" style="16" bestFit="1" customWidth="1"/>
    <col min="11499" max="11503" width="14.33203125" style="16" bestFit="1" customWidth="1"/>
    <col min="11504" max="11504" width="12.109375" style="16" bestFit="1" customWidth="1"/>
    <col min="11505" max="11506" width="14.33203125" style="16" bestFit="1" customWidth="1"/>
    <col min="11507" max="11508" width="13.44140625" style="16" bestFit="1" customWidth="1"/>
    <col min="11509" max="11509" width="14.33203125" style="16" bestFit="1" customWidth="1"/>
    <col min="11510" max="11510" width="12.109375" style="16" bestFit="1" customWidth="1"/>
    <col min="11511" max="11511" width="13.44140625" style="16" bestFit="1" customWidth="1"/>
    <col min="11512" max="11512" width="14.33203125" style="16" bestFit="1" customWidth="1"/>
    <col min="11513" max="11513" width="14.33203125" style="16" customWidth="1"/>
    <col min="11514" max="11514" width="13.5546875" style="16" bestFit="1" customWidth="1"/>
    <col min="11515" max="11515" width="13.5546875" style="16" customWidth="1"/>
    <col min="11516" max="11516" width="14.33203125" style="16" bestFit="1" customWidth="1"/>
    <col min="11517" max="11517" width="13.44140625" style="16" bestFit="1" customWidth="1"/>
    <col min="11518" max="11518" width="14.33203125" style="16" bestFit="1" customWidth="1"/>
    <col min="11519" max="11519" width="13.44140625" style="16" customWidth="1"/>
    <col min="11520" max="11521" width="14.33203125" style="16" bestFit="1" customWidth="1"/>
    <col min="11522" max="11522" width="17" style="16" bestFit="1" customWidth="1"/>
    <col min="11523" max="11526" width="14.33203125" style="16" bestFit="1" customWidth="1"/>
    <col min="11527" max="11527" width="12.109375" style="16" bestFit="1" customWidth="1"/>
    <col min="11528" max="11738" width="11.44140625" style="16"/>
    <col min="11739" max="11739" width="14.5546875" style="16" customWidth="1"/>
    <col min="11740" max="11741" width="15.109375" style="16" bestFit="1" customWidth="1"/>
    <col min="11742" max="11742" width="17" style="16" bestFit="1" customWidth="1"/>
    <col min="11743" max="11745" width="14.33203125" style="16" bestFit="1" customWidth="1"/>
    <col min="11746" max="11746" width="13.44140625" style="16" bestFit="1" customWidth="1"/>
    <col min="11747" max="11749" width="14.33203125" style="16" bestFit="1" customWidth="1"/>
    <col min="11750" max="11750" width="10.5546875" style="16" customWidth="1"/>
    <col min="11751" max="11753" width="14.33203125" style="16" bestFit="1" customWidth="1"/>
    <col min="11754" max="11754" width="12.109375" style="16" bestFit="1" customWidth="1"/>
    <col min="11755" max="11759" width="14.33203125" style="16" bestFit="1" customWidth="1"/>
    <col min="11760" max="11760" width="12.109375" style="16" bestFit="1" customWidth="1"/>
    <col min="11761" max="11762" width="14.33203125" style="16" bestFit="1" customWidth="1"/>
    <col min="11763" max="11764" width="13.44140625" style="16" bestFit="1" customWidth="1"/>
    <col min="11765" max="11765" width="14.33203125" style="16" bestFit="1" customWidth="1"/>
    <col min="11766" max="11766" width="12.109375" style="16" bestFit="1" customWidth="1"/>
    <col min="11767" max="11767" width="13.44140625" style="16" bestFit="1" customWidth="1"/>
    <col min="11768" max="11768" width="14.33203125" style="16" bestFit="1" customWidth="1"/>
    <col min="11769" max="11769" width="14.33203125" style="16" customWidth="1"/>
    <col min="11770" max="11770" width="13.5546875" style="16" bestFit="1" customWidth="1"/>
    <col min="11771" max="11771" width="13.5546875" style="16" customWidth="1"/>
    <col min="11772" max="11772" width="14.33203125" style="16" bestFit="1" customWidth="1"/>
    <col min="11773" max="11773" width="13.44140625" style="16" bestFit="1" customWidth="1"/>
    <col min="11774" max="11774" width="14.33203125" style="16" bestFit="1" customWidth="1"/>
    <col min="11775" max="11775" width="13.44140625" style="16" customWidth="1"/>
    <col min="11776" max="11777" width="14.33203125" style="16" bestFit="1" customWidth="1"/>
    <col min="11778" max="11778" width="17" style="16" bestFit="1" customWidth="1"/>
    <col min="11779" max="11782" width="14.33203125" style="16" bestFit="1" customWidth="1"/>
    <col min="11783" max="11783" width="12.109375" style="16" bestFit="1" customWidth="1"/>
    <col min="11784" max="11994" width="11.44140625" style="16"/>
    <col min="11995" max="11995" width="14.5546875" style="16" customWidth="1"/>
    <col min="11996" max="11997" width="15.109375" style="16" bestFit="1" customWidth="1"/>
    <col min="11998" max="11998" width="17" style="16" bestFit="1" customWidth="1"/>
    <col min="11999" max="12001" width="14.33203125" style="16" bestFit="1" customWidth="1"/>
    <col min="12002" max="12002" width="13.44140625" style="16" bestFit="1" customWidth="1"/>
    <col min="12003" max="12005" width="14.33203125" style="16" bestFit="1" customWidth="1"/>
    <col min="12006" max="12006" width="10.5546875" style="16" customWidth="1"/>
    <col min="12007" max="12009" width="14.33203125" style="16" bestFit="1" customWidth="1"/>
    <col min="12010" max="12010" width="12.109375" style="16" bestFit="1" customWidth="1"/>
    <col min="12011" max="12015" width="14.33203125" style="16" bestFit="1" customWidth="1"/>
    <col min="12016" max="12016" width="12.109375" style="16" bestFit="1" customWidth="1"/>
    <col min="12017" max="12018" width="14.33203125" style="16" bestFit="1" customWidth="1"/>
    <col min="12019" max="12020" width="13.44140625" style="16" bestFit="1" customWidth="1"/>
    <col min="12021" max="12021" width="14.33203125" style="16" bestFit="1" customWidth="1"/>
    <col min="12022" max="12022" width="12.109375" style="16" bestFit="1" customWidth="1"/>
    <col min="12023" max="12023" width="13.44140625" style="16" bestFit="1" customWidth="1"/>
    <col min="12024" max="12024" width="14.33203125" style="16" bestFit="1" customWidth="1"/>
    <col min="12025" max="12025" width="14.33203125" style="16" customWidth="1"/>
    <col min="12026" max="12026" width="13.5546875" style="16" bestFit="1" customWidth="1"/>
    <col min="12027" max="12027" width="13.5546875" style="16" customWidth="1"/>
    <col min="12028" max="12028" width="14.33203125" style="16" bestFit="1" customWidth="1"/>
    <col min="12029" max="12029" width="13.44140625" style="16" bestFit="1" customWidth="1"/>
    <col min="12030" max="12030" width="14.33203125" style="16" bestFit="1" customWidth="1"/>
    <col min="12031" max="12031" width="13.44140625" style="16" customWidth="1"/>
    <col min="12032" max="12033" width="14.33203125" style="16" bestFit="1" customWidth="1"/>
    <col min="12034" max="12034" width="17" style="16" bestFit="1" customWidth="1"/>
    <col min="12035" max="12038" width="14.33203125" style="16" bestFit="1" customWidth="1"/>
    <col min="12039" max="12039" width="12.109375" style="16" bestFit="1" customWidth="1"/>
    <col min="12040" max="12250" width="11.44140625" style="16"/>
    <col min="12251" max="12251" width="14.5546875" style="16" customWidth="1"/>
    <col min="12252" max="12253" width="15.109375" style="16" bestFit="1" customWidth="1"/>
    <col min="12254" max="12254" width="17" style="16" bestFit="1" customWidth="1"/>
    <col min="12255" max="12257" width="14.33203125" style="16" bestFit="1" customWidth="1"/>
    <col min="12258" max="12258" width="13.44140625" style="16" bestFit="1" customWidth="1"/>
    <col min="12259" max="12261" width="14.33203125" style="16" bestFit="1" customWidth="1"/>
    <col min="12262" max="12262" width="10.5546875" style="16" customWidth="1"/>
    <col min="12263" max="12265" width="14.33203125" style="16" bestFit="1" customWidth="1"/>
    <col min="12266" max="12266" width="12.109375" style="16" bestFit="1" customWidth="1"/>
    <col min="12267" max="12271" width="14.33203125" style="16" bestFit="1" customWidth="1"/>
    <col min="12272" max="12272" width="12.109375" style="16" bestFit="1" customWidth="1"/>
    <col min="12273" max="12274" width="14.33203125" style="16" bestFit="1" customWidth="1"/>
    <col min="12275" max="12276" width="13.44140625" style="16" bestFit="1" customWidth="1"/>
    <col min="12277" max="12277" width="14.33203125" style="16" bestFit="1" customWidth="1"/>
    <col min="12278" max="12278" width="12.109375" style="16" bestFit="1" customWidth="1"/>
    <col min="12279" max="12279" width="13.44140625" style="16" bestFit="1" customWidth="1"/>
    <col min="12280" max="12280" width="14.33203125" style="16" bestFit="1" customWidth="1"/>
    <col min="12281" max="12281" width="14.33203125" style="16" customWidth="1"/>
    <col min="12282" max="12282" width="13.5546875" style="16" bestFit="1" customWidth="1"/>
    <col min="12283" max="12283" width="13.5546875" style="16" customWidth="1"/>
    <col min="12284" max="12284" width="14.33203125" style="16" bestFit="1" customWidth="1"/>
    <col min="12285" max="12285" width="13.44140625" style="16" bestFit="1" customWidth="1"/>
    <col min="12286" max="12286" width="14.33203125" style="16" bestFit="1" customWidth="1"/>
    <col min="12287" max="12287" width="13.44140625" style="16" customWidth="1"/>
    <col min="12288" max="12289" width="14.33203125" style="16" bestFit="1" customWidth="1"/>
    <col min="12290" max="12290" width="17" style="16" bestFit="1" customWidth="1"/>
    <col min="12291" max="12294" width="14.33203125" style="16" bestFit="1" customWidth="1"/>
    <col min="12295" max="12295" width="12.109375" style="16" bestFit="1" customWidth="1"/>
    <col min="12296" max="12506" width="11.44140625" style="16"/>
    <col min="12507" max="12507" width="14.5546875" style="16" customWidth="1"/>
    <col min="12508" max="12509" width="15.109375" style="16" bestFit="1" customWidth="1"/>
    <col min="12510" max="12510" width="17" style="16" bestFit="1" customWidth="1"/>
    <col min="12511" max="12513" width="14.33203125" style="16" bestFit="1" customWidth="1"/>
    <col min="12514" max="12514" width="13.44140625" style="16" bestFit="1" customWidth="1"/>
    <col min="12515" max="12517" width="14.33203125" style="16" bestFit="1" customWidth="1"/>
    <col min="12518" max="12518" width="10.5546875" style="16" customWidth="1"/>
    <col min="12519" max="12521" width="14.33203125" style="16" bestFit="1" customWidth="1"/>
    <col min="12522" max="12522" width="12.109375" style="16" bestFit="1" customWidth="1"/>
    <col min="12523" max="12527" width="14.33203125" style="16" bestFit="1" customWidth="1"/>
    <col min="12528" max="12528" width="12.109375" style="16" bestFit="1" customWidth="1"/>
    <col min="12529" max="12530" width="14.33203125" style="16" bestFit="1" customWidth="1"/>
    <col min="12531" max="12532" width="13.44140625" style="16" bestFit="1" customWidth="1"/>
    <col min="12533" max="12533" width="14.33203125" style="16" bestFit="1" customWidth="1"/>
    <col min="12534" max="12534" width="12.109375" style="16" bestFit="1" customWidth="1"/>
    <col min="12535" max="12535" width="13.44140625" style="16" bestFit="1" customWidth="1"/>
    <col min="12536" max="12536" width="14.33203125" style="16" bestFit="1" customWidth="1"/>
    <col min="12537" max="12537" width="14.33203125" style="16" customWidth="1"/>
    <col min="12538" max="12538" width="13.5546875" style="16" bestFit="1" customWidth="1"/>
    <col min="12539" max="12539" width="13.5546875" style="16" customWidth="1"/>
    <col min="12540" max="12540" width="14.33203125" style="16" bestFit="1" customWidth="1"/>
    <col min="12541" max="12541" width="13.44140625" style="16" bestFit="1" customWidth="1"/>
    <col min="12542" max="12542" width="14.33203125" style="16" bestFit="1" customWidth="1"/>
    <col min="12543" max="12543" width="13.44140625" style="16" customWidth="1"/>
    <col min="12544" max="12545" width="14.33203125" style="16" bestFit="1" customWidth="1"/>
    <col min="12546" max="12546" width="17" style="16" bestFit="1" customWidth="1"/>
    <col min="12547" max="12550" width="14.33203125" style="16" bestFit="1" customWidth="1"/>
    <col min="12551" max="12551" width="12.109375" style="16" bestFit="1" customWidth="1"/>
    <col min="12552" max="12762" width="11.44140625" style="16"/>
    <col min="12763" max="12763" width="14.5546875" style="16" customWidth="1"/>
    <col min="12764" max="12765" width="15.109375" style="16" bestFit="1" customWidth="1"/>
    <col min="12766" max="12766" width="17" style="16" bestFit="1" customWidth="1"/>
    <col min="12767" max="12769" width="14.33203125" style="16" bestFit="1" customWidth="1"/>
    <col min="12770" max="12770" width="13.44140625" style="16" bestFit="1" customWidth="1"/>
    <col min="12771" max="12773" width="14.33203125" style="16" bestFit="1" customWidth="1"/>
    <col min="12774" max="12774" width="10.5546875" style="16" customWidth="1"/>
    <col min="12775" max="12777" width="14.33203125" style="16" bestFit="1" customWidth="1"/>
    <col min="12778" max="12778" width="12.109375" style="16" bestFit="1" customWidth="1"/>
    <col min="12779" max="12783" width="14.33203125" style="16" bestFit="1" customWidth="1"/>
    <col min="12784" max="12784" width="12.109375" style="16" bestFit="1" customWidth="1"/>
    <col min="12785" max="12786" width="14.33203125" style="16" bestFit="1" customWidth="1"/>
    <col min="12787" max="12788" width="13.44140625" style="16" bestFit="1" customWidth="1"/>
    <col min="12789" max="12789" width="14.33203125" style="16" bestFit="1" customWidth="1"/>
    <col min="12790" max="12790" width="12.109375" style="16" bestFit="1" customWidth="1"/>
    <col min="12791" max="12791" width="13.44140625" style="16" bestFit="1" customWidth="1"/>
    <col min="12792" max="12792" width="14.33203125" style="16" bestFit="1" customWidth="1"/>
    <col min="12793" max="12793" width="14.33203125" style="16" customWidth="1"/>
    <col min="12794" max="12794" width="13.5546875" style="16" bestFit="1" customWidth="1"/>
    <col min="12795" max="12795" width="13.5546875" style="16" customWidth="1"/>
    <col min="12796" max="12796" width="14.33203125" style="16" bestFit="1" customWidth="1"/>
    <col min="12797" max="12797" width="13.44140625" style="16" bestFit="1" customWidth="1"/>
    <col min="12798" max="12798" width="14.33203125" style="16" bestFit="1" customWidth="1"/>
    <col min="12799" max="12799" width="13.44140625" style="16" customWidth="1"/>
    <col min="12800" max="12801" width="14.33203125" style="16" bestFit="1" customWidth="1"/>
    <col min="12802" max="12802" width="17" style="16" bestFit="1" customWidth="1"/>
    <col min="12803" max="12806" width="14.33203125" style="16" bestFit="1" customWidth="1"/>
    <col min="12807" max="12807" width="12.109375" style="16" bestFit="1" customWidth="1"/>
    <col min="12808" max="13018" width="11.44140625" style="16"/>
    <col min="13019" max="13019" width="14.5546875" style="16" customWidth="1"/>
    <col min="13020" max="13021" width="15.109375" style="16" bestFit="1" customWidth="1"/>
    <col min="13022" max="13022" width="17" style="16" bestFit="1" customWidth="1"/>
    <col min="13023" max="13025" width="14.33203125" style="16" bestFit="1" customWidth="1"/>
    <col min="13026" max="13026" width="13.44140625" style="16" bestFit="1" customWidth="1"/>
    <col min="13027" max="13029" width="14.33203125" style="16" bestFit="1" customWidth="1"/>
    <col min="13030" max="13030" width="10.5546875" style="16" customWidth="1"/>
    <col min="13031" max="13033" width="14.33203125" style="16" bestFit="1" customWidth="1"/>
    <col min="13034" max="13034" width="12.109375" style="16" bestFit="1" customWidth="1"/>
    <col min="13035" max="13039" width="14.33203125" style="16" bestFit="1" customWidth="1"/>
    <col min="13040" max="13040" width="12.109375" style="16" bestFit="1" customWidth="1"/>
    <col min="13041" max="13042" width="14.33203125" style="16" bestFit="1" customWidth="1"/>
    <col min="13043" max="13044" width="13.44140625" style="16" bestFit="1" customWidth="1"/>
    <col min="13045" max="13045" width="14.33203125" style="16" bestFit="1" customWidth="1"/>
    <col min="13046" max="13046" width="12.109375" style="16" bestFit="1" customWidth="1"/>
    <col min="13047" max="13047" width="13.44140625" style="16" bestFit="1" customWidth="1"/>
    <col min="13048" max="13048" width="14.33203125" style="16" bestFit="1" customWidth="1"/>
    <col min="13049" max="13049" width="14.33203125" style="16" customWidth="1"/>
    <col min="13050" max="13050" width="13.5546875" style="16" bestFit="1" customWidth="1"/>
    <col min="13051" max="13051" width="13.5546875" style="16" customWidth="1"/>
    <col min="13052" max="13052" width="14.33203125" style="16" bestFit="1" customWidth="1"/>
    <col min="13053" max="13053" width="13.44140625" style="16" bestFit="1" customWidth="1"/>
    <col min="13054" max="13054" width="14.33203125" style="16" bestFit="1" customWidth="1"/>
    <col min="13055" max="13055" width="13.44140625" style="16" customWidth="1"/>
    <col min="13056" max="13057" width="14.33203125" style="16" bestFit="1" customWidth="1"/>
    <col min="13058" max="13058" width="17" style="16" bestFit="1" customWidth="1"/>
    <col min="13059" max="13062" width="14.33203125" style="16" bestFit="1" customWidth="1"/>
    <col min="13063" max="13063" width="12.109375" style="16" bestFit="1" customWidth="1"/>
    <col min="13064" max="13274" width="11.44140625" style="16"/>
    <col min="13275" max="13275" width="14.5546875" style="16" customWidth="1"/>
    <col min="13276" max="13277" width="15.109375" style="16" bestFit="1" customWidth="1"/>
    <col min="13278" max="13278" width="17" style="16" bestFit="1" customWidth="1"/>
    <col min="13279" max="13281" width="14.33203125" style="16" bestFit="1" customWidth="1"/>
    <col min="13282" max="13282" width="13.44140625" style="16" bestFit="1" customWidth="1"/>
    <col min="13283" max="13285" width="14.33203125" style="16" bestFit="1" customWidth="1"/>
    <col min="13286" max="13286" width="10.5546875" style="16" customWidth="1"/>
    <col min="13287" max="13289" width="14.33203125" style="16" bestFit="1" customWidth="1"/>
    <col min="13290" max="13290" width="12.109375" style="16" bestFit="1" customWidth="1"/>
    <col min="13291" max="13295" width="14.33203125" style="16" bestFit="1" customWidth="1"/>
    <col min="13296" max="13296" width="12.109375" style="16" bestFit="1" customWidth="1"/>
    <col min="13297" max="13298" width="14.33203125" style="16" bestFit="1" customWidth="1"/>
    <col min="13299" max="13300" width="13.44140625" style="16" bestFit="1" customWidth="1"/>
    <col min="13301" max="13301" width="14.33203125" style="16" bestFit="1" customWidth="1"/>
    <col min="13302" max="13302" width="12.109375" style="16" bestFit="1" customWidth="1"/>
    <col min="13303" max="13303" width="13.44140625" style="16" bestFit="1" customWidth="1"/>
    <col min="13304" max="13304" width="14.33203125" style="16" bestFit="1" customWidth="1"/>
    <col min="13305" max="13305" width="14.33203125" style="16" customWidth="1"/>
    <col min="13306" max="13306" width="13.5546875" style="16" bestFit="1" customWidth="1"/>
    <col min="13307" max="13307" width="13.5546875" style="16" customWidth="1"/>
    <col min="13308" max="13308" width="14.33203125" style="16" bestFit="1" customWidth="1"/>
    <col min="13309" max="13309" width="13.44140625" style="16" bestFit="1" customWidth="1"/>
    <col min="13310" max="13310" width="14.33203125" style="16" bestFit="1" customWidth="1"/>
    <col min="13311" max="13311" width="13.44140625" style="16" customWidth="1"/>
    <col min="13312" max="13313" width="14.33203125" style="16" bestFit="1" customWidth="1"/>
    <col min="13314" max="13314" width="17" style="16" bestFit="1" customWidth="1"/>
    <col min="13315" max="13318" width="14.33203125" style="16" bestFit="1" customWidth="1"/>
    <col min="13319" max="13319" width="12.109375" style="16" bestFit="1" customWidth="1"/>
    <col min="13320" max="13530" width="11.44140625" style="16"/>
    <col min="13531" max="13531" width="14.5546875" style="16" customWidth="1"/>
    <col min="13532" max="13533" width="15.109375" style="16" bestFit="1" customWidth="1"/>
    <col min="13534" max="13534" width="17" style="16" bestFit="1" customWidth="1"/>
    <col min="13535" max="13537" width="14.33203125" style="16" bestFit="1" customWidth="1"/>
    <col min="13538" max="13538" width="13.44140625" style="16" bestFit="1" customWidth="1"/>
    <col min="13539" max="13541" width="14.33203125" style="16" bestFit="1" customWidth="1"/>
    <col min="13542" max="13542" width="10.5546875" style="16" customWidth="1"/>
    <col min="13543" max="13545" width="14.33203125" style="16" bestFit="1" customWidth="1"/>
    <col min="13546" max="13546" width="12.109375" style="16" bestFit="1" customWidth="1"/>
    <col min="13547" max="13551" width="14.33203125" style="16" bestFit="1" customWidth="1"/>
    <col min="13552" max="13552" width="12.109375" style="16" bestFit="1" customWidth="1"/>
    <col min="13553" max="13554" width="14.33203125" style="16" bestFit="1" customWidth="1"/>
    <col min="13555" max="13556" width="13.44140625" style="16" bestFit="1" customWidth="1"/>
    <col min="13557" max="13557" width="14.33203125" style="16" bestFit="1" customWidth="1"/>
    <col min="13558" max="13558" width="12.109375" style="16" bestFit="1" customWidth="1"/>
    <col min="13559" max="13559" width="13.44140625" style="16" bestFit="1" customWidth="1"/>
    <col min="13560" max="13560" width="14.33203125" style="16" bestFit="1" customWidth="1"/>
    <col min="13561" max="13561" width="14.33203125" style="16" customWidth="1"/>
    <col min="13562" max="13562" width="13.5546875" style="16" bestFit="1" customWidth="1"/>
    <col min="13563" max="13563" width="13.5546875" style="16" customWidth="1"/>
    <col min="13564" max="13564" width="14.33203125" style="16" bestFit="1" customWidth="1"/>
    <col min="13565" max="13565" width="13.44140625" style="16" bestFit="1" customWidth="1"/>
    <col min="13566" max="13566" width="14.33203125" style="16" bestFit="1" customWidth="1"/>
    <col min="13567" max="13567" width="13.44140625" style="16" customWidth="1"/>
    <col min="13568" max="13569" width="14.33203125" style="16" bestFit="1" customWidth="1"/>
    <col min="13570" max="13570" width="17" style="16" bestFit="1" customWidth="1"/>
    <col min="13571" max="13574" width="14.33203125" style="16" bestFit="1" customWidth="1"/>
    <col min="13575" max="13575" width="12.109375" style="16" bestFit="1" customWidth="1"/>
    <col min="13576" max="13786" width="11.44140625" style="16"/>
    <col min="13787" max="13787" width="14.5546875" style="16" customWidth="1"/>
    <col min="13788" max="13789" width="15.109375" style="16" bestFit="1" customWidth="1"/>
    <col min="13790" max="13790" width="17" style="16" bestFit="1" customWidth="1"/>
    <col min="13791" max="13793" width="14.33203125" style="16" bestFit="1" customWidth="1"/>
    <col min="13794" max="13794" width="13.44140625" style="16" bestFit="1" customWidth="1"/>
    <col min="13795" max="13797" width="14.33203125" style="16" bestFit="1" customWidth="1"/>
    <col min="13798" max="13798" width="10.5546875" style="16" customWidth="1"/>
    <col min="13799" max="13801" width="14.33203125" style="16" bestFit="1" customWidth="1"/>
    <col min="13802" max="13802" width="12.109375" style="16" bestFit="1" customWidth="1"/>
    <col min="13803" max="13807" width="14.33203125" style="16" bestFit="1" customWidth="1"/>
    <col min="13808" max="13808" width="12.109375" style="16" bestFit="1" customWidth="1"/>
    <col min="13809" max="13810" width="14.33203125" style="16" bestFit="1" customWidth="1"/>
    <col min="13811" max="13812" width="13.44140625" style="16" bestFit="1" customWidth="1"/>
    <col min="13813" max="13813" width="14.33203125" style="16" bestFit="1" customWidth="1"/>
    <col min="13814" max="13814" width="12.109375" style="16" bestFit="1" customWidth="1"/>
    <col min="13815" max="13815" width="13.44140625" style="16" bestFit="1" customWidth="1"/>
    <col min="13816" max="13816" width="14.33203125" style="16" bestFit="1" customWidth="1"/>
    <col min="13817" max="13817" width="14.33203125" style="16" customWidth="1"/>
    <col min="13818" max="13818" width="13.5546875" style="16" bestFit="1" customWidth="1"/>
    <col min="13819" max="13819" width="13.5546875" style="16" customWidth="1"/>
    <col min="13820" max="13820" width="14.33203125" style="16" bestFit="1" customWidth="1"/>
    <col min="13821" max="13821" width="13.44140625" style="16" bestFit="1" customWidth="1"/>
    <col min="13822" max="13822" width="14.33203125" style="16" bestFit="1" customWidth="1"/>
    <col min="13823" max="13823" width="13.44140625" style="16" customWidth="1"/>
    <col min="13824" max="13825" width="14.33203125" style="16" bestFit="1" customWidth="1"/>
    <col min="13826" max="13826" width="17" style="16" bestFit="1" customWidth="1"/>
    <col min="13827" max="13830" width="14.33203125" style="16" bestFit="1" customWidth="1"/>
    <col min="13831" max="13831" width="12.109375" style="16" bestFit="1" customWidth="1"/>
    <col min="13832" max="14042" width="11.44140625" style="16"/>
    <col min="14043" max="14043" width="14.5546875" style="16" customWidth="1"/>
    <col min="14044" max="14045" width="15.109375" style="16" bestFit="1" customWidth="1"/>
    <col min="14046" max="14046" width="17" style="16" bestFit="1" customWidth="1"/>
    <col min="14047" max="14049" width="14.33203125" style="16" bestFit="1" customWidth="1"/>
    <col min="14050" max="14050" width="13.44140625" style="16" bestFit="1" customWidth="1"/>
    <col min="14051" max="14053" width="14.33203125" style="16" bestFit="1" customWidth="1"/>
    <col min="14054" max="14054" width="10.5546875" style="16" customWidth="1"/>
    <col min="14055" max="14057" width="14.33203125" style="16" bestFit="1" customWidth="1"/>
    <col min="14058" max="14058" width="12.109375" style="16" bestFit="1" customWidth="1"/>
    <col min="14059" max="14063" width="14.33203125" style="16" bestFit="1" customWidth="1"/>
    <col min="14064" max="14064" width="12.109375" style="16" bestFit="1" customWidth="1"/>
    <col min="14065" max="14066" width="14.33203125" style="16" bestFit="1" customWidth="1"/>
    <col min="14067" max="14068" width="13.44140625" style="16" bestFit="1" customWidth="1"/>
    <col min="14069" max="14069" width="14.33203125" style="16" bestFit="1" customWidth="1"/>
    <col min="14070" max="14070" width="12.109375" style="16" bestFit="1" customWidth="1"/>
    <col min="14071" max="14071" width="13.44140625" style="16" bestFit="1" customWidth="1"/>
    <col min="14072" max="14072" width="14.33203125" style="16" bestFit="1" customWidth="1"/>
    <col min="14073" max="14073" width="14.33203125" style="16" customWidth="1"/>
    <col min="14074" max="14074" width="13.5546875" style="16" bestFit="1" customWidth="1"/>
    <col min="14075" max="14075" width="13.5546875" style="16" customWidth="1"/>
    <col min="14076" max="14076" width="14.33203125" style="16" bestFit="1" customWidth="1"/>
    <col min="14077" max="14077" width="13.44140625" style="16" bestFit="1" customWidth="1"/>
    <col min="14078" max="14078" width="14.33203125" style="16" bestFit="1" customWidth="1"/>
    <col min="14079" max="14079" width="13.44140625" style="16" customWidth="1"/>
    <col min="14080" max="14081" width="14.33203125" style="16" bestFit="1" customWidth="1"/>
    <col min="14082" max="14082" width="17" style="16" bestFit="1" customWidth="1"/>
    <col min="14083" max="14086" width="14.33203125" style="16" bestFit="1" customWidth="1"/>
    <col min="14087" max="14087" width="12.109375" style="16" bestFit="1" customWidth="1"/>
    <col min="14088" max="14298" width="11.44140625" style="16"/>
    <col min="14299" max="14299" width="14.5546875" style="16" customWidth="1"/>
    <col min="14300" max="14301" width="15.109375" style="16" bestFit="1" customWidth="1"/>
    <col min="14302" max="14302" width="17" style="16" bestFit="1" customWidth="1"/>
    <col min="14303" max="14305" width="14.33203125" style="16" bestFit="1" customWidth="1"/>
    <col min="14306" max="14306" width="13.44140625" style="16" bestFit="1" customWidth="1"/>
    <col min="14307" max="14309" width="14.33203125" style="16" bestFit="1" customWidth="1"/>
    <col min="14310" max="14310" width="10.5546875" style="16" customWidth="1"/>
    <col min="14311" max="14313" width="14.33203125" style="16" bestFit="1" customWidth="1"/>
    <col min="14314" max="14314" width="12.109375" style="16" bestFit="1" customWidth="1"/>
    <col min="14315" max="14319" width="14.33203125" style="16" bestFit="1" customWidth="1"/>
    <col min="14320" max="14320" width="12.109375" style="16" bestFit="1" customWidth="1"/>
    <col min="14321" max="14322" width="14.33203125" style="16" bestFit="1" customWidth="1"/>
    <col min="14323" max="14324" width="13.44140625" style="16" bestFit="1" customWidth="1"/>
    <col min="14325" max="14325" width="14.33203125" style="16" bestFit="1" customWidth="1"/>
    <col min="14326" max="14326" width="12.109375" style="16" bestFit="1" customWidth="1"/>
    <col min="14327" max="14327" width="13.44140625" style="16" bestFit="1" customWidth="1"/>
    <col min="14328" max="14328" width="14.33203125" style="16" bestFit="1" customWidth="1"/>
    <col min="14329" max="14329" width="14.33203125" style="16" customWidth="1"/>
    <col min="14330" max="14330" width="13.5546875" style="16" bestFit="1" customWidth="1"/>
    <col min="14331" max="14331" width="13.5546875" style="16" customWidth="1"/>
    <col min="14332" max="14332" width="14.33203125" style="16" bestFit="1" customWidth="1"/>
    <col min="14333" max="14333" width="13.44140625" style="16" bestFit="1" customWidth="1"/>
    <col min="14334" max="14334" width="14.33203125" style="16" bestFit="1" customWidth="1"/>
    <col min="14335" max="14335" width="13.44140625" style="16" customWidth="1"/>
    <col min="14336" max="14337" width="14.33203125" style="16" bestFit="1" customWidth="1"/>
    <col min="14338" max="14338" width="17" style="16" bestFit="1" customWidth="1"/>
    <col min="14339" max="14342" width="14.33203125" style="16" bestFit="1" customWidth="1"/>
    <col min="14343" max="14343" width="12.109375" style="16" bestFit="1" customWidth="1"/>
    <col min="14344" max="14554" width="11.44140625" style="16"/>
    <col min="14555" max="14555" width="14.5546875" style="16" customWidth="1"/>
    <col min="14556" max="14557" width="15.109375" style="16" bestFit="1" customWidth="1"/>
    <col min="14558" max="14558" width="17" style="16" bestFit="1" customWidth="1"/>
    <col min="14559" max="14561" width="14.33203125" style="16" bestFit="1" customWidth="1"/>
    <col min="14562" max="14562" width="13.44140625" style="16" bestFit="1" customWidth="1"/>
    <col min="14563" max="14565" width="14.33203125" style="16" bestFit="1" customWidth="1"/>
    <col min="14566" max="14566" width="10.5546875" style="16" customWidth="1"/>
    <col min="14567" max="14569" width="14.33203125" style="16" bestFit="1" customWidth="1"/>
    <col min="14570" max="14570" width="12.109375" style="16" bestFit="1" customWidth="1"/>
    <col min="14571" max="14575" width="14.33203125" style="16" bestFit="1" customWidth="1"/>
    <col min="14576" max="14576" width="12.109375" style="16" bestFit="1" customWidth="1"/>
    <col min="14577" max="14578" width="14.33203125" style="16" bestFit="1" customWidth="1"/>
    <col min="14579" max="14580" width="13.44140625" style="16" bestFit="1" customWidth="1"/>
    <col min="14581" max="14581" width="14.33203125" style="16" bestFit="1" customWidth="1"/>
    <col min="14582" max="14582" width="12.109375" style="16" bestFit="1" customWidth="1"/>
    <col min="14583" max="14583" width="13.44140625" style="16" bestFit="1" customWidth="1"/>
    <col min="14584" max="14584" width="14.33203125" style="16" bestFit="1" customWidth="1"/>
    <col min="14585" max="14585" width="14.33203125" style="16" customWidth="1"/>
    <col min="14586" max="14586" width="13.5546875" style="16" bestFit="1" customWidth="1"/>
    <col min="14587" max="14587" width="13.5546875" style="16" customWidth="1"/>
    <col min="14588" max="14588" width="14.33203125" style="16" bestFit="1" customWidth="1"/>
    <col min="14589" max="14589" width="13.44140625" style="16" bestFit="1" customWidth="1"/>
    <col min="14590" max="14590" width="14.33203125" style="16" bestFit="1" customWidth="1"/>
    <col min="14591" max="14591" width="13.44140625" style="16" customWidth="1"/>
    <col min="14592" max="14593" width="14.33203125" style="16" bestFit="1" customWidth="1"/>
    <col min="14594" max="14594" width="17" style="16" bestFit="1" customWidth="1"/>
    <col min="14595" max="14598" width="14.33203125" style="16" bestFit="1" customWidth="1"/>
    <col min="14599" max="14599" width="12.109375" style="16" bestFit="1" customWidth="1"/>
    <col min="14600" max="14810" width="11.44140625" style="16"/>
    <col min="14811" max="14811" width="14.5546875" style="16" customWidth="1"/>
    <col min="14812" max="14813" width="15.109375" style="16" bestFit="1" customWidth="1"/>
    <col min="14814" max="14814" width="17" style="16" bestFit="1" customWidth="1"/>
    <col min="14815" max="14817" width="14.33203125" style="16" bestFit="1" customWidth="1"/>
    <col min="14818" max="14818" width="13.44140625" style="16" bestFit="1" customWidth="1"/>
    <col min="14819" max="14821" width="14.33203125" style="16" bestFit="1" customWidth="1"/>
    <col min="14822" max="14822" width="10.5546875" style="16" customWidth="1"/>
    <col min="14823" max="14825" width="14.33203125" style="16" bestFit="1" customWidth="1"/>
    <col min="14826" max="14826" width="12.109375" style="16" bestFit="1" customWidth="1"/>
    <col min="14827" max="14831" width="14.33203125" style="16" bestFit="1" customWidth="1"/>
    <col min="14832" max="14832" width="12.109375" style="16" bestFit="1" customWidth="1"/>
    <col min="14833" max="14834" width="14.33203125" style="16" bestFit="1" customWidth="1"/>
    <col min="14835" max="14836" width="13.44140625" style="16" bestFit="1" customWidth="1"/>
    <col min="14837" max="14837" width="14.33203125" style="16" bestFit="1" customWidth="1"/>
    <col min="14838" max="14838" width="12.109375" style="16" bestFit="1" customWidth="1"/>
    <col min="14839" max="14839" width="13.44140625" style="16" bestFit="1" customWidth="1"/>
    <col min="14840" max="14840" width="14.33203125" style="16" bestFit="1" customWidth="1"/>
    <col min="14841" max="14841" width="14.33203125" style="16" customWidth="1"/>
    <col min="14842" max="14842" width="13.5546875" style="16" bestFit="1" customWidth="1"/>
    <col min="14843" max="14843" width="13.5546875" style="16" customWidth="1"/>
    <col min="14844" max="14844" width="14.33203125" style="16" bestFit="1" customWidth="1"/>
    <col min="14845" max="14845" width="13.44140625" style="16" bestFit="1" customWidth="1"/>
    <col min="14846" max="14846" width="14.33203125" style="16" bestFit="1" customWidth="1"/>
    <col min="14847" max="14847" width="13.44140625" style="16" customWidth="1"/>
    <col min="14848" max="14849" width="14.33203125" style="16" bestFit="1" customWidth="1"/>
    <col min="14850" max="14850" width="17" style="16" bestFit="1" customWidth="1"/>
    <col min="14851" max="14854" width="14.33203125" style="16" bestFit="1" customWidth="1"/>
    <col min="14855" max="14855" width="12.109375" style="16" bestFit="1" customWidth="1"/>
    <col min="14856" max="15066" width="11.44140625" style="16"/>
    <col min="15067" max="15067" width="14.5546875" style="16" customWidth="1"/>
    <col min="15068" max="15069" width="15.109375" style="16" bestFit="1" customWidth="1"/>
    <col min="15070" max="15070" width="17" style="16" bestFit="1" customWidth="1"/>
    <col min="15071" max="15073" width="14.33203125" style="16" bestFit="1" customWidth="1"/>
    <col min="15074" max="15074" width="13.44140625" style="16" bestFit="1" customWidth="1"/>
    <col min="15075" max="15077" width="14.33203125" style="16" bestFit="1" customWidth="1"/>
    <col min="15078" max="15078" width="10.5546875" style="16" customWidth="1"/>
    <col min="15079" max="15081" width="14.33203125" style="16" bestFit="1" customWidth="1"/>
    <col min="15082" max="15082" width="12.109375" style="16" bestFit="1" customWidth="1"/>
    <col min="15083" max="15087" width="14.33203125" style="16" bestFit="1" customWidth="1"/>
    <col min="15088" max="15088" width="12.109375" style="16" bestFit="1" customWidth="1"/>
    <col min="15089" max="15090" width="14.33203125" style="16" bestFit="1" customWidth="1"/>
    <col min="15091" max="15092" width="13.44140625" style="16" bestFit="1" customWidth="1"/>
    <col min="15093" max="15093" width="14.33203125" style="16" bestFit="1" customWidth="1"/>
    <col min="15094" max="15094" width="12.109375" style="16" bestFit="1" customWidth="1"/>
    <col min="15095" max="15095" width="13.44140625" style="16" bestFit="1" customWidth="1"/>
    <col min="15096" max="15096" width="14.33203125" style="16" bestFit="1" customWidth="1"/>
    <col min="15097" max="15097" width="14.33203125" style="16" customWidth="1"/>
    <col min="15098" max="15098" width="13.5546875" style="16" bestFit="1" customWidth="1"/>
    <col min="15099" max="15099" width="13.5546875" style="16" customWidth="1"/>
    <col min="15100" max="15100" width="14.33203125" style="16" bestFit="1" customWidth="1"/>
    <col min="15101" max="15101" width="13.44140625" style="16" bestFit="1" customWidth="1"/>
    <col min="15102" max="15102" width="14.33203125" style="16" bestFit="1" customWidth="1"/>
    <col min="15103" max="15103" width="13.44140625" style="16" customWidth="1"/>
    <col min="15104" max="15105" width="14.33203125" style="16" bestFit="1" customWidth="1"/>
    <col min="15106" max="15106" width="17" style="16" bestFit="1" customWidth="1"/>
    <col min="15107" max="15110" width="14.33203125" style="16" bestFit="1" customWidth="1"/>
    <col min="15111" max="15111" width="12.109375" style="16" bestFit="1" customWidth="1"/>
    <col min="15112" max="15322" width="11.44140625" style="16"/>
    <col min="15323" max="15323" width="14.5546875" style="16" customWidth="1"/>
    <col min="15324" max="15325" width="15.109375" style="16" bestFit="1" customWidth="1"/>
    <col min="15326" max="15326" width="17" style="16" bestFit="1" customWidth="1"/>
    <col min="15327" max="15329" width="14.33203125" style="16" bestFit="1" customWidth="1"/>
    <col min="15330" max="15330" width="13.44140625" style="16" bestFit="1" customWidth="1"/>
    <col min="15331" max="15333" width="14.33203125" style="16" bestFit="1" customWidth="1"/>
    <col min="15334" max="15334" width="10.5546875" style="16" customWidth="1"/>
    <col min="15335" max="15337" width="14.33203125" style="16" bestFit="1" customWidth="1"/>
    <col min="15338" max="15338" width="12.109375" style="16" bestFit="1" customWidth="1"/>
    <col min="15339" max="15343" width="14.33203125" style="16" bestFit="1" customWidth="1"/>
    <col min="15344" max="15344" width="12.109375" style="16" bestFit="1" customWidth="1"/>
    <col min="15345" max="15346" width="14.33203125" style="16" bestFit="1" customWidth="1"/>
    <col min="15347" max="15348" width="13.44140625" style="16" bestFit="1" customWidth="1"/>
    <col min="15349" max="15349" width="14.33203125" style="16" bestFit="1" customWidth="1"/>
    <col min="15350" max="15350" width="12.109375" style="16" bestFit="1" customWidth="1"/>
    <col min="15351" max="15351" width="13.44140625" style="16" bestFit="1" customWidth="1"/>
    <col min="15352" max="15352" width="14.33203125" style="16" bestFit="1" customWidth="1"/>
    <col min="15353" max="15353" width="14.33203125" style="16" customWidth="1"/>
    <col min="15354" max="15354" width="13.5546875" style="16" bestFit="1" customWidth="1"/>
    <col min="15355" max="15355" width="13.5546875" style="16" customWidth="1"/>
    <col min="15356" max="15356" width="14.33203125" style="16" bestFit="1" customWidth="1"/>
    <col min="15357" max="15357" width="13.44140625" style="16" bestFit="1" customWidth="1"/>
    <col min="15358" max="15358" width="14.33203125" style="16" bestFit="1" customWidth="1"/>
    <col min="15359" max="15359" width="13.44140625" style="16" customWidth="1"/>
    <col min="15360" max="15361" width="14.33203125" style="16" bestFit="1" customWidth="1"/>
    <col min="15362" max="15362" width="17" style="16" bestFit="1" customWidth="1"/>
    <col min="15363" max="15366" width="14.33203125" style="16" bestFit="1" customWidth="1"/>
    <col min="15367" max="15367" width="12.109375" style="16" bestFit="1" customWidth="1"/>
    <col min="15368" max="15578" width="11.44140625" style="16"/>
    <col min="15579" max="15579" width="14.5546875" style="16" customWidth="1"/>
    <col min="15580" max="15581" width="15.109375" style="16" bestFit="1" customWidth="1"/>
    <col min="15582" max="15582" width="17" style="16" bestFit="1" customWidth="1"/>
    <col min="15583" max="15585" width="14.33203125" style="16" bestFit="1" customWidth="1"/>
    <col min="15586" max="15586" width="13.44140625" style="16" bestFit="1" customWidth="1"/>
    <col min="15587" max="15589" width="14.33203125" style="16" bestFit="1" customWidth="1"/>
    <col min="15590" max="15590" width="10.5546875" style="16" customWidth="1"/>
    <col min="15591" max="15593" width="14.33203125" style="16" bestFit="1" customWidth="1"/>
    <col min="15594" max="15594" width="12.109375" style="16" bestFit="1" customWidth="1"/>
    <col min="15595" max="15599" width="14.33203125" style="16" bestFit="1" customWidth="1"/>
    <col min="15600" max="15600" width="12.109375" style="16" bestFit="1" customWidth="1"/>
    <col min="15601" max="15602" width="14.33203125" style="16" bestFit="1" customWidth="1"/>
    <col min="15603" max="15604" width="13.44140625" style="16" bestFit="1" customWidth="1"/>
    <col min="15605" max="15605" width="14.33203125" style="16" bestFit="1" customWidth="1"/>
    <col min="15606" max="15606" width="12.109375" style="16" bestFit="1" customWidth="1"/>
    <col min="15607" max="15607" width="13.44140625" style="16" bestFit="1" customWidth="1"/>
    <col min="15608" max="15608" width="14.33203125" style="16" bestFit="1" customWidth="1"/>
    <col min="15609" max="15609" width="14.33203125" style="16" customWidth="1"/>
    <col min="15610" max="15610" width="13.5546875" style="16" bestFit="1" customWidth="1"/>
    <col min="15611" max="15611" width="13.5546875" style="16" customWidth="1"/>
    <col min="15612" max="15612" width="14.33203125" style="16" bestFit="1" customWidth="1"/>
    <col min="15613" max="15613" width="13.44140625" style="16" bestFit="1" customWidth="1"/>
    <col min="15614" max="15614" width="14.33203125" style="16" bestFit="1" customWidth="1"/>
    <col min="15615" max="15615" width="13.44140625" style="16" customWidth="1"/>
    <col min="15616" max="15617" width="14.33203125" style="16" bestFit="1" customWidth="1"/>
    <col min="15618" max="15618" width="17" style="16" bestFit="1" customWidth="1"/>
    <col min="15619" max="15622" width="14.33203125" style="16" bestFit="1" customWidth="1"/>
    <col min="15623" max="15623" width="12.109375" style="16" bestFit="1" customWidth="1"/>
    <col min="15624" max="15834" width="11.44140625" style="16"/>
    <col min="15835" max="15835" width="14.5546875" style="16" customWidth="1"/>
    <col min="15836" max="15837" width="15.109375" style="16" bestFit="1" customWidth="1"/>
    <col min="15838" max="15838" width="17" style="16" bestFit="1" customWidth="1"/>
    <col min="15839" max="15841" width="14.33203125" style="16" bestFit="1" customWidth="1"/>
    <col min="15842" max="15842" width="13.44140625" style="16" bestFit="1" customWidth="1"/>
    <col min="15843" max="15845" width="14.33203125" style="16" bestFit="1" customWidth="1"/>
    <col min="15846" max="15846" width="10.5546875" style="16" customWidth="1"/>
    <col min="15847" max="15849" width="14.33203125" style="16" bestFit="1" customWidth="1"/>
    <col min="15850" max="15850" width="12.109375" style="16" bestFit="1" customWidth="1"/>
    <col min="15851" max="15855" width="14.33203125" style="16" bestFit="1" customWidth="1"/>
    <col min="15856" max="15856" width="12.109375" style="16" bestFit="1" customWidth="1"/>
    <col min="15857" max="15858" width="14.33203125" style="16" bestFit="1" customWidth="1"/>
    <col min="15859" max="15860" width="13.44140625" style="16" bestFit="1" customWidth="1"/>
    <col min="15861" max="15861" width="14.33203125" style="16" bestFit="1" customWidth="1"/>
    <col min="15862" max="15862" width="12.109375" style="16" bestFit="1" customWidth="1"/>
    <col min="15863" max="15863" width="13.44140625" style="16" bestFit="1" customWidth="1"/>
    <col min="15864" max="15864" width="14.33203125" style="16" bestFit="1" customWidth="1"/>
    <col min="15865" max="15865" width="14.33203125" style="16" customWidth="1"/>
    <col min="15866" max="15866" width="13.5546875" style="16" bestFit="1" customWidth="1"/>
    <col min="15867" max="15867" width="13.5546875" style="16" customWidth="1"/>
    <col min="15868" max="15868" width="14.33203125" style="16" bestFit="1" customWidth="1"/>
    <col min="15869" max="15869" width="13.44140625" style="16" bestFit="1" customWidth="1"/>
    <col min="15870" max="15870" width="14.33203125" style="16" bestFit="1" customWidth="1"/>
    <col min="15871" max="15871" width="13.44140625" style="16" customWidth="1"/>
    <col min="15872" max="15873" width="14.33203125" style="16" bestFit="1" customWidth="1"/>
    <col min="15874" max="15874" width="17" style="16" bestFit="1" customWidth="1"/>
    <col min="15875" max="15878" width="14.33203125" style="16" bestFit="1" customWidth="1"/>
    <col min="15879" max="15879" width="12.109375" style="16" bestFit="1" customWidth="1"/>
    <col min="15880" max="16090" width="11.44140625" style="16"/>
    <col min="16091" max="16091" width="14.5546875" style="16" customWidth="1"/>
    <col min="16092" max="16093" width="15.109375" style="16" bestFit="1" customWidth="1"/>
    <col min="16094" max="16094" width="17" style="16" bestFit="1" customWidth="1"/>
    <col min="16095" max="16097" width="14.33203125" style="16" bestFit="1" customWidth="1"/>
    <col min="16098" max="16098" width="13.44140625" style="16" bestFit="1" customWidth="1"/>
    <col min="16099" max="16101" width="14.33203125" style="16" bestFit="1" customWidth="1"/>
    <col min="16102" max="16102" width="10.5546875" style="16" customWidth="1"/>
    <col min="16103" max="16105" width="14.33203125" style="16" bestFit="1" customWidth="1"/>
    <col min="16106" max="16106" width="12.109375" style="16" bestFit="1" customWidth="1"/>
    <col min="16107" max="16111" width="14.33203125" style="16" bestFit="1" customWidth="1"/>
    <col min="16112" max="16112" width="12.109375" style="16" bestFit="1" customWidth="1"/>
    <col min="16113" max="16114" width="14.33203125" style="16" bestFit="1" customWidth="1"/>
    <col min="16115" max="16116" width="13.44140625" style="16" bestFit="1" customWidth="1"/>
    <col min="16117" max="16117" width="14.33203125" style="16" bestFit="1" customWidth="1"/>
    <col min="16118" max="16118" width="12.109375" style="16" bestFit="1" customWidth="1"/>
    <col min="16119" max="16119" width="13.44140625" style="16" bestFit="1" customWidth="1"/>
    <col min="16120" max="16120" width="14.33203125" style="16" bestFit="1" customWidth="1"/>
    <col min="16121" max="16121" width="14.33203125" style="16" customWidth="1"/>
    <col min="16122" max="16122" width="13.5546875" style="16" bestFit="1" customWidth="1"/>
    <col min="16123" max="16123" width="13.5546875" style="16" customWidth="1"/>
    <col min="16124" max="16124" width="14.33203125" style="16" bestFit="1" customWidth="1"/>
    <col min="16125" max="16125" width="13.44140625" style="16" bestFit="1" customWidth="1"/>
    <col min="16126" max="16126" width="14.33203125" style="16" bestFit="1" customWidth="1"/>
    <col min="16127" max="16127" width="13.44140625" style="16" customWidth="1"/>
    <col min="16128" max="16129" width="14.33203125" style="16" bestFit="1" customWidth="1"/>
    <col min="16130" max="16130" width="17" style="16" bestFit="1" customWidth="1"/>
    <col min="16131" max="16134" width="14.33203125" style="16" bestFit="1" customWidth="1"/>
    <col min="16135" max="16135" width="12.109375" style="16" bestFit="1" customWidth="1"/>
    <col min="16136" max="16384" width="11.44140625" style="16"/>
  </cols>
  <sheetData>
    <row r="1" spans="1:60" ht="13.8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67"/>
      <c r="P1" s="6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1:60" ht="13.5" customHeight="1">
      <c r="A2" s="230" t="s">
        <v>337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67"/>
      <c r="P2" s="67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</row>
    <row r="3" spans="1:60" ht="13.8">
      <c r="A3" s="230" t="s">
        <v>345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67"/>
      <c r="P3" s="67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</row>
    <row r="4" spans="1:60">
      <c r="A4" s="68"/>
      <c r="B4" s="56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21"/>
      <c r="R4" s="21"/>
      <c r="S4" s="21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Q4" s="20"/>
      <c r="AR4" s="21"/>
      <c r="AS4" s="21"/>
      <c r="AT4" s="21"/>
    </row>
    <row r="5" spans="1:60" s="62" customFormat="1" ht="15" customHeight="1">
      <c r="A5" s="58" t="s">
        <v>343</v>
      </c>
      <c r="B5" s="59" t="s">
        <v>111</v>
      </c>
      <c r="C5" s="59" t="s">
        <v>0</v>
      </c>
      <c r="D5" s="59" t="s">
        <v>61</v>
      </c>
      <c r="E5" s="59" t="s">
        <v>62</v>
      </c>
      <c r="F5" s="59" t="s">
        <v>115</v>
      </c>
      <c r="G5" s="59" t="s">
        <v>116</v>
      </c>
      <c r="H5" s="59" t="s">
        <v>117</v>
      </c>
      <c r="I5" s="59" t="s">
        <v>118</v>
      </c>
      <c r="J5" s="59" t="s">
        <v>119</v>
      </c>
      <c r="K5" s="59" t="s">
        <v>120</v>
      </c>
      <c r="L5" s="59" t="s">
        <v>121</v>
      </c>
      <c r="M5" s="59" t="s">
        <v>122</v>
      </c>
      <c r="N5" s="59" t="s">
        <v>123</v>
      </c>
      <c r="O5" s="60"/>
      <c r="P5" s="60"/>
      <c r="Q5" s="60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O5" s="60"/>
      <c r="AP5" s="60"/>
      <c r="AQ5" s="60"/>
      <c r="AR5" s="60"/>
    </row>
    <row r="6" spans="1:60" s="62" customFormat="1">
      <c r="A6" s="63" t="s">
        <v>18</v>
      </c>
      <c r="B6" s="73">
        <f>SUM(B7,B53)</f>
        <v>810742.24039387994</v>
      </c>
      <c r="C6" s="73">
        <f t="shared" ref="C6:N6" si="0">SUM(C7,C53)</f>
        <v>59115.097906010007</v>
      </c>
      <c r="D6" s="73">
        <f t="shared" si="0"/>
        <v>60203.284653429997</v>
      </c>
      <c r="E6" s="73">
        <f t="shared" si="0"/>
        <v>61652.097580480011</v>
      </c>
      <c r="F6" s="73">
        <f t="shared" si="0"/>
        <v>64230.867677840011</v>
      </c>
      <c r="G6" s="73">
        <f t="shared" si="0"/>
        <v>65742.60528648</v>
      </c>
      <c r="H6" s="73">
        <f t="shared" si="0"/>
        <v>69658.357802539991</v>
      </c>
      <c r="I6" s="73">
        <f t="shared" si="0"/>
        <v>53417.699772990003</v>
      </c>
      <c r="J6" s="73">
        <f t="shared" si="0"/>
        <v>58738.489575720007</v>
      </c>
      <c r="K6" s="73">
        <f t="shared" si="0"/>
        <v>56440.397034839989</v>
      </c>
      <c r="L6" s="73">
        <f t="shared" si="0"/>
        <v>57587.923572719999</v>
      </c>
      <c r="M6" s="73">
        <f t="shared" si="0"/>
        <v>63603.63858277</v>
      </c>
      <c r="N6" s="73">
        <f t="shared" si="0"/>
        <v>140351.78094805998</v>
      </c>
      <c r="O6" s="60"/>
      <c r="P6" s="60"/>
      <c r="Q6" s="60"/>
      <c r="AO6" s="60"/>
      <c r="AP6" s="60"/>
      <c r="AQ6" s="60"/>
      <c r="AR6" s="60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</row>
    <row r="7" spans="1:60" s="62" customFormat="1" ht="15" customHeight="1">
      <c r="A7" s="63" t="s">
        <v>19</v>
      </c>
      <c r="B7" s="73">
        <f>SUM(B8,B27)</f>
        <v>685335.56204215996</v>
      </c>
      <c r="C7" s="73">
        <f t="shared" ref="C7:N7" si="1">SUM(C8,C27)</f>
        <v>44851.321866330007</v>
      </c>
      <c r="D7" s="73">
        <f t="shared" si="1"/>
        <v>52312.128324499994</v>
      </c>
      <c r="E7" s="73">
        <f t="shared" si="1"/>
        <v>49662.784516890009</v>
      </c>
      <c r="F7" s="73">
        <f t="shared" si="1"/>
        <v>51283.791784340006</v>
      </c>
      <c r="G7" s="73">
        <f t="shared" si="1"/>
        <v>50321.032035929995</v>
      </c>
      <c r="H7" s="73">
        <f t="shared" si="1"/>
        <v>62058.054269039996</v>
      </c>
      <c r="I7" s="73">
        <f t="shared" si="1"/>
        <v>47641.9141256</v>
      </c>
      <c r="J7" s="73">
        <f t="shared" si="1"/>
        <v>53694.512716670004</v>
      </c>
      <c r="K7" s="73">
        <f t="shared" si="1"/>
        <v>48945.315989359988</v>
      </c>
      <c r="L7" s="73">
        <f t="shared" si="1"/>
        <v>48355.181405850002</v>
      </c>
      <c r="M7" s="73">
        <f t="shared" si="1"/>
        <v>56981.207221799996</v>
      </c>
      <c r="N7" s="73">
        <f t="shared" si="1"/>
        <v>119228.31778584998</v>
      </c>
      <c r="O7" s="60"/>
      <c r="P7" s="60"/>
      <c r="Q7" s="60"/>
      <c r="AO7" s="60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</row>
    <row r="8" spans="1:60" s="62" customFormat="1" ht="15" customHeight="1">
      <c r="A8" s="63" t="s">
        <v>20</v>
      </c>
      <c r="B8" s="73">
        <f t="shared" ref="B8:B40" si="2">SUM(C8:N8)</f>
        <v>580208.95455219992</v>
      </c>
      <c r="C8" s="73">
        <v>41660.542573340004</v>
      </c>
      <c r="D8" s="73">
        <v>43305.537672699997</v>
      </c>
      <c r="E8" s="73">
        <v>43402.295740880007</v>
      </c>
      <c r="F8" s="73">
        <v>45118.512822140008</v>
      </c>
      <c r="G8" s="73">
        <v>44014.827652459993</v>
      </c>
      <c r="H8" s="73">
        <v>57148.566508189993</v>
      </c>
      <c r="I8" s="73">
        <v>41087.666087650003</v>
      </c>
      <c r="J8" s="73">
        <v>48647.362274470004</v>
      </c>
      <c r="K8" s="73">
        <v>44554.414979689987</v>
      </c>
      <c r="L8" s="73">
        <v>42117.210972560002</v>
      </c>
      <c r="M8" s="73">
        <v>49869.478845929996</v>
      </c>
      <c r="N8" s="73">
        <v>79282.538422189988</v>
      </c>
      <c r="O8" s="60"/>
      <c r="P8" s="60"/>
      <c r="Q8" s="60"/>
      <c r="AO8" s="60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</row>
    <row r="9" spans="1:60" s="62" customFormat="1" ht="15" customHeight="1">
      <c r="A9" s="64" t="s">
        <v>21</v>
      </c>
      <c r="B9" s="73">
        <f t="shared" si="2"/>
        <v>259934.44515067001</v>
      </c>
      <c r="C9" s="73">
        <v>14353.651931700006</v>
      </c>
      <c r="D9" s="73">
        <v>20263.730830319997</v>
      </c>
      <c r="E9" s="73">
        <v>21250.955206060007</v>
      </c>
      <c r="F9" s="73">
        <v>19709.249587710005</v>
      </c>
      <c r="G9" s="73">
        <v>20394.602949279997</v>
      </c>
      <c r="H9" s="73">
        <v>21394.118966599999</v>
      </c>
      <c r="I9" s="73">
        <v>20044.75582369</v>
      </c>
      <c r="J9" s="73">
        <v>21421.255476370003</v>
      </c>
      <c r="K9" s="73">
        <v>20076.413827589993</v>
      </c>
      <c r="L9" s="73">
        <v>19283.136609659996</v>
      </c>
      <c r="M9" s="73">
        <v>24311.487369699997</v>
      </c>
      <c r="N9" s="73">
        <v>37431.086571989988</v>
      </c>
      <c r="O9" s="60"/>
      <c r="P9" s="60"/>
      <c r="Q9" s="60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</row>
    <row r="10" spans="1:60" ht="15" customHeight="1">
      <c r="A10" s="34" t="s">
        <v>1</v>
      </c>
      <c r="B10" s="74">
        <f t="shared" si="2"/>
        <v>188651.01725162999</v>
      </c>
      <c r="C10" s="74">
        <v>12699.899457620006</v>
      </c>
      <c r="D10" s="74">
        <v>15153.368170739997</v>
      </c>
      <c r="E10" s="74">
        <v>14365.479827550005</v>
      </c>
      <c r="F10" s="74">
        <v>14635.137482940008</v>
      </c>
      <c r="G10" s="74">
        <v>14535.062923339996</v>
      </c>
      <c r="H10" s="74">
        <v>14862.031847359998</v>
      </c>
      <c r="I10" s="74">
        <v>14486.51856972</v>
      </c>
      <c r="J10" s="74">
        <v>14570.772239790005</v>
      </c>
      <c r="K10" s="74">
        <v>14818.240639039997</v>
      </c>
      <c r="L10" s="74">
        <v>14962.157619150003</v>
      </c>
      <c r="M10" s="74">
        <v>19254.621090509998</v>
      </c>
      <c r="N10" s="74">
        <v>24307.727383869995</v>
      </c>
      <c r="O10" s="55"/>
      <c r="P10" s="55"/>
      <c r="Q10" s="21"/>
    </row>
    <row r="11" spans="1:60" ht="15" customHeight="1">
      <c r="A11" s="34" t="s">
        <v>124</v>
      </c>
      <c r="B11" s="74">
        <f t="shared" si="2"/>
        <v>71217.925105539995</v>
      </c>
      <c r="C11" s="74">
        <v>1653.490149409999</v>
      </c>
      <c r="D11" s="74">
        <v>5110.0192946000006</v>
      </c>
      <c r="E11" s="74">
        <v>6881.4282233900049</v>
      </c>
      <c r="F11" s="74">
        <v>5071.2325229099961</v>
      </c>
      <c r="G11" s="74">
        <v>5854.9921304</v>
      </c>
      <c r="H11" s="74">
        <v>6530.8397820999999</v>
      </c>
      <c r="I11" s="74">
        <v>5554.7518870700023</v>
      </c>
      <c r="J11" s="74">
        <v>6841.3355890399962</v>
      </c>
      <c r="K11" s="74">
        <v>5246.2644440199983</v>
      </c>
      <c r="L11" s="74">
        <v>4317.7214868899946</v>
      </c>
      <c r="M11" s="74">
        <v>5052.933726029999</v>
      </c>
      <c r="N11" s="74">
        <v>13102.91586968</v>
      </c>
      <c r="O11" s="57"/>
      <c r="P11" s="57"/>
    </row>
    <row r="12" spans="1:60" ht="13.5" customHeight="1">
      <c r="A12" s="34" t="s">
        <v>22</v>
      </c>
      <c r="B12" s="74">
        <f t="shared" si="2"/>
        <v>65.502793499999996</v>
      </c>
      <c r="C12" s="74">
        <v>0.26232467000000004</v>
      </c>
      <c r="D12" s="74">
        <v>0.34336497999999999</v>
      </c>
      <c r="E12" s="74">
        <v>4.0471551200000002</v>
      </c>
      <c r="F12" s="74">
        <v>2.8795818600000005</v>
      </c>
      <c r="G12" s="74">
        <v>4.547895539999999</v>
      </c>
      <c r="H12" s="74">
        <v>1.24733714</v>
      </c>
      <c r="I12" s="74">
        <v>3.4853669000000003</v>
      </c>
      <c r="J12" s="74">
        <v>9.1476475399999995</v>
      </c>
      <c r="K12" s="74">
        <v>11.90874453</v>
      </c>
      <c r="L12" s="74">
        <v>3.25750362</v>
      </c>
      <c r="M12" s="74">
        <v>3.9325531599999999</v>
      </c>
      <c r="N12" s="74">
        <v>20.443318440000002</v>
      </c>
      <c r="O12" s="57"/>
      <c r="P12" s="57"/>
    </row>
    <row r="13" spans="1:60" ht="15" customHeight="1">
      <c r="A13" s="34" t="s">
        <v>23</v>
      </c>
      <c r="B13" s="74">
        <f t="shared" si="2"/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57"/>
      <c r="P13" s="57"/>
    </row>
    <row r="14" spans="1:60" ht="15" customHeight="1">
      <c r="A14" s="34" t="s">
        <v>24</v>
      </c>
      <c r="B14" s="74">
        <f t="shared" si="2"/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74">
        <v>0</v>
      </c>
      <c r="M14" s="74">
        <v>0</v>
      </c>
      <c r="N14" s="74">
        <v>0</v>
      </c>
      <c r="O14" s="57"/>
      <c r="P14" s="57"/>
    </row>
    <row r="15" spans="1:60" s="62" customFormat="1" ht="15" customHeight="1">
      <c r="A15" s="64" t="s">
        <v>4</v>
      </c>
      <c r="B15" s="73">
        <f t="shared" si="2"/>
        <v>35909.962483160001</v>
      </c>
      <c r="C15" s="50">
        <v>2698.2590300200004</v>
      </c>
      <c r="D15" s="50">
        <v>2662.1622828700006</v>
      </c>
      <c r="E15" s="50">
        <v>2790.1832238699999</v>
      </c>
      <c r="F15" s="50">
        <v>2747.57334128</v>
      </c>
      <c r="G15" s="50">
        <v>2745.7144461500002</v>
      </c>
      <c r="H15" s="50">
        <v>2766.4737912700007</v>
      </c>
      <c r="I15" s="50">
        <v>2764.1093224100005</v>
      </c>
      <c r="J15" s="50">
        <v>2767.9142662300001</v>
      </c>
      <c r="K15" s="50">
        <v>2796.5326225299996</v>
      </c>
      <c r="L15" s="73">
        <v>2769.8945656300002</v>
      </c>
      <c r="M15" s="73">
        <v>3207.3068853100003</v>
      </c>
      <c r="N15" s="73">
        <v>5193.8387055900002</v>
      </c>
    </row>
    <row r="16" spans="1:60" s="62" customFormat="1" ht="15" customHeight="1">
      <c r="A16" s="64" t="s">
        <v>125</v>
      </c>
      <c r="B16" s="73">
        <f t="shared" si="2"/>
        <v>122512.21577366001</v>
      </c>
      <c r="C16" s="50">
        <v>15615.495021900002</v>
      </c>
      <c r="D16" s="50">
        <v>8721.7374050600029</v>
      </c>
      <c r="E16" s="50">
        <v>5272.5755737600002</v>
      </c>
      <c r="F16" s="50">
        <v>10291.187201069999</v>
      </c>
      <c r="G16" s="50">
        <v>8420.5493664799997</v>
      </c>
      <c r="H16" s="74">
        <v>20431.219452400001</v>
      </c>
      <c r="I16" s="74">
        <v>6493.7275403000003</v>
      </c>
      <c r="J16" s="74">
        <v>10372.417103079999</v>
      </c>
      <c r="K16" s="74">
        <v>7726.5152839599996</v>
      </c>
      <c r="L16" s="74">
        <v>8966.1787617700011</v>
      </c>
      <c r="M16" s="74">
        <v>7626.7533021799991</v>
      </c>
      <c r="N16" s="50">
        <v>12573.859761700001</v>
      </c>
    </row>
    <row r="17" spans="1:16" ht="15" customHeight="1">
      <c r="A17" s="34" t="s">
        <v>279</v>
      </c>
      <c r="B17" s="74">
        <f t="shared" si="2"/>
        <v>122512.21577366001</v>
      </c>
      <c r="C17" s="51">
        <v>15615.495021900002</v>
      </c>
      <c r="D17" s="51">
        <v>8721.7374050600029</v>
      </c>
      <c r="E17" s="51">
        <v>5272.5755737600002</v>
      </c>
      <c r="F17" s="51">
        <v>10291.187201069999</v>
      </c>
      <c r="G17" s="51">
        <v>8420.5493664799997</v>
      </c>
      <c r="H17" s="74">
        <v>20431.219452400001</v>
      </c>
      <c r="I17" s="74">
        <v>6493.7275403000003</v>
      </c>
      <c r="J17" s="74">
        <v>10372.417103079999</v>
      </c>
      <c r="K17" s="74">
        <v>7726.5152839599996</v>
      </c>
      <c r="L17" s="74">
        <v>8966.1787617700011</v>
      </c>
      <c r="M17" s="74">
        <v>7626.7533021799991</v>
      </c>
      <c r="N17" s="74">
        <v>12573.859761700001</v>
      </c>
      <c r="O17" s="57"/>
      <c r="P17" s="57"/>
    </row>
    <row r="18" spans="1:16" ht="15" customHeight="1">
      <c r="A18" s="34" t="s">
        <v>57</v>
      </c>
      <c r="B18" s="74">
        <f t="shared" si="2"/>
        <v>62060.302498700003</v>
      </c>
      <c r="C18" s="51">
        <v>4574.7118165800002</v>
      </c>
      <c r="D18" s="51">
        <v>7604.1298664700016</v>
      </c>
      <c r="E18" s="51">
        <v>2450.8418659200001</v>
      </c>
      <c r="F18" s="51">
        <v>2922.0250125900002</v>
      </c>
      <c r="G18" s="51">
        <v>6981.1845551999995</v>
      </c>
      <c r="H18" s="51">
        <v>8526.8093388899997</v>
      </c>
      <c r="I18" s="51">
        <v>4204.9952918200006</v>
      </c>
      <c r="J18" s="51">
        <v>7622.3611182299992</v>
      </c>
      <c r="K18" s="51">
        <v>1762.6185816</v>
      </c>
      <c r="L18" s="74">
        <v>4399.2780738399997</v>
      </c>
      <c r="M18" s="74">
        <v>5927.7114641199996</v>
      </c>
      <c r="N18" s="74">
        <v>5083.635513440001</v>
      </c>
      <c r="O18" s="57"/>
      <c r="P18" s="57"/>
    </row>
    <row r="19" spans="1:16" ht="15" customHeight="1">
      <c r="A19" s="34" t="s">
        <v>280</v>
      </c>
      <c r="B19" s="74">
        <f t="shared" si="2"/>
        <v>59848.34889976</v>
      </c>
      <c r="C19" s="51">
        <v>11015.793148620001</v>
      </c>
      <c r="D19" s="51">
        <v>1100.13300405</v>
      </c>
      <c r="E19" s="51">
        <v>2744.1285627900002</v>
      </c>
      <c r="F19" s="51">
        <v>7302.3349757999995</v>
      </c>
      <c r="G19" s="51">
        <v>1399.65363226</v>
      </c>
      <c r="H19" s="51">
        <v>11889.256692840001</v>
      </c>
      <c r="I19" s="51">
        <v>2212.9610192099999</v>
      </c>
      <c r="J19" s="51">
        <v>2663.4860873600001</v>
      </c>
      <c r="K19" s="51">
        <v>5907.0153243099994</v>
      </c>
      <c r="L19" s="74">
        <v>4542.9050700500002</v>
      </c>
      <c r="M19" s="74">
        <v>1610.8967628400001</v>
      </c>
      <c r="N19" s="74">
        <v>7459.7846196299997</v>
      </c>
      <c r="O19" s="57"/>
      <c r="P19" s="57"/>
    </row>
    <row r="20" spans="1:16" ht="15" customHeight="1">
      <c r="A20" s="34" t="s">
        <v>59</v>
      </c>
      <c r="B20" s="74">
        <f t="shared" si="2"/>
        <v>603.56437520000009</v>
      </c>
      <c r="C20" s="51">
        <v>24.990056700000004</v>
      </c>
      <c r="D20" s="50">
        <v>17.474534540000001</v>
      </c>
      <c r="E20" s="50">
        <v>77.605145050000019</v>
      </c>
      <c r="F20" s="50">
        <v>66.827212680000002</v>
      </c>
      <c r="G20" s="50">
        <v>39.711179019999996</v>
      </c>
      <c r="H20" s="50">
        <v>15.153420669999999</v>
      </c>
      <c r="I20" s="50">
        <v>75.771229269999992</v>
      </c>
      <c r="J20" s="50">
        <v>86.569897489999988</v>
      </c>
      <c r="K20" s="50">
        <v>56.881378049999995</v>
      </c>
      <c r="L20" s="50">
        <v>23.995617880000001</v>
      </c>
      <c r="M20" s="50">
        <v>88.145075219999995</v>
      </c>
      <c r="N20" s="50">
        <v>30.439628630000001</v>
      </c>
      <c r="O20" s="57"/>
      <c r="P20" s="57"/>
    </row>
    <row r="21" spans="1:16" s="62" customFormat="1" ht="15" customHeight="1">
      <c r="A21" s="64" t="s">
        <v>2</v>
      </c>
      <c r="B21" s="50">
        <f t="shared" si="2"/>
        <v>161691.06899020998</v>
      </c>
      <c r="C21" s="50">
        <v>8992.2841390500016</v>
      </c>
      <c r="D21" s="50">
        <v>11609.436618000002</v>
      </c>
      <c r="E21" s="50">
        <v>14074.097859490001</v>
      </c>
      <c r="F21" s="50">
        <v>12359.363781950002</v>
      </c>
      <c r="G21" s="50">
        <v>12442.300089780001</v>
      </c>
      <c r="H21" s="50">
        <v>12536.465410339999</v>
      </c>
      <c r="I21" s="50">
        <v>11778.68407334</v>
      </c>
      <c r="J21" s="50">
        <v>14082.91516366</v>
      </c>
      <c r="K21" s="50">
        <v>13946.218208949998</v>
      </c>
      <c r="L21" s="50">
        <v>11096.16770183</v>
      </c>
      <c r="M21" s="50">
        <v>14719.18091366</v>
      </c>
      <c r="N21" s="50">
        <v>24053.955030160003</v>
      </c>
      <c r="O21" s="50"/>
    </row>
    <row r="22" spans="1:16">
      <c r="A22" s="34" t="s">
        <v>25</v>
      </c>
      <c r="B22" s="74">
        <f t="shared" si="2"/>
        <v>28881.5367004</v>
      </c>
      <c r="C22" s="51">
        <v>1711.9395893100002</v>
      </c>
      <c r="D22" s="51">
        <v>2024.3458457100003</v>
      </c>
      <c r="E22" s="51">
        <v>2704.2560390199997</v>
      </c>
      <c r="F22" s="51">
        <v>2123.2473262300005</v>
      </c>
      <c r="G22" s="51">
        <v>2602.8104572299999</v>
      </c>
      <c r="H22" s="51">
        <v>2875.6445195399997</v>
      </c>
      <c r="I22" s="51">
        <v>1927.1067643600002</v>
      </c>
      <c r="J22" s="51">
        <v>2524.7729411999999</v>
      </c>
      <c r="K22" s="51">
        <v>2822.1800767899995</v>
      </c>
      <c r="L22" s="74">
        <v>2213.6193059999996</v>
      </c>
      <c r="M22" s="74">
        <v>2253.0603714200006</v>
      </c>
      <c r="N22" s="74">
        <v>3098.5534635900012</v>
      </c>
      <c r="O22" s="57"/>
      <c r="P22" s="57"/>
    </row>
    <row r="23" spans="1:16">
      <c r="A23" s="34" t="s">
        <v>26</v>
      </c>
      <c r="B23" s="74">
        <f t="shared" si="2"/>
        <v>121027.41851491999</v>
      </c>
      <c r="C23" s="51">
        <v>6670.0038201900006</v>
      </c>
      <c r="D23" s="51">
        <v>8896.2935132599996</v>
      </c>
      <c r="E23" s="51">
        <v>10156.99818542</v>
      </c>
      <c r="F23" s="51">
        <v>9122.9640359600016</v>
      </c>
      <c r="G23" s="51">
        <v>8878.9088370999998</v>
      </c>
      <c r="H23" s="51">
        <v>8902.6164173600009</v>
      </c>
      <c r="I23" s="51">
        <v>8985.3635049000004</v>
      </c>
      <c r="J23" s="51">
        <v>10609.83869509</v>
      </c>
      <c r="K23" s="51">
        <v>10406.162050200001</v>
      </c>
      <c r="L23" s="74">
        <v>8098.4314392100005</v>
      </c>
      <c r="M23" s="74">
        <v>10869.16631696</v>
      </c>
      <c r="N23" s="74">
        <v>19430.671699270002</v>
      </c>
      <c r="O23" s="57"/>
      <c r="P23" s="57"/>
    </row>
    <row r="24" spans="1:16">
      <c r="A24" s="34" t="s">
        <v>27</v>
      </c>
      <c r="B24" s="74">
        <f t="shared" si="2"/>
        <v>712.70847241000001</v>
      </c>
      <c r="C24" s="51">
        <v>93.279945159999997</v>
      </c>
      <c r="D24" s="51">
        <v>29.21169046</v>
      </c>
      <c r="E24" s="51">
        <v>43.202343339999999</v>
      </c>
      <c r="F24" s="51">
        <v>45.285714820000003</v>
      </c>
      <c r="G24" s="51">
        <v>49.670950870000006</v>
      </c>
      <c r="H24" s="51">
        <v>33.010769279999998</v>
      </c>
      <c r="I24" s="51">
        <v>55.054575380000003</v>
      </c>
      <c r="J24" s="51">
        <v>20.759060519999998</v>
      </c>
      <c r="K24" s="51">
        <v>26.840582319999999</v>
      </c>
      <c r="L24" s="51">
        <v>66.923656149999999</v>
      </c>
      <c r="M24" s="51">
        <v>23.218440079999997</v>
      </c>
      <c r="N24" s="51">
        <v>226.25074402999996</v>
      </c>
      <c r="O24" s="57"/>
      <c r="P24" s="57"/>
    </row>
    <row r="25" spans="1:16">
      <c r="A25" s="34" t="s">
        <v>5</v>
      </c>
      <c r="B25" s="74">
        <f t="shared" si="2"/>
        <v>11069.405302480001</v>
      </c>
      <c r="C25" s="51">
        <v>517.06078438999998</v>
      </c>
      <c r="D25" s="51">
        <v>659.58556857000008</v>
      </c>
      <c r="E25" s="51">
        <v>1169.6412917100001</v>
      </c>
      <c r="F25" s="51">
        <v>1067.8667049399999</v>
      </c>
      <c r="G25" s="51">
        <v>910.90984458000003</v>
      </c>
      <c r="H25" s="51">
        <v>725.19370416000004</v>
      </c>
      <c r="I25" s="51">
        <v>811.15922869999997</v>
      </c>
      <c r="J25" s="51">
        <v>927.54446684999994</v>
      </c>
      <c r="K25" s="51">
        <v>691.03549964000001</v>
      </c>
      <c r="L25" s="51">
        <v>717.19330047000017</v>
      </c>
      <c r="M25" s="51">
        <v>1573.7357852</v>
      </c>
      <c r="N25" s="51">
        <v>1298.4791232699999</v>
      </c>
      <c r="O25" s="57"/>
      <c r="P25" s="57"/>
    </row>
    <row r="26" spans="1:16" s="62" customFormat="1">
      <c r="A26" s="64" t="s">
        <v>6</v>
      </c>
      <c r="B26" s="73">
        <f t="shared" si="2"/>
        <v>161.26215450000001</v>
      </c>
      <c r="C26" s="50">
        <v>0.85245067000000008</v>
      </c>
      <c r="D26" s="50">
        <v>48.470536449999997</v>
      </c>
      <c r="E26" s="50">
        <v>14.483877699999999</v>
      </c>
      <c r="F26" s="50">
        <v>11.138910130000001</v>
      </c>
      <c r="G26" s="50">
        <v>11.66080077</v>
      </c>
      <c r="H26" s="50">
        <v>20.288887579999997</v>
      </c>
      <c r="I26" s="50">
        <v>6.3893279100000004</v>
      </c>
      <c r="J26" s="50">
        <v>2.8602651299999997</v>
      </c>
      <c r="K26" s="50">
        <v>8.7350366600000005</v>
      </c>
      <c r="L26" s="50">
        <v>1.83333367</v>
      </c>
      <c r="M26" s="50">
        <v>4.7503750800000004</v>
      </c>
      <c r="N26" s="50">
        <v>29.798352749999999</v>
      </c>
    </row>
    <row r="27" spans="1:16" s="62" customFormat="1">
      <c r="A27" s="63" t="s">
        <v>28</v>
      </c>
      <c r="B27" s="73">
        <f t="shared" si="2"/>
        <v>105126.60748996001</v>
      </c>
      <c r="C27" s="50">
        <v>3190.7792929899997</v>
      </c>
      <c r="D27" s="50">
        <v>9006.5906517999993</v>
      </c>
      <c r="E27" s="50">
        <v>6260.48877601</v>
      </c>
      <c r="F27" s="50">
        <v>6165.2789622</v>
      </c>
      <c r="G27" s="50">
        <v>6306.2043834699998</v>
      </c>
      <c r="H27" s="50">
        <v>4909.4877608500001</v>
      </c>
      <c r="I27" s="50">
        <v>6554.2480379499993</v>
      </c>
      <c r="J27" s="50">
        <v>5047.1504421999998</v>
      </c>
      <c r="K27" s="50">
        <v>4390.9010096700003</v>
      </c>
      <c r="L27" s="50">
        <v>6237.9704332900001</v>
      </c>
      <c r="M27" s="50">
        <v>7111.7283758700005</v>
      </c>
      <c r="N27" s="50">
        <v>39945.779363659996</v>
      </c>
    </row>
    <row r="28" spans="1:16" s="62" customFormat="1">
      <c r="A28" s="64" t="s">
        <v>29</v>
      </c>
      <c r="B28" s="73">
        <f t="shared" si="2"/>
        <v>23822.075134229999</v>
      </c>
      <c r="C28" s="50">
        <v>3.77558075</v>
      </c>
      <c r="D28" s="50">
        <v>2049.3738302799998</v>
      </c>
      <c r="E28" s="50">
        <v>1623.9665948099998</v>
      </c>
      <c r="F28" s="50">
        <v>1560.5133557699999</v>
      </c>
      <c r="G28" s="50">
        <v>1044.39100641</v>
      </c>
      <c r="H28" s="50">
        <v>1508.44555833</v>
      </c>
      <c r="I28" s="50">
        <v>1531.1111030800002</v>
      </c>
      <c r="J28" s="50">
        <v>1798.92584861</v>
      </c>
      <c r="K28" s="50">
        <v>1337.46131212</v>
      </c>
      <c r="L28" s="50">
        <v>989.47771136999984</v>
      </c>
      <c r="M28" s="50">
        <v>2221.7977729200002</v>
      </c>
      <c r="N28" s="50">
        <v>8152.8354597799998</v>
      </c>
    </row>
    <row r="29" spans="1:16">
      <c r="A29" s="34" t="s">
        <v>7</v>
      </c>
      <c r="B29" s="74">
        <f t="shared" si="2"/>
        <v>19925.538405259998</v>
      </c>
      <c r="C29" s="51">
        <v>0</v>
      </c>
      <c r="D29" s="51">
        <v>2022.46440777</v>
      </c>
      <c r="E29" s="51">
        <v>1591.1431126199998</v>
      </c>
      <c r="F29" s="51">
        <v>1513.9378423199998</v>
      </c>
      <c r="G29" s="51">
        <v>980.78586356999995</v>
      </c>
      <c r="H29" s="51">
        <v>1424.07502191</v>
      </c>
      <c r="I29" s="51">
        <v>1342.3268710700002</v>
      </c>
      <c r="J29" s="51">
        <v>1699.95665996</v>
      </c>
      <c r="K29" s="51">
        <v>1036.3717300399999</v>
      </c>
      <c r="L29" s="51">
        <v>750.46769603999985</v>
      </c>
      <c r="M29" s="51">
        <v>1996.8485086399999</v>
      </c>
      <c r="N29" s="51">
        <v>5567.1606913199994</v>
      </c>
      <c r="O29" s="57"/>
      <c r="P29" s="57"/>
    </row>
    <row r="30" spans="1:16">
      <c r="A30" s="34" t="s">
        <v>30</v>
      </c>
      <c r="B30" s="74">
        <f t="shared" si="2"/>
        <v>3896.5367289700007</v>
      </c>
      <c r="C30" s="51">
        <v>3.77558075</v>
      </c>
      <c r="D30" s="51">
        <v>26.909422509999999</v>
      </c>
      <c r="E30" s="51">
        <v>32.82348219</v>
      </c>
      <c r="F30" s="51">
        <v>46.575513449999995</v>
      </c>
      <c r="G30" s="51">
        <v>63.605142840000013</v>
      </c>
      <c r="H30" s="51">
        <v>84.370536419999965</v>
      </c>
      <c r="I30" s="51">
        <v>188.78423201000001</v>
      </c>
      <c r="J30" s="51">
        <v>98.969188650000007</v>
      </c>
      <c r="K30" s="51">
        <v>301.08958208000007</v>
      </c>
      <c r="L30" s="51">
        <v>239.01001532999999</v>
      </c>
      <c r="M30" s="51">
        <v>224.94926428000008</v>
      </c>
      <c r="N30" s="51">
        <v>2585.6747684600005</v>
      </c>
      <c r="O30" s="57"/>
      <c r="P30" s="57"/>
    </row>
    <row r="31" spans="1:16" s="62" customFormat="1">
      <c r="A31" s="64" t="s">
        <v>31</v>
      </c>
      <c r="B31" s="73">
        <f t="shared" si="2"/>
        <v>33464.427777790006</v>
      </c>
      <c r="C31" s="50">
        <v>254.11338014999998</v>
      </c>
      <c r="D31" s="50">
        <v>1720.54683488</v>
      </c>
      <c r="E31" s="50">
        <v>2727.7136800600006</v>
      </c>
      <c r="F31" s="50">
        <v>1766.0096254299997</v>
      </c>
      <c r="G31" s="50">
        <v>1959.7810289900001</v>
      </c>
      <c r="H31" s="50">
        <v>1680.9556555700001</v>
      </c>
      <c r="I31" s="50">
        <v>2471.4142068699998</v>
      </c>
      <c r="J31" s="50">
        <v>1183.04377357</v>
      </c>
      <c r="K31" s="50">
        <v>1624.7150993299999</v>
      </c>
      <c r="L31" s="50">
        <v>3236.5529263600001</v>
      </c>
      <c r="M31" s="50">
        <v>2329.5178382900003</v>
      </c>
      <c r="N31" s="50">
        <v>12510.063728290002</v>
      </c>
    </row>
    <row r="32" spans="1:16">
      <c r="A32" s="34" t="s">
        <v>32</v>
      </c>
      <c r="B32" s="74">
        <f t="shared" si="2"/>
        <v>17489.561741739999</v>
      </c>
      <c r="C32" s="51">
        <v>236.61218491999998</v>
      </c>
      <c r="D32" s="51">
        <v>1463.4858029899999</v>
      </c>
      <c r="E32" s="51">
        <v>1797.8120543400003</v>
      </c>
      <c r="F32" s="51">
        <v>1234.8535488599998</v>
      </c>
      <c r="G32" s="51">
        <v>1720.2846585700001</v>
      </c>
      <c r="H32" s="51">
        <v>1179.5466453399999</v>
      </c>
      <c r="I32" s="51">
        <v>1326.2125917599997</v>
      </c>
      <c r="J32" s="51">
        <v>920.28180368999995</v>
      </c>
      <c r="K32" s="51">
        <v>892.07362311999998</v>
      </c>
      <c r="L32" s="51">
        <v>1154.4107553899998</v>
      </c>
      <c r="M32" s="51">
        <v>1214.3628615499999</v>
      </c>
      <c r="N32" s="51">
        <v>4349.625211210001</v>
      </c>
      <c r="O32" s="57"/>
      <c r="P32" s="57"/>
    </row>
    <row r="33" spans="1:16">
      <c r="A33" s="34" t="s">
        <v>33</v>
      </c>
      <c r="B33" s="74">
        <f t="shared" si="2"/>
        <v>14474.381021810002</v>
      </c>
      <c r="C33" s="51">
        <v>14.25905223</v>
      </c>
      <c r="D33" s="51">
        <v>253.71538789000002</v>
      </c>
      <c r="E33" s="51">
        <v>913.75818398000013</v>
      </c>
      <c r="F33" s="51">
        <v>507.88267703000002</v>
      </c>
      <c r="G33" s="51">
        <v>229.12727702999999</v>
      </c>
      <c r="H33" s="51">
        <v>489.05717111000001</v>
      </c>
      <c r="I33" s="51">
        <v>1117.4072524200001</v>
      </c>
      <c r="J33" s="51">
        <v>252.37530271000003</v>
      </c>
      <c r="K33" s="51">
        <v>720.76777624999988</v>
      </c>
      <c r="L33" s="51">
        <v>2060.1716142200003</v>
      </c>
      <c r="M33" s="51">
        <v>1048.3401480800001</v>
      </c>
      <c r="N33" s="51">
        <v>6867.5191788600014</v>
      </c>
      <c r="O33" s="57"/>
      <c r="P33" s="57"/>
    </row>
    <row r="34" spans="1:16">
      <c r="A34" s="34" t="s">
        <v>34</v>
      </c>
      <c r="B34" s="74">
        <f t="shared" si="2"/>
        <v>163.17170318000001</v>
      </c>
      <c r="C34" s="51">
        <v>1.4779999999999999E-3</v>
      </c>
      <c r="D34" s="51">
        <v>1.4779999999999999E-3</v>
      </c>
      <c r="E34" s="51">
        <v>8.7393568000000013</v>
      </c>
      <c r="F34" s="51">
        <v>18.20314625</v>
      </c>
      <c r="G34" s="51">
        <v>1.4101378</v>
      </c>
      <c r="H34" s="51">
        <v>2.4939820000000001E-2</v>
      </c>
      <c r="I34" s="51">
        <v>10.13149014</v>
      </c>
      <c r="J34" s="51">
        <v>0.59530126999999999</v>
      </c>
      <c r="K34" s="51">
        <v>0.54824633999999994</v>
      </c>
      <c r="L34" s="51">
        <v>2.6343610000000002</v>
      </c>
      <c r="M34" s="51">
        <v>0.67101045999999998</v>
      </c>
      <c r="N34" s="51">
        <v>120.2107573</v>
      </c>
      <c r="O34" s="57"/>
      <c r="P34" s="57"/>
    </row>
    <row r="35" spans="1:16">
      <c r="A35" s="34" t="s">
        <v>35</v>
      </c>
      <c r="B35" s="74">
        <f t="shared" si="2"/>
        <v>213.24185597000002</v>
      </c>
      <c r="C35" s="51">
        <v>0</v>
      </c>
      <c r="D35" s="51">
        <v>0</v>
      </c>
      <c r="E35" s="51">
        <v>0.76500000000000001</v>
      </c>
      <c r="F35" s="51">
        <v>0</v>
      </c>
      <c r="G35" s="51">
        <v>0</v>
      </c>
      <c r="H35" s="51">
        <v>0</v>
      </c>
      <c r="I35" s="51">
        <v>1.9255924</v>
      </c>
      <c r="J35" s="51">
        <v>0</v>
      </c>
      <c r="K35" s="51">
        <v>0</v>
      </c>
      <c r="L35" s="51">
        <v>0</v>
      </c>
      <c r="M35" s="51">
        <v>0</v>
      </c>
      <c r="N35" s="51">
        <v>210.55126357</v>
      </c>
      <c r="O35" s="57"/>
      <c r="P35" s="57"/>
    </row>
    <row r="36" spans="1:16">
      <c r="A36" s="34" t="s">
        <v>36</v>
      </c>
      <c r="B36" s="74">
        <f t="shared" si="2"/>
        <v>1124.07145509</v>
      </c>
      <c r="C36" s="51">
        <v>3.2406649999999999</v>
      </c>
      <c r="D36" s="51">
        <v>3.344166</v>
      </c>
      <c r="E36" s="51">
        <v>6.63908494</v>
      </c>
      <c r="F36" s="51">
        <v>5.0702532900000001</v>
      </c>
      <c r="G36" s="51">
        <v>8.9589555900000004</v>
      </c>
      <c r="H36" s="51">
        <v>12.326899300000001</v>
      </c>
      <c r="I36" s="51">
        <v>15.73728015</v>
      </c>
      <c r="J36" s="51">
        <v>9.7913659000000006</v>
      </c>
      <c r="K36" s="51">
        <v>11.325453619999999</v>
      </c>
      <c r="L36" s="51">
        <v>19.336195750000002</v>
      </c>
      <c r="M36" s="51">
        <v>66.143818199999998</v>
      </c>
      <c r="N36" s="51">
        <v>962.15731734999997</v>
      </c>
      <c r="O36" s="57"/>
      <c r="P36" s="57"/>
    </row>
    <row r="37" spans="1:16" s="62" customFormat="1">
      <c r="A37" s="64" t="s">
        <v>37</v>
      </c>
      <c r="B37" s="73">
        <f t="shared" si="2"/>
        <v>9.4451740899999983</v>
      </c>
      <c r="C37" s="50">
        <v>0</v>
      </c>
      <c r="D37" s="50">
        <v>0</v>
      </c>
      <c r="E37" s="50">
        <v>2.2318803199999997</v>
      </c>
      <c r="F37" s="50">
        <v>0</v>
      </c>
      <c r="G37" s="50">
        <v>1.415764</v>
      </c>
      <c r="H37" s="50">
        <v>0.59499999999999997</v>
      </c>
      <c r="I37" s="50">
        <v>2.8938597700000002</v>
      </c>
      <c r="J37" s="50">
        <v>0.14691000000000001</v>
      </c>
      <c r="K37" s="50">
        <v>0</v>
      </c>
      <c r="L37" s="50">
        <v>1.9352</v>
      </c>
      <c r="M37" s="50">
        <v>0</v>
      </c>
      <c r="N37" s="50">
        <v>0.22656000000000001</v>
      </c>
    </row>
    <row r="38" spans="1:16">
      <c r="A38" s="34" t="s">
        <v>38</v>
      </c>
      <c r="B38" s="74">
        <f t="shared" si="2"/>
        <v>0.22656000000000001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0.22656000000000001</v>
      </c>
      <c r="O38" s="57"/>
      <c r="P38" s="57"/>
    </row>
    <row r="39" spans="1:16">
      <c r="A39" s="34" t="s">
        <v>8</v>
      </c>
      <c r="B39" s="74">
        <f t="shared" si="2"/>
        <v>1.83567977</v>
      </c>
      <c r="C39" s="51">
        <v>0</v>
      </c>
      <c r="D39" s="51">
        <v>0</v>
      </c>
      <c r="E39" s="51">
        <v>0</v>
      </c>
      <c r="F39" s="51">
        <v>0</v>
      </c>
      <c r="G39" s="51">
        <v>0.85526400000000002</v>
      </c>
      <c r="H39" s="51">
        <v>0.59499999999999997</v>
      </c>
      <c r="I39" s="51">
        <v>0.23850576999999998</v>
      </c>
      <c r="J39" s="51">
        <v>0.14691000000000001</v>
      </c>
      <c r="K39" s="51">
        <v>0</v>
      </c>
      <c r="L39" s="51">
        <v>0</v>
      </c>
      <c r="M39" s="51">
        <v>0</v>
      </c>
      <c r="N39" s="51">
        <v>0</v>
      </c>
      <c r="O39" s="57"/>
      <c r="P39" s="57"/>
    </row>
    <row r="40" spans="1:16">
      <c r="A40" s="34" t="s">
        <v>39</v>
      </c>
      <c r="B40" s="74">
        <f t="shared" si="2"/>
        <v>7.3829343199999995</v>
      </c>
      <c r="C40" s="51">
        <v>0</v>
      </c>
      <c r="D40" s="51">
        <v>0</v>
      </c>
      <c r="E40" s="51">
        <v>2.2318803199999997</v>
      </c>
      <c r="F40" s="51">
        <v>0</v>
      </c>
      <c r="G40" s="51">
        <v>0.5605</v>
      </c>
      <c r="H40" s="51">
        <v>0</v>
      </c>
      <c r="I40" s="51">
        <v>2.655354</v>
      </c>
      <c r="J40" s="51">
        <v>0</v>
      </c>
      <c r="K40" s="51">
        <v>0</v>
      </c>
      <c r="L40" s="51">
        <v>1.9352</v>
      </c>
      <c r="M40" s="51">
        <v>0</v>
      </c>
      <c r="N40" s="51">
        <v>0</v>
      </c>
      <c r="O40" s="57"/>
      <c r="P40" s="57"/>
    </row>
    <row r="41" spans="1:16" s="62" customFormat="1">
      <c r="A41" s="64" t="s">
        <v>40</v>
      </c>
      <c r="B41" s="73">
        <f>SUM(C41:M41)</f>
        <v>1926.8140073</v>
      </c>
      <c r="C41" s="50">
        <v>3.1523320899999998</v>
      </c>
      <c r="D41" s="50">
        <v>232.17728545</v>
      </c>
      <c r="E41" s="50">
        <v>182.61964164000003</v>
      </c>
      <c r="F41" s="50">
        <v>109.64855840000001</v>
      </c>
      <c r="G41" s="50">
        <v>279.47161008</v>
      </c>
      <c r="H41" s="50">
        <v>103.34190296</v>
      </c>
      <c r="I41" s="50">
        <v>286.05341398999997</v>
      </c>
      <c r="J41" s="50">
        <v>188.50427536999999</v>
      </c>
      <c r="K41" s="50">
        <v>115.08569695</v>
      </c>
      <c r="L41" s="50">
        <v>93.136094060000005</v>
      </c>
      <c r="M41" s="50">
        <v>333.62319630999997</v>
      </c>
      <c r="N41" s="62">
        <v>122.56735077000002</v>
      </c>
    </row>
    <row r="42" spans="1:16">
      <c r="A42" s="34" t="s">
        <v>9</v>
      </c>
      <c r="B42" s="74">
        <f>SUM(C42:M42)</f>
        <v>1462.5681634100001</v>
      </c>
      <c r="C42" s="51">
        <v>0</v>
      </c>
      <c r="D42" s="51">
        <v>224.40566408000001</v>
      </c>
      <c r="E42" s="51">
        <v>177.25697268000002</v>
      </c>
      <c r="F42" s="51">
        <v>87.959674600000014</v>
      </c>
      <c r="G42" s="51">
        <v>260.15828970000001</v>
      </c>
      <c r="H42" s="51">
        <v>93.502949799999996</v>
      </c>
      <c r="I42" s="51">
        <v>23.800372500000002</v>
      </c>
      <c r="J42" s="51">
        <v>142.52482766999998</v>
      </c>
      <c r="K42" s="51">
        <v>64.9781409</v>
      </c>
      <c r="L42" s="51">
        <v>67.888910749999994</v>
      </c>
      <c r="M42" s="51">
        <v>320.09236073</v>
      </c>
      <c r="N42" s="57">
        <v>26.563445000000002</v>
      </c>
      <c r="P42" s="57"/>
    </row>
    <row r="43" spans="1:16">
      <c r="A43" s="34" t="s">
        <v>41</v>
      </c>
      <c r="B43" s="74">
        <f>SUM(C43:M43)</f>
        <v>464.24584388999995</v>
      </c>
      <c r="C43" s="51">
        <v>3.1523320899999998</v>
      </c>
      <c r="D43" s="51">
        <v>7.7716213700000001</v>
      </c>
      <c r="E43" s="51">
        <v>5.3626689599999997</v>
      </c>
      <c r="F43" s="51">
        <v>21.688883799999996</v>
      </c>
      <c r="G43" s="51">
        <v>19.31332038</v>
      </c>
      <c r="H43" s="51">
        <v>9.8389531600000009</v>
      </c>
      <c r="I43" s="51">
        <v>262.25304148999999</v>
      </c>
      <c r="J43" s="51">
        <v>45.979447700000001</v>
      </c>
      <c r="K43" s="51">
        <v>50.107556049999999</v>
      </c>
      <c r="L43" s="51">
        <v>25.247183310000004</v>
      </c>
      <c r="M43" s="51">
        <v>13.53083558</v>
      </c>
      <c r="N43" s="57">
        <v>96.003905770000017</v>
      </c>
      <c r="P43" s="57"/>
    </row>
    <row r="44" spans="1:16" s="62" customFormat="1">
      <c r="A44" s="64" t="s">
        <v>10</v>
      </c>
      <c r="B44" s="73">
        <f>SUM(B45:B48)</f>
        <v>45781.278045779989</v>
      </c>
      <c r="C44" s="50">
        <v>2929.7379999999998</v>
      </c>
      <c r="D44" s="50">
        <v>5004.4927011899999</v>
      </c>
      <c r="E44" s="50">
        <v>1723.9569791800002</v>
      </c>
      <c r="F44" s="50">
        <v>2729.1074226000001</v>
      </c>
      <c r="G44" s="50">
        <v>3021.1449739899999</v>
      </c>
      <c r="H44" s="50">
        <v>1616.14964399</v>
      </c>
      <c r="I44" s="50">
        <v>2262.7754542399994</v>
      </c>
      <c r="J44" s="50">
        <v>1876.5296346500002</v>
      </c>
      <c r="K44" s="50">
        <v>1313.6389012700001</v>
      </c>
      <c r="L44" s="50">
        <v>1916.8685014999999</v>
      </c>
      <c r="M44" s="50">
        <v>2226.7895683500001</v>
      </c>
      <c r="N44" s="62">
        <v>19160.086264819995</v>
      </c>
    </row>
    <row r="45" spans="1:16">
      <c r="A45" s="34" t="s">
        <v>42</v>
      </c>
      <c r="B45" s="74">
        <v>882.36019398999997</v>
      </c>
      <c r="C45" s="51">
        <v>25</v>
      </c>
      <c r="D45" s="51">
        <v>47.423600490000005</v>
      </c>
      <c r="E45" s="51">
        <v>109.10270678000001</v>
      </c>
      <c r="F45" s="51">
        <v>40.887983829999996</v>
      </c>
      <c r="G45" s="51">
        <v>67.172450489999989</v>
      </c>
      <c r="H45" s="51">
        <v>56.016696159999995</v>
      </c>
      <c r="I45" s="51">
        <v>72.220675020000002</v>
      </c>
      <c r="J45" s="51">
        <v>54.038116979999998</v>
      </c>
      <c r="K45" s="51">
        <v>65.775381820000007</v>
      </c>
      <c r="L45" s="51">
        <v>104.48495015</v>
      </c>
      <c r="M45" s="51">
        <v>74.412941819999986</v>
      </c>
      <c r="N45" s="57">
        <v>165.82469044999999</v>
      </c>
      <c r="P45" s="57"/>
    </row>
    <row r="46" spans="1:16">
      <c r="A46" s="34" t="s">
        <v>11</v>
      </c>
      <c r="B46" s="74">
        <v>44398.086161059997</v>
      </c>
      <c r="C46" s="51">
        <v>2904.7379999999998</v>
      </c>
      <c r="D46" s="51">
        <v>4864.4477786999996</v>
      </c>
      <c r="E46" s="51">
        <v>1582.5980384000002</v>
      </c>
      <c r="F46" s="51">
        <v>2662.80277277</v>
      </c>
      <c r="G46" s="51">
        <v>2927.9725235000001</v>
      </c>
      <c r="H46" s="51">
        <v>1532.96792809</v>
      </c>
      <c r="I46" s="51">
        <v>2151.7178317899998</v>
      </c>
      <c r="J46" s="51">
        <v>1793.1061826700002</v>
      </c>
      <c r="K46" s="51">
        <v>1202.0751874500002</v>
      </c>
      <c r="L46" s="51">
        <v>1778.1777412099998</v>
      </c>
      <c r="M46" s="51">
        <v>2103.41520653</v>
      </c>
      <c r="N46" s="57">
        <v>18894.066969949996</v>
      </c>
      <c r="P46" s="57"/>
    </row>
    <row r="47" spans="1:16">
      <c r="A47" s="34" t="s">
        <v>154</v>
      </c>
      <c r="B47" s="74">
        <v>1.51987618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7">
        <v>1.51987618</v>
      </c>
      <c r="P47" s="57"/>
    </row>
    <row r="48" spans="1:16">
      <c r="A48" s="34" t="s">
        <v>43</v>
      </c>
      <c r="B48" s="74">
        <v>499.31181454999989</v>
      </c>
      <c r="C48" s="51">
        <v>0</v>
      </c>
      <c r="D48" s="51">
        <v>92.621322000000006</v>
      </c>
      <c r="E48" s="51">
        <v>32.256233999999999</v>
      </c>
      <c r="F48" s="51">
        <v>25.416665999999999</v>
      </c>
      <c r="G48" s="51">
        <v>26</v>
      </c>
      <c r="H48" s="51">
        <v>27.165019739999998</v>
      </c>
      <c r="I48" s="51">
        <v>38.836947430000002</v>
      </c>
      <c r="J48" s="51">
        <v>29.385335000000001</v>
      </c>
      <c r="K48" s="51">
        <v>45.788331999999997</v>
      </c>
      <c r="L48" s="51">
        <v>34.205810140000004</v>
      </c>
      <c r="M48" s="51">
        <v>48.961419999999997</v>
      </c>
      <c r="N48" s="57">
        <v>98.674728239999993</v>
      </c>
      <c r="P48" s="57"/>
    </row>
    <row r="49" spans="1:16" s="62" customFormat="1">
      <c r="A49" s="64" t="s">
        <v>12</v>
      </c>
      <c r="B49" s="73">
        <f>SUM(C49:M49)</f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62">
        <v>0</v>
      </c>
    </row>
    <row r="50" spans="1:16">
      <c r="A50" s="34" t="s">
        <v>44</v>
      </c>
      <c r="B50" s="74">
        <f>SUM(C50:M50)</f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7">
        <v>0</v>
      </c>
      <c r="P50" s="57"/>
    </row>
    <row r="51" spans="1:16">
      <c r="A51" s="34" t="s">
        <v>45</v>
      </c>
      <c r="B51" s="74">
        <f>SUM(C51:M51)</f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7">
        <v>0</v>
      </c>
      <c r="P51" s="57"/>
    </row>
    <row r="52" spans="1:16" ht="6" customHeight="1">
      <c r="A52" s="34"/>
      <c r="B52" s="74"/>
      <c r="C52" s="51"/>
      <c r="D52" s="51"/>
      <c r="E52" s="51"/>
      <c r="F52" s="51"/>
      <c r="G52" s="51"/>
      <c r="H52" s="51"/>
      <c r="I52" s="51"/>
      <c r="J52" s="51"/>
      <c r="K52" s="51"/>
      <c r="L52" s="74"/>
      <c r="M52" s="74"/>
      <c r="N52" s="74"/>
      <c r="O52" s="57"/>
      <c r="P52" s="57"/>
    </row>
    <row r="53" spans="1:16" s="62" customFormat="1">
      <c r="A53" s="63" t="s">
        <v>322</v>
      </c>
      <c r="B53" s="73">
        <f t="shared" ref="B53:B71" si="3">SUM(C53:N53)</f>
        <v>125406.67835171999</v>
      </c>
      <c r="C53" s="73">
        <v>14263.77603968</v>
      </c>
      <c r="D53" s="73">
        <v>7891.1563289300002</v>
      </c>
      <c r="E53" s="73">
        <v>11989.31306359</v>
      </c>
      <c r="F53" s="73">
        <v>12947.075893500001</v>
      </c>
      <c r="G53" s="73">
        <v>15421.57325055</v>
      </c>
      <c r="H53" s="73">
        <v>7600.3035335000004</v>
      </c>
      <c r="I53" s="73">
        <v>5775.7856473900001</v>
      </c>
      <c r="J53" s="73">
        <v>5043.9768590500007</v>
      </c>
      <c r="K53" s="73">
        <v>7495.0810454800003</v>
      </c>
      <c r="L53" s="73">
        <v>9232.7421668700008</v>
      </c>
      <c r="M53" s="73">
        <v>6622.4313609700002</v>
      </c>
      <c r="N53" s="73">
        <v>21123.463162210002</v>
      </c>
    </row>
    <row r="54" spans="1:16" s="62" customFormat="1">
      <c r="A54" s="64" t="s">
        <v>46</v>
      </c>
      <c r="B54" s="73">
        <f t="shared" si="3"/>
        <v>5652.7272156199997</v>
      </c>
      <c r="C54" s="50">
        <v>166.66666599999999</v>
      </c>
      <c r="D54" s="50">
        <v>166.66666599999999</v>
      </c>
      <c r="E54" s="50">
        <v>1380.2873894300001</v>
      </c>
      <c r="F54" s="50">
        <v>166.92404099999999</v>
      </c>
      <c r="G54" s="50">
        <v>166.66666599999999</v>
      </c>
      <c r="H54" s="50">
        <v>166.66666599999999</v>
      </c>
      <c r="I54" s="50">
        <v>366.66666600000002</v>
      </c>
      <c r="J54" s="50">
        <v>166.66666599999999</v>
      </c>
      <c r="K54" s="50">
        <v>166.66666599999999</v>
      </c>
      <c r="L54" s="50">
        <v>1606.8451987299998</v>
      </c>
      <c r="M54" s="50">
        <v>848.67059146000008</v>
      </c>
      <c r="N54" s="50">
        <v>283.33333299999998</v>
      </c>
    </row>
    <row r="55" spans="1:16">
      <c r="A55" s="34" t="s">
        <v>47</v>
      </c>
      <c r="B55" s="74">
        <f t="shared" si="3"/>
        <v>5652.7272156199997</v>
      </c>
      <c r="C55" s="51">
        <v>166.66666599999999</v>
      </c>
      <c r="D55" s="51">
        <v>166.66666599999999</v>
      </c>
      <c r="E55" s="51">
        <v>1380.2873894300001</v>
      </c>
      <c r="F55" s="51">
        <v>166.92404099999999</v>
      </c>
      <c r="G55" s="51">
        <v>166.66666599999999</v>
      </c>
      <c r="H55" s="51">
        <v>166.66666599999999</v>
      </c>
      <c r="I55" s="51">
        <v>366.66666600000002</v>
      </c>
      <c r="J55" s="51">
        <v>166.66666599999999</v>
      </c>
      <c r="K55" s="51">
        <v>166.66666599999999</v>
      </c>
      <c r="L55" s="51">
        <v>1606.8451987299998</v>
      </c>
      <c r="M55" s="51">
        <v>848.67059146000008</v>
      </c>
      <c r="N55" s="51">
        <v>283.33333299999998</v>
      </c>
      <c r="O55" s="57"/>
      <c r="P55" s="57"/>
    </row>
    <row r="56" spans="1:16">
      <c r="A56" s="47" t="s">
        <v>48</v>
      </c>
      <c r="B56" s="74">
        <f t="shared" si="3"/>
        <v>5652.7272156199997</v>
      </c>
      <c r="C56" s="51">
        <v>166.66666599999999</v>
      </c>
      <c r="D56" s="51">
        <v>166.66666599999999</v>
      </c>
      <c r="E56" s="51">
        <v>1380.2873894300001</v>
      </c>
      <c r="F56" s="51">
        <v>166.92404099999999</v>
      </c>
      <c r="G56" s="51">
        <v>166.66666599999999</v>
      </c>
      <c r="H56" s="51">
        <v>166.66666599999999</v>
      </c>
      <c r="I56" s="51">
        <v>366.66666600000002</v>
      </c>
      <c r="J56" s="51">
        <v>166.66666599999999</v>
      </c>
      <c r="K56" s="51">
        <v>166.66666599999999</v>
      </c>
      <c r="L56" s="51">
        <v>1606.8451987299998</v>
      </c>
      <c r="M56" s="51">
        <v>848.67059146000008</v>
      </c>
      <c r="N56" s="51">
        <v>283.33333299999998</v>
      </c>
      <c r="O56" s="57"/>
      <c r="P56" s="57"/>
    </row>
    <row r="57" spans="1:16" ht="24">
      <c r="A57" s="3" t="s">
        <v>15</v>
      </c>
      <c r="B57" s="74">
        <f t="shared" si="3"/>
        <v>4150.1066691200003</v>
      </c>
      <c r="C57" s="51">
        <v>166.66666599999999</v>
      </c>
      <c r="D57" s="51">
        <v>166.66666599999999</v>
      </c>
      <c r="E57" s="51">
        <v>566.66666599999996</v>
      </c>
      <c r="F57" s="51">
        <v>166.66666599999999</v>
      </c>
      <c r="G57" s="51">
        <v>166.66666599999999</v>
      </c>
      <c r="H57" s="51">
        <v>166.66666599999999</v>
      </c>
      <c r="I57" s="51">
        <v>366.66666600000002</v>
      </c>
      <c r="J57" s="51">
        <v>166.66666599999999</v>
      </c>
      <c r="K57" s="51">
        <v>166.66666599999999</v>
      </c>
      <c r="L57" s="51">
        <v>1533.4400091199998</v>
      </c>
      <c r="M57" s="51">
        <v>233.33333300000001</v>
      </c>
      <c r="N57" s="51">
        <v>283.33333299999998</v>
      </c>
      <c r="O57" s="57"/>
      <c r="P57" s="57"/>
    </row>
    <row r="58" spans="1:16" ht="24">
      <c r="A58" s="3" t="s">
        <v>49</v>
      </c>
      <c r="B58" s="74">
        <f t="shared" si="3"/>
        <v>1502.6205465</v>
      </c>
      <c r="C58" s="51">
        <v>0</v>
      </c>
      <c r="D58" s="51">
        <v>0</v>
      </c>
      <c r="E58" s="51">
        <v>813.62072343</v>
      </c>
      <c r="F58" s="51">
        <v>0.25737500000000002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73.405189609999994</v>
      </c>
      <c r="M58" s="51">
        <v>615.33725846000004</v>
      </c>
      <c r="N58" s="51">
        <v>0</v>
      </c>
      <c r="O58" s="57"/>
      <c r="P58" s="57"/>
    </row>
    <row r="59" spans="1:16" s="62" customFormat="1">
      <c r="A59" s="64" t="s">
        <v>50</v>
      </c>
      <c r="B59" s="73">
        <f t="shared" si="3"/>
        <v>119753.9511361</v>
      </c>
      <c r="C59" s="50">
        <v>14097.109373679999</v>
      </c>
      <c r="D59" s="50">
        <v>7724.4896629300001</v>
      </c>
      <c r="E59" s="50">
        <v>10609.025674160001</v>
      </c>
      <c r="F59" s="50">
        <v>12780.151852499997</v>
      </c>
      <c r="G59" s="50">
        <v>15254.906584549999</v>
      </c>
      <c r="H59" s="50">
        <v>7433.6368675000003</v>
      </c>
      <c r="I59" s="50">
        <v>5409.1189813899991</v>
      </c>
      <c r="J59" s="50">
        <v>4877.3101930500006</v>
      </c>
      <c r="K59" s="50">
        <v>7328.4143794799993</v>
      </c>
      <c r="L59" s="50">
        <v>7625.8969681399994</v>
      </c>
      <c r="M59" s="50">
        <v>5773.7607695100005</v>
      </c>
      <c r="N59" s="50">
        <v>20840.12982921</v>
      </c>
    </row>
    <row r="60" spans="1:16">
      <c r="A60" s="34" t="s">
        <v>51</v>
      </c>
      <c r="B60" s="74">
        <f t="shared" si="3"/>
        <v>119753.9511361</v>
      </c>
      <c r="C60" s="51">
        <v>14097.109373679999</v>
      </c>
      <c r="D60" s="51">
        <v>7724.4896629300001</v>
      </c>
      <c r="E60" s="51">
        <v>10609.025674160001</v>
      </c>
      <c r="F60" s="51">
        <v>12780.151852499997</v>
      </c>
      <c r="G60" s="51">
        <v>15254.906584549999</v>
      </c>
      <c r="H60" s="51">
        <v>7433.6368675000003</v>
      </c>
      <c r="I60" s="51">
        <v>5409.1189813899991</v>
      </c>
      <c r="J60" s="51">
        <v>4877.3101930500006</v>
      </c>
      <c r="K60" s="51">
        <v>7328.4143794799993</v>
      </c>
      <c r="L60" s="51">
        <v>7625.8969681399994</v>
      </c>
      <c r="M60" s="51">
        <v>5773.7607695100005</v>
      </c>
      <c r="N60" s="51">
        <v>20840.12982921</v>
      </c>
      <c r="O60" s="57"/>
      <c r="P60" s="57"/>
    </row>
    <row r="61" spans="1:16" s="62" customFormat="1">
      <c r="A61" s="65" t="s">
        <v>14</v>
      </c>
      <c r="B61" s="73">
        <f t="shared" si="3"/>
        <v>52667.190072980004</v>
      </c>
      <c r="C61" s="50">
        <v>83.333332999999996</v>
      </c>
      <c r="D61" s="50">
        <v>2861.9035016500002</v>
      </c>
      <c r="E61" s="50">
        <v>6786.4929308800001</v>
      </c>
      <c r="F61" s="50">
        <v>9598.7741492900004</v>
      </c>
      <c r="G61" s="50">
        <v>3125.7517034000002</v>
      </c>
      <c r="H61" s="50">
        <v>3973.7599862500001</v>
      </c>
      <c r="I61" s="50">
        <v>2043.3563546999999</v>
      </c>
      <c r="J61" s="50">
        <v>1383.0354739899999</v>
      </c>
      <c r="K61" s="50">
        <v>2348.3824659100001</v>
      </c>
      <c r="L61" s="50">
        <v>4096.5134276899998</v>
      </c>
      <c r="M61" s="50">
        <v>1061.4577357799999</v>
      </c>
      <c r="N61" s="50">
        <v>15304.429010440001</v>
      </c>
    </row>
    <row r="62" spans="1:16">
      <c r="A62" s="3" t="s">
        <v>323</v>
      </c>
      <c r="B62" s="85">
        <f t="shared" si="3"/>
        <v>5495.3744195800009</v>
      </c>
      <c r="C62" s="51">
        <v>0</v>
      </c>
      <c r="D62" s="51">
        <v>0</v>
      </c>
      <c r="E62" s="51">
        <v>17.1479815</v>
      </c>
      <c r="F62" s="51">
        <v>2397.1713767900001</v>
      </c>
      <c r="G62" s="51">
        <v>109.13500000000001</v>
      </c>
      <c r="H62" s="51">
        <v>2144.3919239000002</v>
      </c>
      <c r="I62" s="51">
        <v>20.193717100000001</v>
      </c>
      <c r="J62" s="51">
        <v>200.48616258000001</v>
      </c>
      <c r="K62" s="51">
        <v>93.979507839999997</v>
      </c>
      <c r="L62" s="51">
        <v>53.20820131</v>
      </c>
      <c r="M62" s="51">
        <v>61.947108270000001</v>
      </c>
      <c r="N62" s="51">
        <v>397.71344028999994</v>
      </c>
      <c r="O62" s="57"/>
      <c r="P62" s="57"/>
    </row>
    <row r="63" spans="1:16">
      <c r="A63" s="3" t="s">
        <v>281</v>
      </c>
      <c r="B63" s="85">
        <v>13.129954720000001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13.129954720000001</v>
      </c>
      <c r="O63" s="57"/>
      <c r="P63" s="57"/>
    </row>
    <row r="64" spans="1:16">
      <c r="A64" s="3" t="s">
        <v>52</v>
      </c>
      <c r="B64" s="85">
        <f t="shared" si="3"/>
        <v>47158.685698680005</v>
      </c>
      <c r="C64" s="51">
        <v>83.333332999999996</v>
      </c>
      <c r="D64" s="51">
        <v>2861.9035016500002</v>
      </c>
      <c r="E64" s="51">
        <v>6769.3449493799999</v>
      </c>
      <c r="F64" s="51">
        <v>7201.6027725000004</v>
      </c>
      <c r="G64" s="51">
        <v>3016.6167034</v>
      </c>
      <c r="H64" s="51">
        <v>1829.3680623499999</v>
      </c>
      <c r="I64" s="51">
        <v>2023.1626375999999</v>
      </c>
      <c r="J64" s="51">
        <v>1182.54931141</v>
      </c>
      <c r="K64" s="51">
        <v>2254.4029580700003</v>
      </c>
      <c r="L64" s="51">
        <v>4043.30522638</v>
      </c>
      <c r="M64" s="51">
        <v>999.51062750999995</v>
      </c>
      <c r="N64" s="51">
        <v>14893.58561543</v>
      </c>
      <c r="O64" s="57"/>
      <c r="P64" s="57"/>
    </row>
    <row r="65" spans="1:60" ht="24">
      <c r="A65" s="3" t="s">
        <v>128</v>
      </c>
      <c r="B65" s="85">
        <f t="shared" si="3"/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7"/>
      <c r="P65" s="57"/>
    </row>
    <row r="66" spans="1:60" s="62" customFormat="1" ht="24">
      <c r="A66" s="66" t="s">
        <v>53</v>
      </c>
      <c r="B66" s="73">
        <f t="shared" si="3"/>
        <v>18602.025311509999</v>
      </c>
      <c r="C66" s="50">
        <v>10602.02531151</v>
      </c>
      <c r="D66" s="50">
        <v>0</v>
      </c>
      <c r="E66" s="50">
        <v>0</v>
      </c>
      <c r="F66" s="50">
        <v>0</v>
      </c>
      <c r="G66" s="50">
        <v>8000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</row>
    <row r="67" spans="1:60" s="14" customFormat="1" ht="12.6">
      <c r="A67" s="76" t="s">
        <v>54</v>
      </c>
      <c r="B67" s="74">
        <f t="shared" si="3"/>
        <v>15500</v>
      </c>
      <c r="C67" s="51">
        <v>7500</v>
      </c>
      <c r="D67" s="51">
        <v>0</v>
      </c>
      <c r="E67" s="51">
        <v>0</v>
      </c>
      <c r="F67" s="51">
        <v>0</v>
      </c>
      <c r="G67" s="51">
        <v>8000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35"/>
      <c r="P67" s="35"/>
    </row>
    <row r="68" spans="1:60">
      <c r="A68" s="76" t="s">
        <v>55</v>
      </c>
      <c r="B68" s="74">
        <f t="shared" si="3"/>
        <v>3102.0253115100004</v>
      </c>
      <c r="C68" s="51">
        <v>3102.0253115100004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7"/>
      <c r="P68" s="57"/>
    </row>
    <row r="69" spans="1:60" s="62" customFormat="1" ht="24">
      <c r="A69" s="66" t="s">
        <v>17</v>
      </c>
      <c r="B69" s="73">
        <f t="shared" si="3"/>
        <v>48484.735751609995</v>
      </c>
      <c r="C69" s="50">
        <v>3411.7507291699994</v>
      </c>
      <c r="D69" s="50">
        <v>4862.5861612799999</v>
      </c>
      <c r="E69" s="50">
        <v>3822.5327432799995</v>
      </c>
      <c r="F69" s="50">
        <v>3181.3777032100002</v>
      </c>
      <c r="G69" s="50">
        <v>4129.1548811499997</v>
      </c>
      <c r="H69" s="50">
        <v>3459.8768812499998</v>
      </c>
      <c r="I69" s="50">
        <v>3365.7626266900002</v>
      </c>
      <c r="J69" s="50">
        <v>3494.2747190600003</v>
      </c>
      <c r="K69" s="50">
        <v>4980.0319135700001</v>
      </c>
      <c r="L69" s="50">
        <v>3529.3835404500005</v>
      </c>
      <c r="M69" s="50">
        <v>4712.3030337300006</v>
      </c>
      <c r="N69" s="50">
        <v>5535.7008187700003</v>
      </c>
    </row>
    <row r="70" spans="1:60" ht="24">
      <c r="A70" s="3" t="s">
        <v>13</v>
      </c>
      <c r="B70" s="74">
        <f t="shared" si="3"/>
        <v>8112.1834155899996</v>
      </c>
      <c r="C70" s="51">
        <v>288.48441277999996</v>
      </c>
      <c r="D70" s="51">
        <v>636.13423853999996</v>
      </c>
      <c r="E70" s="51">
        <v>438.55497879000001</v>
      </c>
      <c r="F70" s="51">
        <v>460.77874235000002</v>
      </c>
      <c r="G70" s="51">
        <v>210.89899696000001</v>
      </c>
      <c r="H70" s="51">
        <v>892.22774428999992</v>
      </c>
      <c r="I70" s="51">
        <v>330.30862127</v>
      </c>
      <c r="J70" s="51">
        <v>892.26102968000009</v>
      </c>
      <c r="K70" s="51">
        <v>411.46264416999998</v>
      </c>
      <c r="L70" s="51">
        <v>619.67581386000006</v>
      </c>
      <c r="M70" s="51">
        <v>800.65342177000002</v>
      </c>
      <c r="N70" s="51">
        <v>2130.7427711300002</v>
      </c>
      <c r="O70" s="57"/>
      <c r="P70" s="57"/>
    </row>
    <row r="71" spans="1:60" ht="21" customHeight="1">
      <c r="A71" s="4" t="s">
        <v>56</v>
      </c>
      <c r="B71" s="75">
        <f t="shared" si="3"/>
        <v>40372.552336019995</v>
      </c>
      <c r="C71" s="53">
        <v>3123.2663163899997</v>
      </c>
      <c r="D71" s="53">
        <v>4226.4519227399996</v>
      </c>
      <c r="E71" s="53">
        <v>3383.9777644899996</v>
      </c>
      <c r="F71" s="53">
        <v>2720.5989608600003</v>
      </c>
      <c r="G71" s="53">
        <v>3918.25588419</v>
      </c>
      <c r="H71" s="53">
        <v>2567.6491369599999</v>
      </c>
      <c r="I71" s="53">
        <v>3035.4540054200002</v>
      </c>
      <c r="J71" s="53">
        <v>2602.01368938</v>
      </c>
      <c r="K71" s="53">
        <v>4568.5692693999999</v>
      </c>
      <c r="L71" s="53">
        <v>2909.7077265900002</v>
      </c>
      <c r="M71" s="53">
        <v>3911.6496119600001</v>
      </c>
      <c r="N71" s="53">
        <v>3404.9580476400001</v>
      </c>
      <c r="O71" s="56"/>
      <c r="P71" s="35"/>
      <c r="Q71" s="19"/>
      <c r="R71" s="19"/>
      <c r="S71" s="19"/>
      <c r="Y71" s="22"/>
      <c r="AL71" s="16" t="s">
        <v>138</v>
      </c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</row>
    <row r="72" spans="1:60">
      <c r="A72" s="69" t="s">
        <v>161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1:60">
      <c r="A73" s="70" t="s">
        <v>162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</row>
    <row r="74" spans="1:60">
      <c r="A74" s="70" t="s">
        <v>163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</row>
    <row r="75" spans="1:60">
      <c r="A75" s="70" t="s">
        <v>164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1:60">
      <c r="A76" s="70" t="s">
        <v>165</v>
      </c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1:60">
      <c r="A77" s="71" t="s">
        <v>145</v>
      </c>
      <c r="B77" s="72"/>
      <c r="C77" s="72"/>
      <c r="D77" s="72"/>
      <c r="E77" s="72"/>
      <c r="F77" s="72"/>
      <c r="G77" s="72"/>
      <c r="H77" s="57"/>
      <c r="I77" s="57"/>
      <c r="J77" s="57"/>
      <c r="K77" s="57"/>
      <c r="L77" s="57"/>
      <c r="M77" s="57"/>
      <c r="N77" s="55"/>
      <c r="O77" s="57"/>
      <c r="P77" s="57"/>
    </row>
    <row r="78" spans="1:60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1:60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1:60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1:16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1:16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1:16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1:16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</row>
    <row r="85" spans="1:16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</row>
    <row r="86" spans="1:16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</row>
    <row r="87" spans="1:16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</row>
    <row r="88" spans="1:16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</row>
    <row r="89" spans="1:16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</row>
    <row r="90" spans="1:16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</row>
    <row r="91" spans="1:16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</row>
    <row r="92" spans="1:16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</row>
    <row r="93" spans="1:16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</row>
    <row r="94" spans="1:16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</row>
    <row r="95" spans="1:16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</row>
    <row r="96" spans="1:16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</row>
    <row r="97" spans="1:16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</row>
    <row r="98" spans="1:16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</row>
    <row r="99" spans="1:16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</row>
    <row r="100" spans="1:16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</row>
    <row r="102" spans="1:16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</row>
    <row r="103" spans="1:16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</row>
    <row r="104" spans="1:16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</row>
    <row r="105" spans="1:16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</row>
    <row r="106" spans="1:16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</row>
    <row r="107" spans="1:16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</row>
    <row r="108" spans="1:16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</row>
    <row r="109" spans="1:16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</row>
    <row r="110" spans="1:16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</row>
    <row r="111" spans="1:16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</row>
    <row r="112" spans="1:16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</row>
    <row r="113" spans="1:16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</row>
    <row r="114" spans="1:16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</row>
    <row r="115" spans="1:16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</row>
    <row r="116" spans="1:16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7" spans="1:16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</row>
    <row r="118" spans="1:16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</row>
    <row r="119" spans="1:16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</row>
    <row r="120" spans="1:16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</row>
    <row r="121" spans="1:16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</row>
    <row r="122" spans="1:16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</row>
    <row r="123" spans="1:16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</row>
    <row r="124" spans="1:16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</row>
    <row r="125" spans="1:16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</row>
    <row r="126" spans="1:16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</row>
    <row r="127" spans="1:16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</row>
    <row r="128" spans="1:16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</row>
    <row r="129" spans="1:16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</row>
    <row r="130" spans="1:16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</row>
    <row r="131" spans="1:16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</row>
    <row r="132" spans="1:16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</row>
    <row r="133" spans="1:16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</row>
    <row r="134" spans="1:16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</row>
    <row r="135" spans="1:16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</row>
    <row r="136" spans="1:16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</row>
    <row r="137" spans="1:16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</row>
    <row r="138" spans="1:16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</row>
    <row r="139" spans="1:16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</row>
    <row r="140" spans="1:16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</row>
    <row r="141" spans="1:16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</row>
    <row r="142" spans="1:16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</row>
    <row r="143" spans="1:16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</row>
    <row r="144" spans="1:16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</row>
    <row r="145" spans="1:16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</row>
    <row r="146" spans="1:16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</row>
    <row r="147" spans="1:16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</row>
    <row r="148" spans="1:16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</row>
    <row r="149" spans="1:16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</row>
    <row r="150" spans="1:16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</row>
    <row r="151" spans="1:16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</row>
    <row r="152" spans="1:16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</row>
    <row r="153" spans="1:16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</row>
    <row r="154" spans="1:16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</row>
    <row r="155" spans="1:16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</row>
    <row r="156" spans="1:16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</row>
    <row r="157" spans="1:16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</row>
    <row r="158" spans="1:16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</row>
    <row r="159" spans="1:16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</row>
    <row r="160" spans="1:16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</row>
    <row r="161" spans="1:16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</row>
    <row r="162" spans="1:16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</row>
    <row r="163" spans="1:16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</row>
    <row r="164" spans="1:16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</row>
    <row r="165" spans="1:16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</row>
    <row r="166" spans="1:16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</row>
    <row r="167" spans="1:16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</row>
    <row r="168" spans="1:16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</row>
    <row r="169" spans="1:16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</row>
    <row r="170" spans="1:16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</row>
    <row r="171" spans="1:16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2" spans="1:16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</row>
    <row r="173" spans="1:16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</row>
    <row r="174" spans="1:16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</row>
    <row r="175" spans="1:16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</row>
    <row r="176" spans="1:16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</row>
    <row r="177" spans="1:16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</row>
    <row r="178" spans="1:16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</row>
    <row r="179" spans="1:16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</row>
    <row r="180" spans="1:16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</row>
    <row r="181" spans="1:16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</row>
    <row r="182" spans="1:16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</row>
    <row r="183" spans="1:16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</row>
    <row r="184" spans="1:16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</row>
    <row r="185" spans="1:16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</row>
    <row r="186" spans="1:16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</row>
    <row r="187" spans="1:16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</row>
    <row r="188" spans="1:16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</row>
    <row r="189" spans="1:16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</row>
    <row r="190" spans="1:16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</row>
    <row r="191" spans="1:16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</row>
    <row r="192" spans="1:16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</row>
  </sheetData>
  <sheetProtection selectLockedCells="1" selectUnlockedCells="1"/>
  <mergeCells count="3">
    <mergeCell ref="A1:N1"/>
    <mergeCell ref="A2:N2"/>
    <mergeCell ref="A3:N3"/>
  </mergeCells>
  <pageMargins left="0.32013888888888886" right="0.57013888888888886" top="0.49027777777777776" bottom="0.34027777777777779" header="0.51180555555555551" footer="0.51180555555555551"/>
  <pageSetup scale="84" firstPageNumber="0" orientation="landscape" r:id="rId1"/>
  <headerFooter alignWithMargins="0"/>
  <ignoredErrors>
    <ignoredError sqref="B41:B51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98"/>
  <sheetViews>
    <sheetView workbookViewId="0">
      <pane xSplit="1" topLeftCell="B1" activePane="topRight" state="frozen"/>
      <selection activeCell="A34" sqref="A34"/>
      <selection pane="topRight" activeCell="A2" sqref="A2:N2"/>
    </sheetView>
  </sheetViews>
  <sheetFormatPr baseColWidth="10" defaultRowHeight="13.2"/>
  <cols>
    <col min="1" max="1" width="64.5546875" style="8" customWidth="1"/>
    <col min="2" max="14" width="14.5546875" style="8" customWidth="1"/>
    <col min="15" max="17" width="19.6640625" style="8" customWidth="1"/>
    <col min="18" max="18" width="15.5546875" style="8" customWidth="1"/>
    <col min="19" max="41" width="19.6640625" style="8" customWidth="1"/>
    <col min="42" max="42" width="18.109375" style="8" customWidth="1"/>
    <col min="43" max="46" width="16.109375" style="8" customWidth="1"/>
    <col min="47" max="47" width="18" style="8" customWidth="1"/>
    <col min="48" max="48" width="16.109375" style="8" customWidth="1"/>
    <col min="49" max="49" width="18.109375" style="8" customWidth="1"/>
    <col min="50" max="58" width="19.6640625" style="8" customWidth="1"/>
    <col min="59" max="59" width="9.109375" style="8" customWidth="1"/>
    <col min="60" max="216" width="11.44140625" style="8"/>
    <col min="217" max="217" width="14.5546875" style="8" customWidth="1"/>
    <col min="218" max="219" width="15.109375" style="8" bestFit="1" customWidth="1"/>
    <col min="220" max="220" width="17" style="8" bestFit="1" customWidth="1"/>
    <col min="221" max="223" width="14.33203125" style="8" bestFit="1" customWidth="1"/>
    <col min="224" max="224" width="13.44140625" style="8" bestFit="1" customWidth="1"/>
    <col min="225" max="227" width="14.33203125" style="8" bestFit="1" customWidth="1"/>
    <col min="228" max="228" width="10.5546875" style="8" customWidth="1"/>
    <col min="229" max="231" width="14.33203125" style="8" bestFit="1" customWidth="1"/>
    <col min="232" max="232" width="12.109375" style="8" bestFit="1" customWidth="1"/>
    <col min="233" max="237" width="14.33203125" style="8" bestFit="1" customWidth="1"/>
    <col min="238" max="238" width="12.109375" style="8" bestFit="1" customWidth="1"/>
    <col min="239" max="240" width="14.33203125" style="8" bestFit="1" customWidth="1"/>
    <col min="241" max="242" width="13.44140625" style="8" bestFit="1" customWidth="1"/>
    <col min="243" max="243" width="14.33203125" style="8" bestFit="1" customWidth="1"/>
    <col min="244" max="244" width="12.109375" style="8" bestFit="1" customWidth="1"/>
    <col min="245" max="245" width="13.44140625" style="8" bestFit="1" customWidth="1"/>
    <col min="246" max="246" width="14.33203125" style="8" bestFit="1" customWidth="1"/>
    <col min="247" max="247" width="14.33203125" style="8" customWidth="1"/>
    <col min="248" max="248" width="13.5546875" style="8" bestFit="1" customWidth="1"/>
    <col min="249" max="249" width="13.5546875" style="8" customWidth="1"/>
    <col min="250" max="250" width="14.33203125" style="8" bestFit="1" customWidth="1"/>
    <col min="251" max="251" width="13.44140625" style="8" bestFit="1" customWidth="1"/>
    <col min="252" max="252" width="14.33203125" style="8" bestFit="1" customWidth="1"/>
    <col min="253" max="253" width="13.44140625" style="8" customWidth="1"/>
    <col min="254" max="255" width="14.33203125" style="8" bestFit="1" customWidth="1"/>
    <col min="256" max="256" width="17" style="8" bestFit="1" customWidth="1"/>
    <col min="257" max="260" width="14.33203125" style="8" bestFit="1" customWidth="1"/>
    <col min="261" max="261" width="12.109375" style="8" bestFit="1" customWidth="1"/>
    <col min="262" max="472" width="11.44140625" style="8"/>
    <col min="473" max="473" width="14.5546875" style="8" customWidth="1"/>
    <col min="474" max="475" width="15.109375" style="8" bestFit="1" customWidth="1"/>
    <col min="476" max="476" width="17" style="8" bestFit="1" customWidth="1"/>
    <col min="477" max="479" width="14.33203125" style="8" bestFit="1" customWidth="1"/>
    <col min="480" max="480" width="13.44140625" style="8" bestFit="1" customWidth="1"/>
    <col min="481" max="483" width="14.33203125" style="8" bestFit="1" customWidth="1"/>
    <col min="484" max="484" width="10.5546875" style="8" customWidth="1"/>
    <col min="485" max="487" width="14.33203125" style="8" bestFit="1" customWidth="1"/>
    <col min="488" max="488" width="12.109375" style="8" bestFit="1" customWidth="1"/>
    <col min="489" max="493" width="14.33203125" style="8" bestFit="1" customWidth="1"/>
    <col min="494" max="494" width="12.109375" style="8" bestFit="1" customWidth="1"/>
    <col min="495" max="496" width="14.33203125" style="8" bestFit="1" customWidth="1"/>
    <col min="497" max="498" width="13.44140625" style="8" bestFit="1" customWidth="1"/>
    <col min="499" max="499" width="14.33203125" style="8" bestFit="1" customWidth="1"/>
    <col min="500" max="500" width="12.109375" style="8" bestFit="1" customWidth="1"/>
    <col min="501" max="501" width="13.44140625" style="8" bestFit="1" customWidth="1"/>
    <col min="502" max="502" width="14.33203125" style="8" bestFit="1" customWidth="1"/>
    <col min="503" max="503" width="14.33203125" style="8" customWidth="1"/>
    <col min="504" max="504" width="13.5546875" style="8" bestFit="1" customWidth="1"/>
    <col min="505" max="505" width="13.5546875" style="8" customWidth="1"/>
    <col min="506" max="506" width="14.33203125" style="8" bestFit="1" customWidth="1"/>
    <col min="507" max="507" width="13.44140625" style="8" bestFit="1" customWidth="1"/>
    <col min="508" max="508" width="14.33203125" style="8" bestFit="1" customWidth="1"/>
    <col min="509" max="509" width="13.44140625" style="8" customWidth="1"/>
    <col min="510" max="511" width="14.33203125" style="8" bestFit="1" customWidth="1"/>
    <col min="512" max="512" width="17" style="8" bestFit="1" customWidth="1"/>
    <col min="513" max="516" width="14.33203125" style="8" bestFit="1" customWidth="1"/>
    <col min="517" max="517" width="12.109375" style="8" bestFit="1" customWidth="1"/>
    <col min="518" max="728" width="11.44140625" style="8"/>
    <col min="729" max="729" width="14.5546875" style="8" customWidth="1"/>
    <col min="730" max="731" width="15.109375" style="8" bestFit="1" customWidth="1"/>
    <col min="732" max="732" width="17" style="8" bestFit="1" customWidth="1"/>
    <col min="733" max="735" width="14.33203125" style="8" bestFit="1" customWidth="1"/>
    <col min="736" max="736" width="13.44140625" style="8" bestFit="1" customWidth="1"/>
    <col min="737" max="739" width="14.33203125" style="8" bestFit="1" customWidth="1"/>
    <col min="740" max="740" width="10.5546875" style="8" customWidth="1"/>
    <col min="741" max="743" width="14.33203125" style="8" bestFit="1" customWidth="1"/>
    <col min="744" max="744" width="12.109375" style="8" bestFit="1" customWidth="1"/>
    <col min="745" max="749" width="14.33203125" style="8" bestFit="1" customWidth="1"/>
    <col min="750" max="750" width="12.109375" style="8" bestFit="1" customWidth="1"/>
    <col min="751" max="752" width="14.33203125" style="8" bestFit="1" customWidth="1"/>
    <col min="753" max="754" width="13.44140625" style="8" bestFit="1" customWidth="1"/>
    <col min="755" max="755" width="14.33203125" style="8" bestFit="1" customWidth="1"/>
    <col min="756" max="756" width="12.109375" style="8" bestFit="1" customWidth="1"/>
    <col min="757" max="757" width="13.44140625" style="8" bestFit="1" customWidth="1"/>
    <col min="758" max="758" width="14.33203125" style="8" bestFit="1" customWidth="1"/>
    <col min="759" max="759" width="14.33203125" style="8" customWidth="1"/>
    <col min="760" max="760" width="13.5546875" style="8" bestFit="1" customWidth="1"/>
    <col min="761" max="761" width="13.5546875" style="8" customWidth="1"/>
    <col min="762" max="762" width="14.33203125" style="8" bestFit="1" customWidth="1"/>
    <col min="763" max="763" width="13.44140625" style="8" bestFit="1" customWidth="1"/>
    <col min="764" max="764" width="14.33203125" style="8" bestFit="1" customWidth="1"/>
    <col min="765" max="765" width="13.44140625" style="8" customWidth="1"/>
    <col min="766" max="767" width="14.33203125" style="8" bestFit="1" customWidth="1"/>
    <col min="768" max="768" width="17" style="8" bestFit="1" customWidth="1"/>
    <col min="769" max="772" width="14.33203125" style="8" bestFit="1" customWidth="1"/>
    <col min="773" max="773" width="12.109375" style="8" bestFit="1" customWidth="1"/>
    <col min="774" max="984" width="11.44140625" style="8"/>
    <col min="985" max="985" width="14.5546875" style="8" customWidth="1"/>
    <col min="986" max="987" width="15.109375" style="8" bestFit="1" customWidth="1"/>
    <col min="988" max="988" width="17" style="8" bestFit="1" customWidth="1"/>
    <col min="989" max="991" width="14.33203125" style="8" bestFit="1" customWidth="1"/>
    <col min="992" max="992" width="13.44140625" style="8" bestFit="1" customWidth="1"/>
    <col min="993" max="995" width="14.33203125" style="8" bestFit="1" customWidth="1"/>
    <col min="996" max="996" width="10.5546875" style="8" customWidth="1"/>
    <col min="997" max="999" width="14.33203125" style="8" bestFit="1" customWidth="1"/>
    <col min="1000" max="1000" width="12.109375" style="8" bestFit="1" customWidth="1"/>
    <col min="1001" max="1005" width="14.33203125" style="8" bestFit="1" customWidth="1"/>
    <col min="1006" max="1006" width="12.109375" style="8" bestFit="1" customWidth="1"/>
    <col min="1007" max="1008" width="14.33203125" style="8" bestFit="1" customWidth="1"/>
    <col min="1009" max="1010" width="13.44140625" style="8" bestFit="1" customWidth="1"/>
    <col min="1011" max="1011" width="14.33203125" style="8" bestFit="1" customWidth="1"/>
    <col min="1012" max="1012" width="12.109375" style="8" bestFit="1" customWidth="1"/>
    <col min="1013" max="1013" width="13.44140625" style="8" bestFit="1" customWidth="1"/>
    <col min="1014" max="1014" width="14.33203125" style="8" bestFit="1" customWidth="1"/>
    <col min="1015" max="1015" width="14.33203125" style="8" customWidth="1"/>
    <col min="1016" max="1016" width="13.5546875" style="8" bestFit="1" customWidth="1"/>
    <col min="1017" max="1017" width="13.5546875" style="8" customWidth="1"/>
    <col min="1018" max="1018" width="14.33203125" style="8" bestFit="1" customWidth="1"/>
    <col min="1019" max="1019" width="13.44140625" style="8" bestFit="1" customWidth="1"/>
    <col min="1020" max="1020" width="14.33203125" style="8" bestFit="1" customWidth="1"/>
    <col min="1021" max="1021" width="13.44140625" style="8" customWidth="1"/>
    <col min="1022" max="1023" width="14.33203125" style="8" bestFit="1" customWidth="1"/>
    <col min="1024" max="1024" width="17" style="8" bestFit="1" customWidth="1"/>
    <col min="1025" max="1028" width="14.33203125" style="8" bestFit="1" customWidth="1"/>
    <col min="1029" max="1029" width="12.109375" style="8" bestFit="1" customWidth="1"/>
    <col min="1030" max="1240" width="11.44140625" style="8"/>
    <col min="1241" max="1241" width="14.5546875" style="8" customWidth="1"/>
    <col min="1242" max="1243" width="15.109375" style="8" bestFit="1" customWidth="1"/>
    <col min="1244" max="1244" width="17" style="8" bestFit="1" customWidth="1"/>
    <col min="1245" max="1247" width="14.33203125" style="8" bestFit="1" customWidth="1"/>
    <col min="1248" max="1248" width="13.44140625" style="8" bestFit="1" customWidth="1"/>
    <col min="1249" max="1251" width="14.33203125" style="8" bestFit="1" customWidth="1"/>
    <col min="1252" max="1252" width="10.5546875" style="8" customWidth="1"/>
    <col min="1253" max="1255" width="14.33203125" style="8" bestFit="1" customWidth="1"/>
    <col min="1256" max="1256" width="12.109375" style="8" bestFit="1" customWidth="1"/>
    <col min="1257" max="1261" width="14.33203125" style="8" bestFit="1" customWidth="1"/>
    <col min="1262" max="1262" width="12.109375" style="8" bestFit="1" customWidth="1"/>
    <col min="1263" max="1264" width="14.33203125" style="8" bestFit="1" customWidth="1"/>
    <col min="1265" max="1266" width="13.44140625" style="8" bestFit="1" customWidth="1"/>
    <col min="1267" max="1267" width="14.33203125" style="8" bestFit="1" customWidth="1"/>
    <col min="1268" max="1268" width="12.109375" style="8" bestFit="1" customWidth="1"/>
    <col min="1269" max="1269" width="13.44140625" style="8" bestFit="1" customWidth="1"/>
    <col min="1270" max="1270" width="14.33203125" style="8" bestFit="1" customWidth="1"/>
    <col min="1271" max="1271" width="14.33203125" style="8" customWidth="1"/>
    <col min="1272" max="1272" width="13.5546875" style="8" bestFit="1" customWidth="1"/>
    <col min="1273" max="1273" width="13.5546875" style="8" customWidth="1"/>
    <col min="1274" max="1274" width="14.33203125" style="8" bestFit="1" customWidth="1"/>
    <col min="1275" max="1275" width="13.44140625" style="8" bestFit="1" customWidth="1"/>
    <col min="1276" max="1276" width="14.33203125" style="8" bestFit="1" customWidth="1"/>
    <col min="1277" max="1277" width="13.44140625" style="8" customWidth="1"/>
    <col min="1278" max="1279" width="14.33203125" style="8" bestFit="1" customWidth="1"/>
    <col min="1280" max="1280" width="17" style="8" bestFit="1" customWidth="1"/>
    <col min="1281" max="1284" width="14.33203125" style="8" bestFit="1" customWidth="1"/>
    <col min="1285" max="1285" width="12.109375" style="8" bestFit="1" customWidth="1"/>
    <col min="1286" max="1496" width="11.44140625" style="8"/>
    <col min="1497" max="1497" width="14.5546875" style="8" customWidth="1"/>
    <col min="1498" max="1499" width="15.109375" style="8" bestFit="1" customWidth="1"/>
    <col min="1500" max="1500" width="17" style="8" bestFit="1" customWidth="1"/>
    <col min="1501" max="1503" width="14.33203125" style="8" bestFit="1" customWidth="1"/>
    <col min="1504" max="1504" width="13.44140625" style="8" bestFit="1" customWidth="1"/>
    <col min="1505" max="1507" width="14.33203125" style="8" bestFit="1" customWidth="1"/>
    <col min="1508" max="1508" width="10.5546875" style="8" customWidth="1"/>
    <col min="1509" max="1511" width="14.33203125" style="8" bestFit="1" customWidth="1"/>
    <col min="1512" max="1512" width="12.109375" style="8" bestFit="1" customWidth="1"/>
    <col min="1513" max="1517" width="14.33203125" style="8" bestFit="1" customWidth="1"/>
    <col min="1518" max="1518" width="12.109375" style="8" bestFit="1" customWidth="1"/>
    <col min="1519" max="1520" width="14.33203125" style="8" bestFit="1" customWidth="1"/>
    <col min="1521" max="1522" width="13.44140625" style="8" bestFit="1" customWidth="1"/>
    <col min="1523" max="1523" width="14.33203125" style="8" bestFit="1" customWidth="1"/>
    <col min="1524" max="1524" width="12.109375" style="8" bestFit="1" customWidth="1"/>
    <col min="1525" max="1525" width="13.44140625" style="8" bestFit="1" customWidth="1"/>
    <col min="1526" max="1526" width="14.33203125" style="8" bestFit="1" customWidth="1"/>
    <col min="1527" max="1527" width="14.33203125" style="8" customWidth="1"/>
    <col min="1528" max="1528" width="13.5546875" style="8" bestFit="1" customWidth="1"/>
    <col min="1529" max="1529" width="13.5546875" style="8" customWidth="1"/>
    <col min="1530" max="1530" width="14.33203125" style="8" bestFit="1" customWidth="1"/>
    <col min="1531" max="1531" width="13.44140625" style="8" bestFit="1" customWidth="1"/>
    <col min="1532" max="1532" width="14.33203125" style="8" bestFit="1" customWidth="1"/>
    <col min="1533" max="1533" width="13.44140625" style="8" customWidth="1"/>
    <col min="1534" max="1535" width="14.33203125" style="8" bestFit="1" customWidth="1"/>
    <col min="1536" max="1536" width="17" style="8" bestFit="1" customWidth="1"/>
    <col min="1537" max="1540" width="14.33203125" style="8" bestFit="1" customWidth="1"/>
    <col min="1541" max="1541" width="12.109375" style="8" bestFit="1" customWidth="1"/>
    <col min="1542" max="1752" width="11.44140625" style="8"/>
    <col min="1753" max="1753" width="14.5546875" style="8" customWidth="1"/>
    <col min="1754" max="1755" width="15.109375" style="8" bestFit="1" customWidth="1"/>
    <col min="1756" max="1756" width="17" style="8" bestFit="1" customWidth="1"/>
    <col min="1757" max="1759" width="14.33203125" style="8" bestFit="1" customWidth="1"/>
    <col min="1760" max="1760" width="13.44140625" style="8" bestFit="1" customWidth="1"/>
    <col min="1761" max="1763" width="14.33203125" style="8" bestFit="1" customWidth="1"/>
    <col min="1764" max="1764" width="10.5546875" style="8" customWidth="1"/>
    <col min="1765" max="1767" width="14.33203125" style="8" bestFit="1" customWidth="1"/>
    <col min="1768" max="1768" width="12.109375" style="8" bestFit="1" customWidth="1"/>
    <col min="1769" max="1773" width="14.33203125" style="8" bestFit="1" customWidth="1"/>
    <col min="1774" max="1774" width="12.109375" style="8" bestFit="1" customWidth="1"/>
    <col min="1775" max="1776" width="14.33203125" style="8" bestFit="1" customWidth="1"/>
    <col min="1777" max="1778" width="13.44140625" style="8" bestFit="1" customWidth="1"/>
    <col min="1779" max="1779" width="14.33203125" style="8" bestFit="1" customWidth="1"/>
    <col min="1780" max="1780" width="12.109375" style="8" bestFit="1" customWidth="1"/>
    <col min="1781" max="1781" width="13.44140625" style="8" bestFit="1" customWidth="1"/>
    <col min="1782" max="1782" width="14.33203125" style="8" bestFit="1" customWidth="1"/>
    <col min="1783" max="1783" width="14.33203125" style="8" customWidth="1"/>
    <col min="1784" max="1784" width="13.5546875" style="8" bestFit="1" customWidth="1"/>
    <col min="1785" max="1785" width="13.5546875" style="8" customWidth="1"/>
    <col min="1786" max="1786" width="14.33203125" style="8" bestFit="1" customWidth="1"/>
    <col min="1787" max="1787" width="13.44140625" style="8" bestFit="1" customWidth="1"/>
    <col min="1788" max="1788" width="14.33203125" style="8" bestFit="1" customWidth="1"/>
    <col min="1789" max="1789" width="13.44140625" style="8" customWidth="1"/>
    <col min="1790" max="1791" width="14.33203125" style="8" bestFit="1" customWidth="1"/>
    <col min="1792" max="1792" width="17" style="8" bestFit="1" customWidth="1"/>
    <col min="1793" max="1796" width="14.33203125" style="8" bestFit="1" customWidth="1"/>
    <col min="1797" max="1797" width="12.109375" style="8" bestFit="1" customWidth="1"/>
    <col min="1798" max="2008" width="11.44140625" style="8"/>
    <col min="2009" max="2009" width="14.5546875" style="8" customWidth="1"/>
    <col min="2010" max="2011" width="15.109375" style="8" bestFit="1" customWidth="1"/>
    <col min="2012" max="2012" width="17" style="8" bestFit="1" customWidth="1"/>
    <col min="2013" max="2015" width="14.33203125" style="8" bestFit="1" customWidth="1"/>
    <col min="2016" max="2016" width="13.44140625" style="8" bestFit="1" customWidth="1"/>
    <col min="2017" max="2019" width="14.33203125" style="8" bestFit="1" customWidth="1"/>
    <col min="2020" max="2020" width="10.5546875" style="8" customWidth="1"/>
    <col min="2021" max="2023" width="14.33203125" style="8" bestFit="1" customWidth="1"/>
    <col min="2024" max="2024" width="12.109375" style="8" bestFit="1" customWidth="1"/>
    <col min="2025" max="2029" width="14.33203125" style="8" bestFit="1" customWidth="1"/>
    <col min="2030" max="2030" width="12.109375" style="8" bestFit="1" customWidth="1"/>
    <col min="2031" max="2032" width="14.33203125" style="8" bestFit="1" customWidth="1"/>
    <col min="2033" max="2034" width="13.44140625" style="8" bestFit="1" customWidth="1"/>
    <col min="2035" max="2035" width="14.33203125" style="8" bestFit="1" customWidth="1"/>
    <col min="2036" max="2036" width="12.109375" style="8" bestFit="1" customWidth="1"/>
    <col min="2037" max="2037" width="13.44140625" style="8" bestFit="1" customWidth="1"/>
    <col min="2038" max="2038" width="14.33203125" style="8" bestFit="1" customWidth="1"/>
    <col min="2039" max="2039" width="14.33203125" style="8" customWidth="1"/>
    <col min="2040" max="2040" width="13.5546875" style="8" bestFit="1" customWidth="1"/>
    <col min="2041" max="2041" width="13.5546875" style="8" customWidth="1"/>
    <col min="2042" max="2042" width="14.33203125" style="8" bestFit="1" customWidth="1"/>
    <col min="2043" max="2043" width="13.44140625" style="8" bestFit="1" customWidth="1"/>
    <col min="2044" max="2044" width="14.33203125" style="8" bestFit="1" customWidth="1"/>
    <col min="2045" max="2045" width="13.44140625" style="8" customWidth="1"/>
    <col min="2046" max="2047" width="14.33203125" style="8" bestFit="1" customWidth="1"/>
    <col min="2048" max="2048" width="17" style="8" bestFit="1" customWidth="1"/>
    <col min="2049" max="2052" width="14.33203125" style="8" bestFit="1" customWidth="1"/>
    <col min="2053" max="2053" width="12.109375" style="8" bestFit="1" customWidth="1"/>
    <col min="2054" max="2264" width="11.44140625" style="8"/>
    <col min="2265" max="2265" width="14.5546875" style="8" customWidth="1"/>
    <col min="2266" max="2267" width="15.109375" style="8" bestFit="1" customWidth="1"/>
    <col min="2268" max="2268" width="17" style="8" bestFit="1" customWidth="1"/>
    <col min="2269" max="2271" width="14.33203125" style="8" bestFit="1" customWidth="1"/>
    <col min="2272" max="2272" width="13.44140625" style="8" bestFit="1" customWidth="1"/>
    <col min="2273" max="2275" width="14.33203125" style="8" bestFit="1" customWidth="1"/>
    <col min="2276" max="2276" width="10.5546875" style="8" customWidth="1"/>
    <col min="2277" max="2279" width="14.33203125" style="8" bestFit="1" customWidth="1"/>
    <col min="2280" max="2280" width="12.109375" style="8" bestFit="1" customWidth="1"/>
    <col min="2281" max="2285" width="14.33203125" style="8" bestFit="1" customWidth="1"/>
    <col min="2286" max="2286" width="12.109375" style="8" bestFit="1" customWidth="1"/>
    <col min="2287" max="2288" width="14.33203125" style="8" bestFit="1" customWidth="1"/>
    <col min="2289" max="2290" width="13.44140625" style="8" bestFit="1" customWidth="1"/>
    <col min="2291" max="2291" width="14.33203125" style="8" bestFit="1" customWidth="1"/>
    <col min="2292" max="2292" width="12.109375" style="8" bestFit="1" customWidth="1"/>
    <col min="2293" max="2293" width="13.44140625" style="8" bestFit="1" customWidth="1"/>
    <col min="2294" max="2294" width="14.33203125" style="8" bestFit="1" customWidth="1"/>
    <col min="2295" max="2295" width="14.33203125" style="8" customWidth="1"/>
    <col min="2296" max="2296" width="13.5546875" style="8" bestFit="1" customWidth="1"/>
    <col min="2297" max="2297" width="13.5546875" style="8" customWidth="1"/>
    <col min="2298" max="2298" width="14.33203125" style="8" bestFit="1" customWidth="1"/>
    <col min="2299" max="2299" width="13.44140625" style="8" bestFit="1" customWidth="1"/>
    <col min="2300" max="2300" width="14.33203125" style="8" bestFit="1" customWidth="1"/>
    <col min="2301" max="2301" width="13.44140625" style="8" customWidth="1"/>
    <col min="2302" max="2303" width="14.33203125" style="8" bestFit="1" customWidth="1"/>
    <col min="2304" max="2304" width="17" style="8" bestFit="1" customWidth="1"/>
    <col min="2305" max="2308" width="14.33203125" style="8" bestFit="1" customWidth="1"/>
    <col min="2309" max="2309" width="12.109375" style="8" bestFit="1" customWidth="1"/>
    <col min="2310" max="2520" width="11.44140625" style="8"/>
    <col min="2521" max="2521" width="14.5546875" style="8" customWidth="1"/>
    <col min="2522" max="2523" width="15.109375" style="8" bestFit="1" customWidth="1"/>
    <col min="2524" max="2524" width="17" style="8" bestFit="1" customWidth="1"/>
    <col min="2525" max="2527" width="14.33203125" style="8" bestFit="1" customWidth="1"/>
    <col min="2528" max="2528" width="13.44140625" style="8" bestFit="1" customWidth="1"/>
    <col min="2529" max="2531" width="14.33203125" style="8" bestFit="1" customWidth="1"/>
    <col min="2532" max="2532" width="10.5546875" style="8" customWidth="1"/>
    <col min="2533" max="2535" width="14.33203125" style="8" bestFit="1" customWidth="1"/>
    <col min="2536" max="2536" width="12.109375" style="8" bestFit="1" customWidth="1"/>
    <col min="2537" max="2541" width="14.33203125" style="8" bestFit="1" customWidth="1"/>
    <col min="2542" max="2542" width="12.109375" style="8" bestFit="1" customWidth="1"/>
    <col min="2543" max="2544" width="14.33203125" style="8" bestFit="1" customWidth="1"/>
    <col min="2545" max="2546" width="13.44140625" style="8" bestFit="1" customWidth="1"/>
    <col min="2547" max="2547" width="14.33203125" style="8" bestFit="1" customWidth="1"/>
    <col min="2548" max="2548" width="12.109375" style="8" bestFit="1" customWidth="1"/>
    <col min="2549" max="2549" width="13.44140625" style="8" bestFit="1" customWidth="1"/>
    <col min="2550" max="2550" width="14.33203125" style="8" bestFit="1" customWidth="1"/>
    <col min="2551" max="2551" width="14.33203125" style="8" customWidth="1"/>
    <col min="2552" max="2552" width="13.5546875" style="8" bestFit="1" customWidth="1"/>
    <col min="2553" max="2553" width="13.5546875" style="8" customWidth="1"/>
    <col min="2554" max="2554" width="14.33203125" style="8" bestFit="1" customWidth="1"/>
    <col min="2555" max="2555" width="13.44140625" style="8" bestFit="1" customWidth="1"/>
    <col min="2556" max="2556" width="14.33203125" style="8" bestFit="1" customWidth="1"/>
    <col min="2557" max="2557" width="13.44140625" style="8" customWidth="1"/>
    <col min="2558" max="2559" width="14.33203125" style="8" bestFit="1" customWidth="1"/>
    <col min="2560" max="2560" width="17" style="8" bestFit="1" customWidth="1"/>
    <col min="2561" max="2564" width="14.33203125" style="8" bestFit="1" customWidth="1"/>
    <col min="2565" max="2565" width="12.109375" style="8" bestFit="1" customWidth="1"/>
    <col min="2566" max="2776" width="11.44140625" style="8"/>
    <col min="2777" max="2777" width="14.5546875" style="8" customWidth="1"/>
    <col min="2778" max="2779" width="15.109375" style="8" bestFit="1" customWidth="1"/>
    <col min="2780" max="2780" width="17" style="8" bestFit="1" customWidth="1"/>
    <col min="2781" max="2783" width="14.33203125" style="8" bestFit="1" customWidth="1"/>
    <col min="2784" max="2784" width="13.44140625" style="8" bestFit="1" customWidth="1"/>
    <col min="2785" max="2787" width="14.33203125" style="8" bestFit="1" customWidth="1"/>
    <col min="2788" max="2788" width="10.5546875" style="8" customWidth="1"/>
    <col min="2789" max="2791" width="14.33203125" style="8" bestFit="1" customWidth="1"/>
    <col min="2792" max="2792" width="12.109375" style="8" bestFit="1" customWidth="1"/>
    <col min="2793" max="2797" width="14.33203125" style="8" bestFit="1" customWidth="1"/>
    <col min="2798" max="2798" width="12.109375" style="8" bestFit="1" customWidth="1"/>
    <col min="2799" max="2800" width="14.33203125" style="8" bestFit="1" customWidth="1"/>
    <col min="2801" max="2802" width="13.44140625" style="8" bestFit="1" customWidth="1"/>
    <col min="2803" max="2803" width="14.33203125" style="8" bestFit="1" customWidth="1"/>
    <col min="2804" max="2804" width="12.109375" style="8" bestFit="1" customWidth="1"/>
    <col min="2805" max="2805" width="13.44140625" style="8" bestFit="1" customWidth="1"/>
    <col min="2806" max="2806" width="14.33203125" style="8" bestFit="1" customWidth="1"/>
    <col min="2807" max="2807" width="14.33203125" style="8" customWidth="1"/>
    <col min="2808" max="2808" width="13.5546875" style="8" bestFit="1" customWidth="1"/>
    <col min="2809" max="2809" width="13.5546875" style="8" customWidth="1"/>
    <col min="2810" max="2810" width="14.33203125" style="8" bestFit="1" customWidth="1"/>
    <col min="2811" max="2811" width="13.44140625" style="8" bestFit="1" customWidth="1"/>
    <col min="2812" max="2812" width="14.33203125" style="8" bestFit="1" customWidth="1"/>
    <col min="2813" max="2813" width="13.44140625" style="8" customWidth="1"/>
    <col min="2814" max="2815" width="14.33203125" style="8" bestFit="1" customWidth="1"/>
    <col min="2816" max="2816" width="17" style="8" bestFit="1" customWidth="1"/>
    <col min="2817" max="2820" width="14.33203125" style="8" bestFit="1" customWidth="1"/>
    <col min="2821" max="2821" width="12.109375" style="8" bestFit="1" customWidth="1"/>
    <col min="2822" max="3032" width="11.44140625" style="8"/>
    <col min="3033" max="3033" width="14.5546875" style="8" customWidth="1"/>
    <col min="3034" max="3035" width="15.109375" style="8" bestFit="1" customWidth="1"/>
    <col min="3036" max="3036" width="17" style="8" bestFit="1" customWidth="1"/>
    <col min="3037" max="3039" width="14.33203125" style="8" bestFit="1" customWidth="1"/>
    <col min="3040" max="3040" width="13.44140625" style="8" bestFit="1" customWidth="1"/>
    <col min="3041" max="3043" width="14.33203125" style="8" bestFit="1" customWidth="1"/>
    <col min="3044" max="3044" width="10.5546875" style="8" customWidth="1"/>
    <col min="3045" max="3047" width="14.33203125" style="8" bestFit="1" customWidth="1"/>
    <col min="3048" max="3048" width="12.109375" style="8" bestFit="1" customWidth="1"/>
    <col min="3049" max="3053" width="14.33203125" style="8" bestFit="1" customWidth="1"/>
    <col min="3054" max="3054" width="12.109375" style="8" bestFit="1" customWidth="1"/>
    <col min="3055" max="3056" width="14.33203125" style="8" bestFit="1" customWidth="1"/>
    <col min="3057" max="3058" width="13.44140625" style="8" bestFit="1" customWidth="1"/>
    <col min="3059" max="3059" width="14.33203125" style="8" bestFit="1" customWidth="1"/>
    <col min="3060" max="3060" width="12.109375" style="8" bestFit="1" customWidth="1"/>
    <col min="3061" max="3061" width="13.44140625" style="8" bestFit="1" customWidth="1"/>
    <col min="3062" max="3062" width="14.33203125" style="8" bestFit="1" customWidth="1"/>
    <col min="3063" max="3063" width="14.33203125" style="8" customWidth="1"/>
    <col min="3064" max="3064" width="13.5546875" style="8" bestFit="1" customWidth="1"/>
    <col min="3065" max="3065" width="13.5546875" style="8" customWidth="1"/>
    <col min="3066" max="3066" width="14.33203125" style="8" bestFit="1" customWidth="1"/>
    <col min="3067" max="3067" width="13.44140625" style="8" bestFit="1" customWidth="1"/>
    <col min="3068" max="3068" width="14.33203125" style="8" bestFit="1" customWidth="1"/>
    <col min="3069" max="3069" width="13.44140625" style="8" customWidth="1"/>
    <col min="3070" max="3071" width="14.33203125" style="8" bestFit="1" customWidth="1"/>
    <col min="3072" max="3072" width="17" style="8" bestFit="1" customWidth="1"/>
    <col min="3073" max="3076" width="14.33203125" style="8" bestFit="1" customWidth="1"/>
    <col min="3077" max="3077" width="12.109375" style="8" bestFit="1" customWidth="1"/>
    <col min="3078" max="3288" width="11.44140625" style="8"/>
    <col min="3289" max="3289" width="14.5546875" style="8" customWidth="1"/>
    <col min="3290" max="3291" width="15.109375" style="8" bestFit="1" customWidth="1"/>
    <col min="3292" max="3292" width="17" style="8" bestFit="1" customWidth="1"/>
    <col min="3293" max="3295" width="14.33203125" style="8" bestFit="1" customWidth="1"/>
    <col min="3296" max="3296" width="13.44140625" style="8" bestFit="1" customWidth="1"/>
    <col min="3297" max="3299" width="14.33203125" style="8" bestFit="1" customWidth="1"/>
    <col min="3300" max="3300" width="10.5546875" style="8" customWidth="1"/>
    <col min="3301" max="3303" width="14.33203125" style="8" bestFit="1" customWidth="1"/>
    <col min="3304" max="3304" width="12.109375" style="8" bestFit="1" customWidth="1"/>
    <col min="3305" max="3309" width="14.33203125" style="8" bestFit="1" customWidth="1"/>
    <col min="3310" max="3310" width="12.109375" style="8" bestFit="1" customWidth="1"/>
    <col min="3311" max="3312" width="14.33203125" style="8" bestFit="1" customWidth="1"/>
    <col min="3313" max="3314" width="13.44140625" style="8" bestFit="1" customWidth="1"/>
    <col min="3315" max="3315" width="14.33203125" style="8" bestFit="1" customWidth="1"/>
    <col min="3316" max="3316" width="12.109375" style="8" bestFit="1" customWidth="1"/>
    <col min="3317" max="3317" width="13.44140625" style="8" bestFit="1" customWidth="1"/>
    <col min="3318" max="3318" width="14.33203125" style="8" bestFit="1" customWidth="1"/>
    <col min="3319" max="3319" width="14.33203125" style="8" customWidth="1"/>
    <col min="3320" max="3320" width="13.5546875" style="8" bestFit="1" customWidth="1"/>
    <col min="3321" max="3321" width="13.5546875" style="8" customWidth="1"/>
    <col min="3322" max="3322" width="14.33203125" style="8" bestFit="1" customWidth="1"/>
    <col min="3323" max="3323" width="13.44140625" style="8" bestFit="1" customWidth="1"/>
    <col min="3324" max="3324" width="14.33203125" style="8" bestFit="1" customWidth="1"/>
    <col min="3325" max="3325" width="13.44140625" style="8" customWidth="1"/>
    <col min="3326" max="3327" width="14.33203125" style="8" bestFit="1" customWidth="1"/>
    <col min="3328" max="3328" width="17" style="8" bestFit="1" customWidth="1"/>
    <col min="3329" max="3332" width="14.33203125" style="8" bestFit="1" customWidth="1"/>
    <col min="3333" max="3333" width="12.109375" style="8" bestFit="1" customWidth="1"/>
    <col min="3334" max="3544" width="11.44140625" style="8"/>
    <col min="3545" max="3545" width="14.5546875" style="8" customWidth="1"/>
    <col min="3546" max="3547" width="15.109375" style="8" bestFit="1" customWidth="1"/>
    <col min="3548" max="3548" width="17" style="8" bestFit="1" customWidth="1"/>
    <col min="3549" max="3551" width="14.33203125" style="8" bestFit="1" customWidth="1"/>
    <col min="3552" max="3552" width="13.44140625" style="8" bestFit="1" customWidth="1"/>
    <col min="3553" max="3555" width="14.33203125" style="8" bestFit="1" customWidth="1"/>
    <col min="3556" max="3556" width="10.5546875" style="8" customWidth="1"/>
    <col min="3557" max="3559" width="14.33203125" style="8" bestFit="1" customWidth="1"/>
    <col min="3560" max="3560" width="12.109375" style="8" bestFit="1" customWidth="1"/>
    <col min="3561" max="3565" width="14.33203125" style="8" bestFit="1" customWidth="1"/>
    <col min="3566" max="3566" width="12.109375" style="8" bestFit="1" customWidth="1"/>
    <col min="3567" max="3568" width="14.33203125" style="8" bestFit="1" customWidth="1"/>
    <col min="3569" max="3570" width="13.44140625" style="8" bestFit="1" customWidth="1"/>
    <col min="3571" max="3571" width="14.33203125" style="8" bestFit="1" customWidth="1"/>
    <col min="3572" max="3572" width="12.109375" style="8" bestFit="1" customWidth="1"/>
    <col min="3573" max="3573" width="13.44140625" style="8" bestFit="1" customWidth="1"/>
    <col min="3574" max="3574" width="14.33203125" style="8" bestFit="1" customWidth="1"/>
    <col min="3575" max="3575" width="14.33203125" style="8" customWidth="1"/>
    <col min="3576" max="3576" width="13.5546875" style="8" bestFit="1" customWidth="1"/>
    <col min="3577" max="3577" width="13.5546875" style="8" customWidth="1"/>
    <col min="3578" max="3578" width="14.33203125" style="8" bestFit="1" customWidth="1"/>
    <col min="3579" max="3579" width="13.44140625" style="8" bestFit="1" customWidth="1"/>
    <col min="3580" max="3580" width="14.33203125" style="8" bestFit="1" customWidth="1"/>
    <col min="3581" max="3581" width="13.44140625" style="8" customWidth="1"/>
    <col min="3582" max="3583" width="14.33203125" style="8" bestFit="1" customWidth="1"/>
    <col min="3584" max="3584" width="17" style="8" bestFit="1" customWidth="1"/>
    <col min="3585" max="3588" width="14.33203125" style="8" bestFit="1" customWidth="1"/>
    <col min="3589" max="3589" width="12.109375" style="8" bestFit="1" customWidth="1"/>
    <col min="3590" max="3800" width="11.44140625" style="8"/>
    <col min="3801" max="3801" width="14.5546875" style="8" customWidth="1"/>
    <col min="3802" max="3803" width="15.109375" style="8" bestFit="1" customWidth="1"/>
    <col min="3804" max="3804" width="17" style="8" bestFit="1" customWidth="1"/>
    <col min="3805" max="3807" width="14.33203125" style="8" bestFit="1" customWidth="1"/>
    <col min="3808" max="3808" width="13.44140625" style="8" bestFit="1" customWidth="1"/>
    <col min="3809" max="3811" width="14.33203125" style="8" bestFit="1" customWidth="1"/>
    <col min="3812" max="3812" width="10.5546875" style="8" customWidth="1"/>
    <col min="3813" max="3815" width="14.33203125" style="8" bestFit="1" customWidth="1"/>
    <col min="3816" max="3816" width="12.109375" style="8" bestFit="1" customWidth="1"/>
    <col min="3817" max="3821" width="14.33203125" style="8" bestFit="1" customWidth="1"/>
    <col min="3822" max="3822" width="12.109375" style="8" bestFit="1" customWidth="1"/>
    <col min="3823" max="3824" width="14.33203125" style="8" bestFit="1" customWidth="1"/>
    <col min="3825" max="3826" width="13.44140625" style="8" bestFit="1" customWidth="1"/>
    <col min="3827" max="3827" width="14.33203125" style="8" bestFit="1" customWidth="1"/>
    <col min="3828" max="3828" width="12.109375" style="8" bestFit="1" customWidth="1"/>
    <col min="3829" max="3829" width="13.44140625" style="8" bestFit="1" customWidth="1"/>
    <col min="3830" max="3830" width="14.33203125" style="8" bestFit="1" customWidth="1"/>
    <col min="3831" max="3831" width="14.33203125" style="8" customWidth="1"/>
    <col min="3832" max="3832" width="13.5546875" style="8" bestFit="1" customWidth="1"/>
    <col min="3833" max="3833" width="13.5546875" style="8" customWidth="1"/>
    <col min="3834" max="3834" width="14.33203125" style="8" bestFit="1" customWidth="1"/>
    <col min="3835" max="3835" width="13.44140625" style="8" bestFit="1" customWidth="1"/>
    <col min="3836" max="3836" width="14.33203125" style="8" bestFit="1" customWidth="1"/>
    <col min="3837" max="3837" width="13.44140625" style="8" customWidth="1"/>
    <col min="3838" max="3839" width="14.33203125" style="8" bestFit="1" customWidth="1"/>
    <col min="3840" max="3840" width="17" style="8" bestFit="1" customWidth="1"/>
    <col min="3841" max="3844" width="14.33203125" style="8" bestFit="1" customWidth="1"/>
    <col min="3845" max="3845" width="12.109375" style="8" bestFit="1" customWidth="1"/>
    <col min="3846" max="4056" width="11.44140625" style="8"/>
    <col min="4057" max="4057" width="14.5546875" style="8" customWidth="1"/>
    <col min="4058" max="4059" width="15.109375" style="8" bestFit="1" customWidth="1"/>
    <col min="4060" max="4060" width="17" style="8" bestFit="1" customWidth="1"/>
    <col min="4061" max="4063" width="14.33203125" style="8" bestFit="1" customWidth="1"/>
    <col min="4064" max="4064" width="13.44140625" style="8" bestFit="1" customWidth="1"/>
    <col min="4065" max="4067" width="14.33203125" style="8" bestFit="1" customWidth="1"/>
    <col min="4068" max="4068" width="10.5546875" style="8" customWidth="1"/>
    <col min="4069" max="4071" width="14.33203125" style="8" bestFit="1" customWidth="1"/>
    <col min="4072" max="4072" width="12.109375" style="8" bestFit="1" customWidth="1"/>
    <col min="4073" max="4077" width="14.33203125" style="8" bestFit="1" customWidth="1"/>
    <col min="4078" max="4078" width="12.109375" style="8" bestFit="1" customWidth="1"/>
    <col min="4079" max="4080" width="14.33203125" style="8" bestFit="1" customWidth="1"/>
    <col min="4081" max="4082" width="13.44140625" style="8" bestFit="1" customWidth="1"/>
    <col min="4083" max="4083" width="14.33203125" style="8" bestFit="1" customWidth="1"/>
    <col min="4084" max="4084" width="12.109375" style="8" bestFit="1" customWidth="1"/>
    <col min="4085" max="4085" width="13.44140625" style="8" bestFit="1" customWidth="1"/>
    <col min="4086" max="4086" width="14.33203125" style="8" bestFit="1" customWidth="1"/>
    <col min="4087" max="4087" width="14.33203125" style="8" customWidth="1"/>
    <col min="4088" max="4088" width="13.5546875" style="8" bestFit="1" customWidth="1"/>
    <col min="4089" max="4089" width="13.5546875" style="8" customWidth="1"/>
    <col min="4090" max="4090" width="14.33203125" style="8" bestFit="1" customWidth="1"/>
    <col min="4091" max="4091" width="13.44140625" style="8" bestFit="1" customWidth="1"/>
    <col min="4092" max="4092" width="14.33203125" style="8" bestFit="1" customWidth="1"/>
    <col min="4093" max="4093" width="13.44140625" style="8" customWidth="1"/>
    <col min="4094" max="4095" width="14.33203125" style="8" bestFit="1" customWidth="1"/>
    <col min="4096" max="4096" width="17" style="8" bestFit="1" customWidth="1"/>
    <col min="4097" max="4100" width="14.33203125" style="8" bestFit="1" customWidth="1"/>
    <col min="4101" max="4101" width="12.109375" style="8" bestFit="1" customWidth="1"/>
    <col min="4102" max="4312" width="11.44140625" style="8"/>
    <col min="4313" max="4313" width="14.5546875" style="8" customWidth="1"/>
    <col min="4314" max="4315" width="15.109375" style="8" bestFit="1" customWidth="1"/>
    <col min="4316" max="4316" width="17" style="8" bestFit="1" customWidth="1"/>
    <col min="4317" max="4319" width="14.33203125" style="8" bestFit="1" customWidth="1"/>
    <col min="4320" max="4320" width="13.44140625" style="8" bestFit="1" customWidth="1"/>
    <col min="4321" max="4323" width="14.33203125" style="8" bestFit="1" customWidth="1"/>
    <col min="4324" max="4324" width="10.5546875" style="8" customWidth="1"/>
    <col min="4325" max="4327" width="14.33203125" style="8" bestFit="1" customWidth="1"/>
    <col min="4328" max="4328" width="12.109375" style="8" bestFit="1" customWidth="1"/>
    <col min="4329" max="4333" width="14.33203125" style="8" bestFit="1" customWidth="1"/>
    <col min="4334" max="4334" width="12.109375" style="8" bestFit="1" customWidth="1"/>
    <col min="4335" max="4336" width="14.33203125" style="8" bestFit="1" customWidth="1"/>
    <col min="4337" max="4338" width="13.44140625" style="8" bestFit="1" customWidth="1"/>
    <col min="4339" max="4339" width="14.33203125" style="8" bestFit="1" customWidth="1"/>
    <col min="4340" max="4340" width="12.109375" style="8" bestFit="1" customWidth="1"/>
    <col min="4341" max="4341" width="13.44140625" style="8" bestFit="1" customWidth="1"/>
    <col min="4342" max="4342" width="14.33203125" style="8" bestFit="1" customWidth="1"/>
    <col min="4343" max="4343" width="14.33203125" style="8" customWidth="1"/>
    <col min="4344" max="4344" width="13.5546875" style="8" bestFit="1" customWidth="1"/>
    <col min="4345" max="4345" width="13.5546875" style="8" customWidth="1"/>
    <col min="4346" max="4346" width="14.33203125" style="8" bestFit="1" customWidth="1"/>
    <col min="4347" max="4347" width="13.44140625" style="8" bestFit="1" customWidth="1"/>
    <col min="4348" max="4348" width="14.33203125" style="8" bestFit="1" customWidth="1"/>
    <col min="4349" max="4349" width="13.44140625" style="8" customWidth="1"/>
    <col min="4350" max="4351" width="14.33203125" style="8" bestFit="1" customWidth="1"/>
    <col min="4352" max="4352" width="17" style="8" bestFit="1" customWidth="1"/>
    <col min="4353" max="4356" width="14.33203125" style="8" bestFit="1" customWidth="1"/>
    <col min="4357" max="4357" width="12.109375" style="8" bestFit="1" customWidth="1"/>
    <col min="4358" max="4568" width="11.44140625" style="8"/>
    <col min="4569" max="4569" width="14.5546875" style="8" customWidth="1"/>
    <col min="4570" max="4571" width="15.109375" style="8" bestFit="1" customWidth="1"/>
    <col min="4572" max="4572" width="17" style="8" bestFit="1" customWidth="1"/>
    <col min="4573" max="4575" width="14.33203125" style="8" bestFit="1" customWidth="1"/>
    <col min="4576" max="4576" width="13.44140625" style="8" bestFit="1" customWidth="1"/>
    <col min="4577" max="4579" width="14.33203125" style="8" bestFit="1" customWidth="1"/>
    <col min="4580" max="4580" width="10.5546875" style="8" customWidth="1"/>
    <col min="4581" max="4583" width="14.33203125" style="8" bestFit="1" customWidth="1"/>
    <col min="4584" max="4584" width="12.109375" style="8" bestFit="1" customWidth="1"/>
    <col min="4585" max="4589" width="14.33203125" style="8" bestFit="1" customWidth="1"/>
    <col min="4590" max="4590" width="12.109375" style="8" bestFit="1" customWidth="1"/>
    <col min="4591" max="4592" width="14.33203125" style="8" bestFit="1" customWidth="1"/>
    <col min="4593" max="4594" width="13.44140625" style="8" bestFit="1" customWidth="1"/>
    <col min="4595" max="4595" width="14.33203125" style="8" bestFit="1" customWidth="1"/>
    <col min="4596" max="4596" width="12.109375" style="8" bestFit="1" customWidth="1"/>
    <col min="4597" max="4597" width="13.44140625" style="8" bestFit="1" customWidth="1"/>
    <col min="4598" max="4598" width="14.33203125" style="8" bestFit="1" customWidth="1"/>
    <col min="4599" max="4599" width="14.33203125" style="8" customWidth="1"/>
    <col min="4600" max="4600" width="13.5546875" style="8" bestFit="1" customWidth="1"/>
    <col min="4601" max="4601" width="13.5546875" style="8" customWidth="1"/>
    <col min="4602" max="4602" width="14.33203125" style="8" bestFit="1" customWidth="1"/>
    <col min="4603" max="4603" width="13.44140625" style="8" bestFit="1" customWidth="1"/>
    <col min="4604" max="4604" width="14.33203125" style="8" bestFit="1" customWidth="1"/>
    <col min="4605" max="4605" width="13.44140625" style="8" customWidth="1"/>
    <col min="4606" max="4607" width="14.33203125" style="8" bestFit="1" customWidth="1"/>
    <col min="4608" max="4608" width="17" style="8" bestFit="1" customWidth="1"/>
    <col min="4609" max="4612" width="14.33203125" style="8" bestFit="1" customWidth="1"/>
    <col min="4613" max="4613" width="12.109375" style="8" bestFit="1" customWidth="1"/>
    <col min="4614" max="4824" width="11.44140625" style="8"/>
    <col min="4825" max="4825" width="14.5546875" style="8" customWidth="1"/>
    <col min="4826" max="4827" width="15.109375" style="8" bestFit="1" customWidth="1"/>
    <col min="4828" max="4828" width="17" style="8" bestFit="1" customWidth="1"/>
    <col min="4829" max="4831" width="14.33203125" style="8" bestFit="1" customWidth="1"/>
    <col min="4832" max="4832" width="13.44140625" style="8" bestFit="1" customWidth="1"/>
    <col min="4833" max="4835" width="14.33203125" style="8" bestFit="1" customWidth="1"/>
    <col min="4836" max="4836" width="10.5546875" style="8" customWidth="1"/>
    <col min="4837" max="4839" width="14.33203125" style="8" bestFit="1" customWidth="1"/>
    <col min="4840" max="4840" width="12.109375" style="8" bestFit="1" customWidth="1"/>
    <col min="4841" max="4845" width="14.33203125" style="8" bestFit="1" customWidth="1"/>
    <col min="4846" max="4846" width="12.109375" style="8" bestFit="1" customWidth="1"/>
    <col min="4847" max="4848" width="14.33203125" style="8" bestFit="1" customWidth="1"/>
    <col min="4849" max="4850" width="13.44140625" style="8" bestFit="1" customWidth="1"/>
    <col min="4851" max="4851" width="14.33203125" style="8" bestFit="1" customWidth="1"/>
    <col min="4852" max="4852" width="12.109375" style="8" bestFit="1" customWidth="1"/>
    <col min="4853" max="4853" width="13.44140625" style="8" bestFit="1" customWidth="1"/>
    <col min="4854" max="4854" width="14.33203125" style="8" bestFit="1" customWidth="1"/>
    <col min="4855" max="4855" width="14.33203125" style="8" customWidth="1"/>
    <col min="4856" max="4856" width="13.5546875" style="8" bestFit="1" customWidth="1"/>
    <col min="4857" max="4857" width="13.5546875" style="8" customWidth="1"/>
    <col min="4858" max="4858" width="14.33203125" style="8" bestFit="1" customWidth="1"/>
    <col min="4859" max="4859" width="13.44140625" style="8" bestFit="1" customWidth="1"/>
    <col min="4860" max="4860" width="14.33203125" style="8" bestFit="1" customWidth="1"/>
    <col min="4861" max="4861" width="13.44140625" style="8" customWidth="1"/>
    <col min="4862" max="4863" width="14.33203125" style="8" bestFit="1" customWidth="1"/>
    <col min="4864" max="4864" width="17" style="8" bestFit="1" customWidth="1"/>
    <col min="4865" max="4868" width="14.33203125" style="8" bestFit="1" customWidth="1"/>
    <col min="4869" max="4869" width="12.109375" style="8" bestFit="1" customWidth="1"/>
    <col min="4870" max="5080" width="11.44140625" style="8"/>
    <col min="5081" max="5081" width="14.5546875" style="8" customWidth="1"/>
    <col min="5082" max="5083" width="15.109375" style="8" bestFit="1" customWidth="1"/>
    <col min="5084" max="5084" width="17" style="8" bestFit="1" customWidth="1"/>
    <col min="5085" max="5087" width="14.33203125" style="8" bestFit="1" customWidth="1"/>
    <col min="5088" max="5088" width="13.44140625" style="8" bestFit="1" customWidth="1"/>
    <col min="5089" max="5091" width="14.33203125" style="8" bestFit="1" customWidth="1"/>
    <col min="5092" max="5092" width="10.5546875" style="8" customWidth="1"/>
    <col min="5093" max="5095" width="14.33203125" style="8" bestFit="1" customWidth="1"/>
    <col min="5096" max="5096" width="12.109375" style="8" bestFit="1" customWidth="1"/>
    <col min="5097" max="5101" width="14.33203125" style="8" bestFit="1" customWidth="1"/>
    <col min="5102" max="5102" width="12.109375" style="8" bestFit="1" customWidth="1"/>
    <col min="5103" max="5104" width="14.33203125" style="8" bestFit="1" customWidth="1"/>
    <col min="5105" max="5106" width="13.44140625" style="8" bestFit="1" customWidth="1"/>
    <col min="5107" max="5107" width="14.33203125" style="8" bestFit="1" customWidth="1"/>
    <col min="5108" max="5108" width="12.109375" style="8" bestFit="1" customWidth="1"/>
    <col min="5109" max="5109" width="13.44140625" style="8" bestFit="1" customWidth="1"/>
    <col min="5110" max="5110" width="14.33203125" style="8" bestFit="1" customWidth="1"/>
    <col min="5111" max="5111" width="14.33203125" style="8" customWidth="1"/>
    <col min="5112" max="5112" width="13.5546875" style="8" bestFit="1" customWidth="1"/>
    <col min="5113" max="5113" width="13.5546875" style="8" customWidth="1"/>
    <col min="5114" max="5114" width="14.33203125" style="8" bestFit="1" customWidth="1"/>
    <col min="5115" max="5115" width="13.44140625" style="8" bestFit="1" customWidth="1"/>
    <col min="5116" max="5116" width="14.33203125" style="8" bestFit="1" customWidth="1"/>
    <col min="5117" max="5117" width="13.44140625" style="8" customWidth="1"/>
    <col min="5118" max="5119" width="14.33203125" style="8" bestFit="1" customWidth="1"/>
    <col min="5120" max="5120" width="17" style="8" bestFit="1" customWidth="1"/>
    <col min="5121" max="5124" width="14.33203125" style="8" bestFit="1" customWidth="1"/>
    <col min="5125" max="5125" width="12.109375" style="8" bestFit="1" customWidth="1"/>
    <col min="5126" max="5336" width="11.44140625" style="8"/>
    <col min="5337" max="5337" width="14.5546875" style="8" customWidth="1"/>
    <col min="5338" max="5339" width="15.109375" style="8" bestFit="1" customWidth="1"/>
    <col min="5340" max="5340" width="17" style="8" bestFit="1" customWidth="1"/>
    <col min="5341" max="5343" width="14.33203125" style="8" bestFit="1" customWidth="1"/>
    <col min="5344" max="5344" width="13.44140625" style="8" bestFit="1" customWidth="1"/>
    <col min="5345" max="5347" width="14.33203125" style="8" bestFit="1" customWidth="1"/>
    <col min="5348" max="5348" width="10.5546875" style="8" customWidth="1"/>
    <col min="5349" max="5351" width="14.33203125" style="8" bestFit="1" customWidth="1"/>
    <col min="5352" max="5352" width="12.109375" style="8" bestFit="1" customWidth="1"/>
    <col min="5353" max="5357" width="14.33203125" style="8" bestFit="1" customWidth="1"/>
    <col min="5358" max="5358" width="12.109375" style="8" bestFit="1" customWidth="1"/>
    <col min="5359" max="5360" width="14.33203125" style="8" bestFit="1" customWidth="1"/>
    <col min="5361" max="5362" width="13.44140625" style="8" bestFit="1" customWidth="1"/>
    <col min="5363" max="5363" width="14.33203125" style="8" bestFit="1" customWidth="1"/>
    <col min="5364" max="5364" width="12.109375" style="8" bestFit="1" customWidth="1"/>
    <col min="5365" max="5365" width="13.44140625" style="8" bestFit="1" customWidth="1"/>
    <col min="5366" max="5366" width="14.33203125" style="8" bestFit="1" customWidth="1"/>
    <col min="5367" max="5367" width="14.33203125" style="8" customWidth="1"/>
    <col min="5368" max="5368" width="13.5546875" style="8" bestFit="1" customWidth="1"/>
    <col min="5369" max="5369" width="13.5546875" style="8" customWidth="1"/>
    <col min="5370" max="5370" width="14.33203125" style="8" bestFit="1" customWidth="1"/>
    <col min="5371" max="5371" width="13.44140625" style="8" bestFit="1" customWidth="1"/>
    <col min="5372" max="5372" width="14.33203125" style="8" bestFit="1" customWidth="1"/>
    <col min="5373" max="5373" width="13.44140625" style="8" customWidth="1"/>
    <col min="5374" max="5375" width="14.33203125" style="8" bestFit="1" customWidth="1"/>
    <col min="5376" max="5376" width="17" style="8" bestFit="1" customWidth="1"/>
    <col min="5377" max="5380" width="14.33203125" style="8" bestFit="1" customWidth="1"/>
    <col min="5381" max="5381" width="12.109375" style="8" bestFit="1" customWidth="1"/>
    <col min="5382" max="5592" width="11.44140625" style="8"/>
    <col min="5593" max="5593" width="14.5546875" style="8" customWidth="1"/>
    <col min="5594" max="5595" width="15.109375" style="8" bestFit="1" customWidth="1"/>
    <col min="5596" max="5596" width="17" style="8" bestFit="1" customWidth="1"/>
    <col min="5597" max="5599" width="14.33203125" style="8" bestFit="1" customWidth="1"/>
    <col min="5600" max="5600" width="13.44140625" style="8" bestFit="1" customWidth="1"/>
    <col min="5601" max="5603" width="14.33203125" style="8" bestFit="1" customWidth="1"/>
    <col min="5604" max="5604" width="10.5546875" style="8" customWidth="1"/>
    <col min="5605" max="5607" width="14.33203125" style="8" bestFit="1" customWidth="1"/>
    <col min="5608" max="5608" width="12.109375" style="8" bestFit="1" customWidth="1"/>
    <col min="5609" max="5613" width="14.33203125" style="8" bestFit="1" customWidth="1"/>
    <col min="5614" max="5614" width="12.109375" style="8" bestFit="1" customWidth="1"/>
    <col min="5615" max="5616" width="14.33203125" style="8" bestFit="1" customWidth="1"/>
    <col min="5617" max="5618" width="13.44140625" style="8" bestFit="1" customWidth="1"/>
    <col min="5619" max="5619" width="14.33203125" style="8" bestFit="1" customWidth="1"/>
    <col min="5620" max="5620" width="12.109375" style="8" bestFit="1" customWidth="1"/>
    <col min="5621" max="5621" width="13.44140625" style="8" bestFit="1" customWidth="1"/>
    <col min="5622" max="5622" width="14.33203125" style="8" bestFit="1" customWidth="1"/>
    <col min="5623" max="5623" width="14.33203125" style="8" customWidth="1"/>
    <col min="5624" max="5624" width="13.5546875" style="8" bestFit="1" customWidth="1"/>
    <col min="5625" max="5625" width="13.5546875" style="8" customWidth="1"/>
    <col min="5626" max="5626" width="14.33203125" style="8" bestFit="1" customWidth="1"/>
    <col min="5627" max="5627" width="13.44140625" style="8" bestFit="1" customWidth="1"/>
    <col min="5628" max="5628" width="14.33203125" style="8" bestFit="1" customWidth="1"/>
    <col min="5629" max="5629" width="13.44140625" style="8" customWidth="1"/>
    <col min="5630" max="5631" width="14.33203125" style="8" bestFit="1" customWidth="1"/>
    <col min="5632" max="5632" width="17" style="8" bestFit="1" customWidth="1"/>
    <col min="5633" max="5636" width="14.33203125" style="8" bestFit="1" customWidth="1"/>
    <col min="5637" max="5637" width="12.109375" style="8" bestFit="1" customWidth="1"/>
    <col min="5638" max="5848" width="11.44140625" style="8"/>
    <col min="5849" max="5849" width="14.5546875" style="8" customWidth="1"/>
    <col min="5850" max="5851" width="15.109375" style="8" bestFit="1" customWidth="1"/>
    <col min="5852" max="5852" width="17" style="8" bestFit="1" customWidth="1"/>
    <col min="5853" max="5855" width="14.33203125" style="8" bestFit="1" customWidth="1"/>
    <col min="5856" max="5856" width="13.44140625" style="8" bestFit="1" customWidth="1"/>
    <col min="5857" max="5859" width="14.33203125" style="8" bestFit="1" customWidth="1"/>
    <col min="5860" max="5860" width="10.5546875" style="8" customWidth="1"/>
    <col min="5861" max="5863" width="14.33203125" style="8" bestFit="1" customWidth="1"/>
    <col min="5864" max="5864" width="12.109375" style="8" bestFit="1" customWidth="1"/>
    <col min="5865" max="5869" width="14.33203125" style="8" bestFit="1" customWidth="1"/>
    <col min="5870" max="5870" width="12.109375" style="8" bestFit="1" customWidth="1"/>
    <col min="5871" max="5872" width="14.33203125" style="8" bestFit="1" customWidth="1"/>
    <col min="5873" max="5874" width="13.44140625" style="8" bestFit="1" customWidth="1"/>
    <col min="5875" max="5875" width="14.33203125" style="8" bestFit="1" customWidth="1"/>
    <col min="5876" max="5876" width="12.109375" style="8" bestFit="1" customWidth="1"/>
    <col min="5877" max="5877" width="13.44140625" style="8" bestFit="1" customWidth="1"/>
    <col min="5878" max="5878" width="14.33203125" style="8" bestFit="1" customWidth="1"/>
    <col min="5879" max="5879" width="14.33203125" style="8" customWidth="1"/>
    <col min="5880" max="5880" width="13.5546875" style="8" bestFit="1" customWidth="1"/>
    <col min="5881" max="5881" width="13.5546875" style="8" customWidth="1"/>
    <col min="5882" max="5882" width="14.33203125" style="8" bestFit="1" customWidth="1"/>
    <col min="5883" max="5883" width="13.44140625" style="8" bestFit="1" customWidth="1"/>
    <col min="5884" max="5884" width="14.33203125" style="8" bestFit="1" customWidth="1"/>
    <col min="5885" max="5885" width="13.44140625" style="8" customWidth="1"/>
    <col min="5886" max="5887" width="14.33203125" style="8" bestFit="1" customWidth="1"/>
    <col min="5888" max="5888" width="17" style="8" bestFit="1" customWidth="1"/>
    <col min="5889" max="5892" width="14.33203125" style="8" bestFit="1" customWidth="1"/>
    <col min="5893" max="5893" width="12.109375" style="8" bestFit="1" customWidth="1"/>
    <col min="5894" max="6104" width="11.44140625" style="8"/>
    <col min="6105" max="6105" width="14.5546875" style="8" customWidth="1"/>
    <col min="6106" max="6107" width="15.109375" style="8" bestFit="1" customWidth="1"/>
    <col min="6108" max="6108" width="17" style="8" bestFit="1" customWidth="1"/>
    <col min="6109" max="6111" width="14.33203125" style="8" bestFit="1" customWidth="1"/>
    <col min="6112" max="6112" width="13.44140625" style="8" bestFit="1" customWidth="1"/>
    <col min="6113" max="6115" width="14.33203125" style="8" bestFit="1" customWidth="1"/>
    <col min="6116" max="6116" width="10.5546875" style="8" customWidth="1"/>
    <col min="6117" max="6119" width="14.33203125" style="8" bestFit="1" customWidth="1"/>
    <col min="6120" max="6120" width="12.109375" style="8" bestFit="1" customWidth="1"/>
    <col min="6121" max="6125" width="14.33203125" style="8" bestFit="1" customWidth="1"/>
    <col min="6126" max="6126" width="12.109375" style="8" bestFit="1" customWidth="1"/>
    <col min="6127" max="6128" width="14.33203125" style="8" bestFit="1" customWidth="1"/>
    <col min="6129" max="6130" width="13.44140625" style="8" bestFit="1" customWidth="1"/>
    <col min="6131" max="6131" width="14.33203125" style="8" bestFit="1" customWidth="1"/>
    <col min="6132" max="6132" width="12.109375" style="8" bestFit="1" customWidth="1"/>
    <col min="6133" max="6133" width="13.44140625" style="8" bestFit="1" customWidth="1"/>
    <col min="6134" max="6134" width="14.33203125" style="8" bestFit="1" customWidth="1"/>
    <col min="6135" max="6135" width="14.33203125" style="8" customWidth="1"/>
    <col min="6136" max="6136" width="13.5546875" style="8" bestFit="1" customWidth="1"/>
    <col min="6137" max="6137" width="13.5546875" style="8" customWidth="1"/>
    <col min="6138" max="6138" width="14.33203125" style="8" bestFit="1" customWidth="1"/>
    <col min="6139" max="6139" width="13.44140625" style="8" bestFit="1" customWidth="1"/>
    <col min="6140" max="6140" width="14.33203125" style="8" bestFit="1" customWidth="1"/>
    <col min="6141" max="6141" width="13.44140625" style="8" customWidth="1"/>
    <col min="6142" max="6143" width="14.33203125" style="8" bestFit="1" customWidth="1"/>
    <col min="6144" max="6144" width="17" style="8" bestFit="1" customWidth="1"/>
    <col min="6145" max="6148" width="14.33203125" style="8" bestFit="1" customWidth="1"/>
    <col min="6149" max="6149" width="12.109375" style="8" bestFit="1" customWidth="1"/>
    <col min="6150" max="6360" width="11.44140625" style="8"/>
    <col min="6361" max="6361" width="14.5546875" style="8" customWidth="1"/>
    <col min="6362" max="6363" width="15.109375" style="8" bestFit="1" customWidth="1"/>
    <col min="6364" max="6364" width="17" style="8" bestFit="1" customWidth="1"/>
    <col min="6365" max="6367" width="14.33203125" style="8" bestFit="1" customWidth="1"/>
    <col min="6368" max="6368" width="13.44140625" style="8" bestFit="1" customWidth="1"/>
    <col min="6369" max="6371" width="14.33203125" style="8" bestFit="1" customWidth="1"/>
    <col min="6372" max="6372" width="10.5546875" style="8" customWidth="1"/>
    <col min="6373" max="6375" width="14.33203125" style="8" bestFit="1" customWidth="1"/>
    <col min="6376" max="6376" width="12.109375" style="8" bestFit="1" customWidth="1"/>
    <col min="6377" max="6381" width="14.33203125" style="8" bestFit="1" customWidth="1"/>
    <col min="6382" max="6382" width="12.109375" style="8" bestFit="1" customWidth="1"/>
    <col min="6383" max="6384" width="14.33203125" style="8" bestFit="1" customWidth="1"/>
    <col min="6385" max="6386" width="13.44140625" style="8" bestFit="1" customWidth="1"/>
    <col min="6387" max="6387" width="14.33203125" style="8" bestFit="1" customWidth="1"/>
    <col min="6388" max="6388" width="12.109375" style="8" bestFit="1" customWidth="1"/>
    <col min="6389" max="6389" width="13.44140625" style="8" bestFit="1" customWidth="1"/>
    <col min="6390" max="6390" width="14.33203125" style="8" bestFit="1" customWidth="1"/>
    <col min="6391" max="6391" width="14.33203125" style="8" customWidth="1"/>
    <col min="6392" max="6392" width="13.5546875" style="8" bestFit="1" customWidth="1"/>
    <col min="6393" max="6393" width="13.5546875" style="8" customWidth="1"/>
    <col min="6394" max="6394" width="14.33203125" style="8" bestFit="1" customWidth="1"/>
    <col min="6395" max="6395" width="13.44140625" style="8" bestFit="1" customWidth="1"/>
    <col min="6396" max="6396" width="14.33203125" style="8" bestFit="1" customWidth="1"/>
    <col min="6397" max="6397" width="13.44140625" style="8" customWidth="1"/>
    <col min="6398" max="6399" width="14.33203125" style="8" bestFit="1" customWidth="1"/>
    <col min="6400" max="6400" width="17" style="8" bestFit="1" customWidth="1"/>
    <col min="6401" max="6404" width="14.33203125" style="8" bestFit="1" customWidth="1"/>
    <col min="6405" max="6405" width="12.109375" style="8" bestFit="1" customWidth="1"/>
    <col min="6406" max="6616" width="11.44140625" style="8"/>
    <col min="6617" max="6617" width="14.5546875" style="8" customWidth="1"/>
    <col min="6618" max="6619" width="15.109375" style="8" bestFit="1" customWidth="1"/>
    <col min="6620" max="6620" width="17" style="8" bestFit="1" customWidth="1"/>
    <col min="6621" max="6623" width="14.33203125" style="8" bestFit="1" customWidth="1"/>
    <col min="6624" max="6624" width="13.44140625" style="8" bestFit="1" customWidth="1"/>
    <col min="6625" max="6627" width="14.33203125" style="8" bestFit="1" customWidth="1"/>
    <col min="6628" max="6628" width="10.5546875" style="8" customWidth="1"/>
    <col min="6629" max="6631" width="14.33203125" style="8" bestFit="1" customWidth="1"/>
    <col min="6632" max="6632" width="12.109375" style="8" bestFit="1" customWidth="1"/>
    <col min="6633" max="6637" width="14.33203125" style="8" bestFit="1" customWidth="1"/>
    <col min="6638" max="6638" width="12.109375" style="8" bestFit="1" customWidth="1"/>
    <col min="6639" max="6640" width="14.33203125" style="8" bestFit="1" customWidth="1"/>
    <col min="6641" max="6642" width="13.44140625" style="8" bestFit="1" customWidth="1"/>
    <col min="6643" max="6643" width="14.33203125" style="8" bestFit="1" customWidth="1"/>
    <col min="6644" max="6644" width="12.109375" style="8" bestFit="1" customWidth="1"/>
    <col min="6645" max="6645" width="13.44140625" style="8" bestFit="1" customWidth="1"/>
    <col min="6646" max="6646" width="14.33203125" style="8" bestFit="1" customWidth="1"/>
    <col min="6647" max="6647" width="14.33203125" style="8" customWidth="1"/>
    <col min="6648" max="6648" width="13.5546875" style="8" bestFit="1" customWidth="1"/>
    <col min="6649" max="6649" width="13.5546875" style="8" customWidth="1"/>
    <col min="6650" max="6650" width="14.33203125" style="8" bestFit="1" customWidth="1"/>
    <col min="6651" max="6651" width="13.44140625" style="8" bestFit="1" customWidth="1"/>
    <col min="6652" max="6652" width="14.33203125" style="8" bestFit="1" customWidth="1"/>
    <col min="6653" max="6653" width="13.44140625" style="8" customWidth="1"/>
    <col min="6654" max="6655" width="14.33203125" style="8" bestFit="1" customWidth="1"/>
    <col min="6656" max="6656" width="17" style="8" bestFit="1" customWidth="1"/>
    <col min="6657" max="6660" width="14.33203125" style="8" bestFit="1" customWidth="1"/>
    <col min="6661" max="6661" width="12.109375" style="8" bestFit="1" customWidth="1"/>
    <col min="6662" max="6872" width="11.44140625" style="8"/>
    <col min="6873" max="6873" width="14.5546875" style="8" customWidth="1"/>
    <col min="6874" max="6875" width="15.109375" style="8" bestFit="1" customWidth="1"/>
    <col min="6876" max="6876" width="17" style="8" bestFit="1" customWidth="1"/>
    <col min="6877" max="6879" width="14.33203125" style="8" bestFit="1" customWidth="1"/>
    <col min="6880" max="6880" width="13.44140625" style="8" bestFit="1" customWidth="1"/>
    <col min="6881" max="6883" width="14.33203125" style="8" bestFit="1" customWidth="1"/>
    <col min="6884" max="6884" width="10.5546875" style="8" customWidth="1"/>
    <col min="6885" max="6887" width="14.33203125" style="8" bestFit="1" customWidth="1"/>
    <col min="6888" max="6888" width="12.109375" style="8" bestFit="1" customWidth="1"/>
    <col min="6889" max="6893" width="14.33203125" style="8" bestFit="1" customWidth="1"/>
    <col min="6894" max="6894" width="12.109375" style="8" bestFit="1" customWidth="1"/>
    <col min="6895" max="6896" width="14.33203125" style="8" bestFit="1" customWidth="1"/>
    <col min="6897" max="6898" width="13.44140625" style="8" bestFit="1" customWidth="1"/>
    <col min="6899" max="6899" width="14.33203125" style="8" bestFit="1" customWidth="1"/>
    <col min="6900" max="6900" width="12.109375" style="8" bestFit="1" customWidth="1"/>
    <col min="6901" max="6901" width="13.44140625" style="8" bestFit="1" customWidth="1"/>
    <col min="6902" max="6902" width="14.33203125" style="8" bestFit="1" customWidth="1"/>
    <col min="6903" max="6903" width="14.33203125" style="8" customWidth="1"/>
    <col min="6904" max="6904" width="13.5546875" style="8" bestFit="1" customWidth="1"/>
    <col min="6905" max="6905" width="13.5546875" style="8" customWidth="1"/>
    <col min="6906" max="6906" width="14.33203125" style="8" bestFit="1" customWidth="1"/>
    <col min="6907" max="6907" width="13.44140625" style="8" bestFit="1" customWidth="1"/>
    <col min="6908" max="6908" width="14.33203125" style="8" bestFit="1" customWidth="1"/>
    <col min="6909" max="6909" width="13.44140625" style="8" customWidth="1"/>
    <col min="6910" max="6911" width="14.33203125" style="8" bestFit="1" customWidth="1"/>
    <col min="6912" max="6912" width="17" style="8" bestFit="1" customWidth="1"/>
    <col min="6913" max="6916" width="14.33203125" style="8" bestFit="1" customWidth="1"/>
    <col min="6917" max="6917" width="12.109375" style="8" bestFit="1" customWidth="1"/>
    <col min="6918" max="7128" width="11.44140625" style="8"/>
    <col min="7129" max="7129" width="14.5546875" style="8" customWidth="1"/>
    <col min="7130" max="7131" width="15.109375" style="8" bestFit="1" customWidth="1"/>
    <col min="7132" max="7132" width="17" style="8" bestFit="1" customWidth="1"/>
    <col min="7133" max="7135" width="14.33203125" style="8" bestFit="1" customWidth="1"/>
    <col min="7136" max="7136" width="13.44140625" style="8" bestFit="1" customWidth="1"/>
    <col min="7137" max="7139" width="14.33203125" style="8" bestFit="1" customWidth="1"/>
    <col min="7140" max="7140" width="10.5546875" style="8" customWidth="1"/>
    <col min="7141" max="7143" width="14.33203125" style="8" bestFit="1" customWidth="1"/>
    <col min="7144" max="7144" width="12.109375" style="8" bestFit="1" customWidth="1"/>
    <col min="7145" max="7149" width="14.33203125" style="8" bestFit="1" customWidth="1"/>
    <col min="7150" max="7150" width="12.109375" style="8" bestFit="1" customWidth="1"/>
    <col min="7151" max="7152" width="14.33203125" style="8" bestFit="1" customWidth="1"/>
    <col min="7153" max="7154" width="13.44140625" style="8" bestFit="1" customWidth="1"/>
    <col min="7155" max="7155" width="14.33203125" style="8" bestFit="1" customWidth="1"/>
    <col min="7156" max="7156" width="12.109375" style="8" bestFit="1" customWidth="1"/>
    <col min="7157" max="7157" width="13.44140625" style="8" bestFit="1" customWidth="1"/>
    <col min="7158" max="7158" width="14.33203125" style="8" bestFit="1" customWidth="1"/>
    <col min="7159" max="7159" width="14.33203125" style="8" customWidth="1"/>
    <col min="7160" max="7160" width="13.5546875" style="8" bestFit="1" customWidth="1"/>
    <col min="7161" max="7161" width="13.5546875" style="8" customWidth="1"/>
    <col min="7162" max="7162" width="14.33203125" style="8" bestFit="1" customWidth="1"/>
    <col min="7163" max="7163" width="13.44140625" style="8" bestFit="1" customWidth="1"/>
    <col min="7164" max="7164" width="14.33203125" style="8" bestFit="1" customWidth="1"/>
    <col min="7165" max="7165" width="13.44140625" style="8" customWidth="1"/>
    <col min="7166" max="7167" width="14.33203125" style="8" bestFit="1" customWidth="1"/>
    <col min="7168" max="7168" width="17" style="8" bestFit="1" customWidth="1"/>
    <col min="7169" max="7172" width="14.33203125" style="8" bestFit="1" customWidth="1"/>
    <col min="7173" max="7173" width="12.109375" style="8" bestFit="1" customWidth="1"/>
    <col min="7174" max="7384" width="11.44140625" style="8"/>
    <col min="7385" max="7385" width="14.5546875" style="8" customWidth="1"/>
    <col min="7386" max="7387" width="15.109375" style="8" bestFit="1" customWidth="1"/>
    <col min="7388" max="7388" width="17" style="8" bestFit="1" customWidth="1"/>
    <col min="7389" max="7391" width="14.33203125" style="8" bestFit="1" customWidth="1"/>
    <col min="7392" max="7392" width="13.44140625" style="8" bestFit="1" customWidth="1"/>
    <col min="7393" max="7395" width="14.33203125" style="8" bestFit="1" customWidth="1"/>
    <col min="7396" max="7396" width="10.5546875" style="8" customWidth="1"/>
    <col min="7397" max="7399" width="14.33203125" style="8" bestFit="1" customWidth="1"/>
    <col min="7400" max="7400" width="12.109375" style="8" bestFit="1" customWidth="1"/>
    <col min="7401" max="7405" width="14.33203125" style="8" bestFit="1" customWidth="1"/>
    <col min="7406" max="7406" width="12.109375" style="8" bestFit="1" customWidth="1"/>
    <col min="7407" max="7408" width="14.33203125" style="8" bestFit="1" customWidth="1"/>
    <col min="7409" max="7410" width="13.44140625" style="8" bestFit="1" customWidth="1"/>
    <col min="7411" max="7411" width="14.33203125" style="8" bestFit="1" customWidth="1"/>
    <col min="7412" max="7412" width="12.109375" style="8" bestFit="1" customWidth="1"/>
    <col min="7413" max="7413" width="13.44140625" style="8" bestFit="1" customWidth="1"/>
    <col min="7414" max="7414" width="14.33203125" style="8" bestFit="1" customWidth="1"/>
    <col min="7415" max="7415" width="14.33203125" style="8" customWidth="1"/>
    <col min="7416" max="7416" width="13.5546875" style="8" bestFit="1" customWidth="1"/>
    <col min="7417" max="7417" width="13.5546875" style="8" customWidth="1"/>
    <col min="7418" max="7418" width="14.33203125" style="8" bestFit="1" customWidth="1"/>
    <col min="7419" max="7419" width="13.44140625" style="8" bestFit="1" customWidth="1"/>
    <col min="7420" max="7420" width="14.33203125" style="8" bestFit="1" customWidth="1"/>
    <col min="7421" max="7421" width="13.44140625" style="8" customWidth="1"/>
    <col min="7422" max="7423" width="14.33203125" style="8" bestFit="1" customWidth="1"/>
    <col min="7424" max="7424" width="17" style="8" bestFit="1" customWidth="1"/>
    <col min="7425" max="7428" width="14.33203125" style="8" bestFit="1" customWidth="1"/>
    <col min="7429" max="7429" width="12.109375" style="8" bestFit="1" customWidth="1"/>
    <col min="7430" max="7640" width="11.44140625" style="8"/>
    <col min="7641" max="7641" width="14.5546875" style="8" customWidth="1"/>
    <col min="7642" max="7643" width="15.109375" style="8" bestFit="1" customWidth="1"/>
    <col min="7644" max="7644" width="17" style="8" bestFit="1" customWidth="1"/>
    <col min="7645" max="7647" width="14.33203125" style="8" bestFit="1" customWidth="1"/>
    <col min="7648" max="7648" width="13.44140625" style="8" bestFit="1" customWidth="1"/>
    <col min="7649" max="7651" width="14.33203125" style="8" bestFit="1" customWidth="1"/>
    <col min="7652" max="7652" width="10.5546875" style="8" customWidth="1"/>
    <col min="7653" max="7655" width="14.33203125" style="8" bestFit="1" customWidth="1"/>
    <col min="7656" max="7656" width="12.109375" style="8" bestFit="1" customWidth="1"/>
    <col min="7657" max="7661" width="14.33203125" style="8" bestFit="1" customWidth="1"/>
    <col min="7662" max="7662" width="12.109375" style="8" bestFit="1" customWidth="1"/>
    <col min="7663" max="7664" width="14.33203125" style="8" bestFit="1" customWidth="1"/>
    <col min="7665" max="7666" width="13.44140625" style="8" bestFit="1" customWidth="1"/>
    <col min="7667" max="7667" width="14.33203125" style="8" bestFit="1" customWidth="1"/>
    <col min="7668" max="7668" width="12.109375" style="8" bestFit="1" customWidth="1"/>
    <col min="7669" max="7669" width="13.44140625" style="8" bestFit="1" customWidth="1"/>
    <col min="7670" max="7670" width="14.33203125" style="8" bestFit="1" customWidth="1"/>
    <col min="7671" max="7671" width="14.33203125" style="8" customWidth="1"/>
    <col min="7672" max="7672" width="13.5546875" style="8" bestFit="1" customWidth="1"/>
    <col min="7673" max="7673" width="13.5546875" style="8" customWidth="1"/>
    <col min="7674" max="7674" width="14.33203125" style="8" bestFit="1" customWidth="1"/>
    <col min="7675" max="7675" width="13.44140625" style="8" bestFit="1" customWidth="1"/>
    <col min="7676" max="7676" width="14.33203125" style="8" bestFit="1" customWidth="1"/>
    <col min="7677" max="7677" width="13.44140625" style="8" customWidth="1"/>
    <col min="7678" max="7679" width="14.33203125" style="8" bestFit="1" customWidth="1"/>
    <col min="7680" max="7680" width="17" style="8" bestFit="1" customWidth="1"/>
    <col min="7681" max="7684" width="14.33203125" style="8" bestFit="1" customWidth="1"/>
    <col min="7685" max="7685" width="12.109375" style="8" bestFit="1" customWidth="1"/>
    <col min="7686" max="7896" width="11.44140625" style="8"/>
    <col min="7897" max="7897" width="14.5546875" style="8" customWidth="1"/>
    <col min="7898" max="7899" width="15.109375" style="8" bestFit="1" customWidth="1"/>
    <col min="7900" max="7900" width="17" style="8" bestFit="1" customWidth="1"/>
    <col min="7901" max="7903" width="14.33203125" style="8" bestFit="1" customWidth="1"/>
    <col min="7904" max="7904" width="13.44140625" style="8" bestFit="1" customWidth="1"/>
    <col min="7905" max="7907" width="14.33203125" style="8" bestFit="1" customWidth="1"/>
    <col min="7908" max="7908" width="10.5546875" style="8" customWidth="1"/>
    <col min="7909" max="7911" width="14.33203125" style="8" bestFit="1" customWidth="1"/>
    <col min="7912" max="7912" width="12.109375" style="8" bestFit="1" customWidth="1"/>
    <col min="7913" max="7917" width="14.33203125" style="8" bestFit="1" customWidth="1"/>
    <col min="7918" max="7918" width="12.109375" style="8" bestFit="1" customWidth="1"/>
    <col min="7919" max="7920" width="14.33203125" style="8" bestFit="1" customWidth="1"/>
    <col min="7921" max="7922" width="13.44140625" style="8" bestFit="1" customWidth="1"/>
    <col min="7923" max="7923" width="14.33203125" style="8" bestFit="1" customWidth="1"/>
    <col min="7924" max="7924" width="12.109375" style="8" bestFit="1" customWidth="1"/>
    <col min="7925" max="7925" width="13.44140625" style="8" bestFit="1" customWidth="1"/>
    <col min="7926" max="7926" width="14.33203125" style="8" bestFit="1" customWidth="1"/>
    <col min="7927" max="7927" width="14.33203125" style="8" customWidth="1"/>
    <col min="7928" max="7928" width="13.5546875" style="8" bestFit="1" customWidth="1"/>
    <col min="7929" max="7929" width="13.5546875" style="8" customWidth="1"/>
    <col min="7930" max="7930" width="14.33203125" style="8" bestFit="1" customWidth="1"/>
    <col min="7931" max="7931" width="13.44140625" style="8" bestFit="1" customWidth="1"/>
    <col min="7932" max="7932" width="14.33203125" style="8" bestFit="1" customWidth="1"/>
    <col min="7933" max="7933" width="13.44140625" style="8" customWidth="1"/>
    <col min="7934" max="7935" width="14.33203125" style="8" bestFit="1" customWidth="1"/>
    <col min="7936" max="7936" width="17" style="8" bestFit="1" customWidth="1"/>
    <col min="7937" max="7940" width="14.33203125" style="8" bestFit="1" customWidth="1"/>
    <col min="7941" max="7941" width="12.109375" style="8" bestFit="1" customWidth="1"/>
    <col min="7942" max="8152" width="11.44140625" style="8"/>
    <col min="8153" max="8153" width="14.5546875" style="8" customWidth="1"/>
    <col min="8154" max="8155" width="15.109375" style="8" bestFit="1" customWidth="1"/>
    <col min="8156" max="8156" width="17" style="8" bestFit="1" customWidth="1"/>
    <col min="8157" max="8159" width="14.33203125" style="8" bestFit="1" customWidth="1"/>
    <col min="8160" max="8160" width="13.44140625" style="8" bestFit="1" customWidth="1"/>
    <col min="8161" max="8163" width="14.33203125" style="8" bestFit="1" customWidth="1"/>
    <col min="8164" max="8164" width="10.5546875" style="8" customWidth="1"/>
    <col min="8165" max="8167" width="14.33203125" style="8" bestFit="1" customWidth="1"/>
    <col min="8168" max="8168" width="12.109375" style="8" bestFit="1" customWidth="1"/>
    <col min="8169" max="8173" width="14.33203125" style="8" bestFit="1" customWidth="1"/>
    <col min="8174" max="8174" width="12.109375" style="8" bestFit="1" customWidth="1"/>
    <col min="8175" max="8176" width="14.33203125" style="8" bestFit="1" customWidth="1"/>
    <col min="8177" max="8178" width="13.44140625" style="8" bestFit="1" customWidth="1"/>
    <col min="8179" max="8179" width="14.33203125" style="8" bestFit="1" customWidth="1"/>
    <col min="8180" max="8180" width="12.109375" style="8" bestFit="1" customWidth="1"/>
    <col min="8181" max="8181" width="13.44140625" style="8" bestFit="1" customWidth="1"/>
    <col min="8182" max="8182" width="14.33203125" style="8" bestFit="1" customWidth="1"/>
    <col min="8183" max="8183" width="14.33203125" style="8" customWidth="1"/>
    <col min="8184" max="8184" width="13.5546875" style="8" bestFit="1" customWidth="1"/>
    <col min="8185" max="8185" width="13.5546875" style="8" customWidth="1"/>
    <col min="8186" max="8186" width="14.33203125" style="8" bestFit="1" customWidth="1"/>
    <col min="8187" max="8187" width="13.44140625" style="8" bestFit="1" customWidth="1"/>
    <col min="8188" max="8188" width="14.33203125" style="8" bestFit="1" customWidth="1"/>
    <col min="8189" max="8189" width="13.44140625" style="8" customWidth="1"/>
    <col min="8190" max="8191" width="14.33203125" style="8" bestFit="1" customWidth="1"/>
    <col min="8192" max="8192" width="17" style="8" bestFit="1" customWidth="1"/>
    <col min="8193" max="8196" width="14.33203125" style="8" bestFit="1" customWidth="1"/>
    <col min="8197" max="8197" width="12.109375" style="8" bestFit="1" customWidth="1"/>
    <col min="8198" max="8408" width="11.44140625" style="8"/>
    <col min="8409" max="8409" width="14.5546875" style="8" customWidth="1"/>
    <col min="8410" max="8411" width="15.109375" style="8" bestFit="1" customWidth="1"/>
    <col min="8412" max="8412" width="17" style="8" bestFit="1" customWidth="1"/>
    <col min="8413" max="8415" width="14.33203125" style="8" bestFit="1" customWidth="1"/>
    <col min="8416" max="8416" width="13.44140625" style="8" bestFit="1" customWidth="1"/>
    <col min="8417" max="8419" width="14.33203125" style="8" bestFit="1" customWidth="1"/>
    <col min="8420" max="8420" width="10.5546875" style="8" customWidth="1"/>
    <col min="8421" max="8423" width="14.33203125" style="8" bestFit="1" customWidth="1"/>
    <col min="8424" max="8424" width="12.109375" style="8" bestFit="1" customWidth="1"/>
    <col min="8425" max="8429" width="14.33203125" style="8" bestFit="1" customWidth="1"/>
    <col min="8430" max="8430" width="12.109375" style="8" bestFit="1" customWidth="1"/>
    <col min="8431" max="8432" width="14.33203125" style="8" bestFit="1" customWidth="1"/>
    <col min="8433" max="8434" width="13.44140625" style="8" bestFit="1" customWidth="1"/>
    <col min="8435" max="8435" width="14.33203125" style="8" bestFit="1" customWidth="1"/>
    <col min="8436" max="8436" width="12.109375" style="8" bestFit="1" customWidth="1"/>
    <col min="8437" max="8437" width="13.44140625" style="8" bestFit="1" customWidth="1"/>
    <col min="8438" max="8438" width="14.33203125" style="8" bestFit="1" customWidth="1"/>
    <col min="8439" max="8439" width="14.33203125" style="8" customWidth="1"/>
    <col min="8440" max="8440" width="13.5546875" style="8" bestFit="1" customWidth="1"/>
    <col min="8441" max="8441" width="13.5546875" style="8" customWidth="1"/>
    <col min="8442" max="8442" width="14.33203125" style="8" bestFit="1" customWidth="1"/>
    <col min="8443" max="8443" width="13.44140625" style="8" bestFit="1" customWidth="1"/>
    <col min="8444" max="8444" width="14.33203125" style="8" bestFit="1" customWidth="1"/>
    <col min="8445" max="8445" width="13.44140625" style="8" customWidth="1"/>
    <col min="8446" max="8447" width="14.33203125" style="8" bestFit="1" customWidth="1"/>
    <col min="8448" max="8448" width="17" style="8" bestFit="1" customWidth="1"/>
    <col min="8449" max="8452" width="14.33203125" style="8" bestFit="1" customWidth="1"/>
    <col min="8453" max="8453" width="12.109375" style="8" bestFit="1" customWidth="1"/>
    <col min="8454" max="8664" width="11.44140625" style="8"/>
    <col min="8665" max="8665" width="14.5546875" style="8" customWidth="1"/>
    <col min="8666" max="8667" width="15.109375" style="8" bestFit="1" customWidth="1"/>
    <col min="8668" max="8668" width="17" style="8" bestFit="1" customWidth="1"/>
    <col min="8669" max="8671" width="14.33203125" style="8" bestFit="1" customWidth="1"/>
    <col min="8672" max="8672" width="13.44140625" style="8" bestFit="1" customWidth="1"/>
    <col min="8673" max="8675" width="14.33203125" style="8" bestFit="1" customWidth="1"/>
    <col min="8676" max="8676" width="10.5546875" style="8" customWidth="1"/>
    <col min="8677" max="8679" width="14.33203125" style="8" bestFit="1" customWidth="1"/>
    <col min="8680" max="8680" width="12.109375" style="8" bestFit="1" customWidth="1"/>
    <col min="8681" max="8685" width="14.33203125" style="8" bestFit="1" customWidth="1"/>
    <col min="8686" max="8686" width="12.109375" style="8" bestFit="1" customWidth="1"/>
    <col min="8687" max="8688" width="14.33203125" style="8" bestFit="1" customWidth="1"/>
    <col min="8689" max="8690" width="13.44140625" style="8" bestFit="1" customWidth="1"/>
    <col min="8691" max="8691" width="14.33203125" style="8" bestFit="1" customWidth="1"/>
    <col min="8692" max="8692" width="12.109375" style="8" bestFit="1" customWidth="1"/>
    <col min="8693" max="8693" width="13.44140625" style="8" bestFit="1" customWidth="1"/>
    <col min="8694" max="8694" width="14.33203125" style="8" bestFit="1" customWidth="1"/>
    <col min="8695" max="8695" width="14.33203125" style="8" customWidth="1"/>
    <col min="8696" max="8696" width="13.5546875" style="8" bestFit="1" customWidth="1"/>
    <col min="8697" max="8697" width="13.5546875" style="8" customWidth="1"/>
    <col min="8698" max="8698" width="14.33203125" style="8" bestFit="1" customWidth="1"/>
    <col min="8699" max="8699" width="13.44140625" style="8" bestFit="1" customWidth="1"/>
    <col min="8700" max="8700" width="14.33203125" style="8" bestFit="1" customWidth="1"/>
    <col min="8701" max="8701" width="13.44140625" style="8" customWidth="1"/>
    <col min="8702" max="8703" width="14.33203125" style="8" bestFit="1" customWidth="1"/>
    <col min="8704" max="8704" width="17" style="8" bestFit="1" customWidth="1"/>
    <col min="8705" max="8708" width="14.33203125" style="8" bestFit="1" customWidth="1"/>
    <col min="8709" max="8709" width="12.109375" style="8" bestFit="1" customWidth="1"/>
    <col min="8710" max="8920" width="11.44140625" style="8"/>
    <col min="8921" max="8921" width="14.5546875" style="8" customWidth="1"/>
    <col min="8922" max="8923" width="15.109375" style="8" bestFit="1" customWidth="1"/>
    <col min="8924" max="8924" width="17" style="8" bestFit="1" customWidth="1"/>
    <col min="8925" max="8927" width="14.33203125" style="8" bestFit="1" customWidth="1"/>
    <col min="8928" max="8928" width="13.44140625" style="8" bestFit="1" customWidth="1"/>
    <col min="8929" max="8931" width="14.33203125" style="8" bestFit="1" customWidth="1"/>
    <col min="8932" max="8932" width="10.5546875" style="8" customWidth="1"/>
    <col min="8933" max="8935" width="14.33203125" style="8" bestFit="1" customWidth="1"/>
    <col min="8936" max="8936" width="12.109375" style="8" bestFit="1" customWidth="1"/>
    <col min="8937" max="8941" width="14.33203125" style="8" bestFit="1" customWidth="1"/>
    <col min="8942" max="8942" width="12.109375" style="8" bestFit="1" customWidth="1"/>
    <col min="8943" max="8944" width="14.33203125" style="8" bestFit="1" customWidth="1"/>
    <col min="8945" max="8946" width="13.44140625" style="8" bestFit="1" customWidth="1"/>
    <col min="8947" max="8947" width="14.33203125" style="8" bestFit="1" customWidth="1"/>
    <col min="8948" max="8948" width="12.109375" style="8" bestFit="1" customWidth="1"/>
    <col min="8949" max="8949" width="13.44140625" style="8" bestFit="1" customWidth="1"/>
    <col min="8950" max="8950" width="14.33203125" style="8" bestFit="1" customWidth="1"/>
    <col min="8951" max="8951" width="14.33203125" style="8" customWidth="1"/>
    <col min="8952" max="8952" width="13.5546875" style="8" bestFit="1" customWidth="1"/>
    <col min="8953" max="8953" width="13.5546875" style="8" customWidth="1"/>
    <col min="8954" max="8954" width="14.33203125" style="8" bestFit="1" customWidth="1"/>
    <col min="8955" max="8955" width="13.44140625" style="8" bestFit="1" customWidth="1"/>
    <col min="8956" max="8956" width="14.33203125" style="8" bestFit="1" customWidth="1"/>
    <col min="8957" max="8957" width="13.44140625" style="8" customWidth="1"/>
    <col min="8958" max="8959" width="14.33203125" style="8" bestFit="1" customWidth="1"/>
    <col min="8960" max="8960" width="17" style="8" bestFit="1" customWidth="1"/>
    <col min="8961" max="8964" width="14.33203125" style="8" bestFit="1" customWidth="1"/>
    <col min="8965" max="8965" width="12.109375" style="8" bestFit="1" customWidth="1"/>
    <col min="8966" max="9176" width="11.44140625" style="8"/>
    <col min="9177" max="9177" width="14.5546875" style="8" customWidth="1"/>
    <col min="9178" max="9179" width="15.109375" style="8" bestFit="1" customWidth="1"/>
    <col min="9180" max="9180" width="17" style="8" bestFit="1" customWidth="1"/>
    <col min="9181" max="9183" width="14.33203125" style="8" bestFit="1" customWidth="1"/>
    <col min="9184" max="9184" width="13.44140625" style="8" bestFit="1" customWidth="1"/>
    <col min="9185" max="9187" width="14.33203125" style="8" bestFit="1" customWidth="1"/>
    <col min="9188" max="9188" width="10.5546875" style="8" customWidth="1"/>
    <col min="9189" max="9191" width="14.33203125" style="8" bestFit="1" customWidth="1"/>
    <col min="9192" max="9192" width="12.109375" style="8" bestFit="1" customWidth="1"/>
    <col min="9193" max="9197" width="14.33203125" style="8" bestFit="1" customWidth="1"/>
    <col min="9198" max="9198" width="12.109375" style="8" bestFit="1" customWidth="1"/>
    <col min="9199" max="9200" width="14.33203125" style="8" bestFit="1" customWidth="1"/>
    <col min="9201" max="9202" width="13.44140625" style="8" bestFit="1" customWidth="1"/>
    <col min="9203" max="9203" width="14.33203125" style="8" bestFit="1" customWidth="1"/>
    <col min="9204" max="9204" width="12.109375" style="8" bestFit="1" customWidth="1"/>
    <col min="9205" max="9205" width="13.44140625" style="8" bestFit="1" customWidth="1"/>
    <col min="9206" max="9206" width="14.33203125" style="8" bestFit="1" customWidth="1"/>
    <col min="9207" max="9207" width="14.33203125" style="8" customWidth="1"/>
    <col min="9208" max="9208" width="13.5546875" style="8" bestFit="1" customWidth="1"/>
    <col min="9209" max="9209" width="13.5546875" style="8" customWidth="1"/>
    <col min="9210" max="9210" width="14.33203125" style="8" bestFit="1" customWidth="1"/>
    <col min="9211" max="9211" width="13.44140625" style="8" bestFit="1" customWidth="1"/>
    <col min="9212" max="9212" width="14.33203125" style="8" bestFit="1" customWidth="1"/>
    <col min="9213" max="9213" width="13.44140625" style="8" customWidth="1"/>
    <col min="9214" max="9215" width="14.33203125" style="8" bestFit="1" customWidth="1"/>
    <col min="9216" max="9216" width="17" style="8" bestFit="1" customWidth="1"/>
    <col min="9217" max="9220" width="14.33203125" style="8" bestFit="1" customWidth="1"/>
    <col min="9221" max="9221" width="12.109375" style="8" bestFit="1" customWidth="1"/>
    <col min="9222" max="9432" width="11.44140625" style="8"/>
    <col min="9433" max="9433" width="14.5546875" style="8" customWidth="1"/>
    <col min="9434" max="9435" width="15.109375" style="8" bestFit="1" customWidth="1"/>
    <col min="9436" max="9436" width="17" style="8" bestFit="1" customWidth="1"/>
    <col min="9437" max="9439" width="14.33203125" style="8" bestFit="1" customWidth="1"/>
    <col min="9440" max="9440" width="13.44140625" style="8" bestFit="1" customWidth="1"/>
    <col min="9441" max="9443" width="14.33203125" style="8" bestFit="1" customWidth="1"/>
    <col min="9444" max="9444" width="10.5546875" style="8" customWidth="1"/>
    <col min="9445" max="9447" width="14.33203125" style="8" bestFit="1" customWidth="1"/>
    <col min="9448" max="9448" width="12.109375" style="8" bestFit="1" customWidth="1"/>
    <col min="9449" max="9453" width="14.33203125" style="8" bestFit="1" customWidth="1"/>
    <col min="9454" max="9454" width="12.109375" style="8" bestFit="1" customWidth="1"/>
    <col min="9455" max="9456" width="14.33203125" style="8" bestFit="1" customWidth="1"/>
    <col min="9457" max="9458" width="13.44140625" style="8" bestFit="1" customWidth="1"/>
    <col min="9459" max="9459" width="14.33203125" style="8" bestFit="1" customWidth="1"/>
    <col min="9460" max="9460" width="12.109375" style="8" bestFit="1" customWidth="1"/>
    <col min="9461" max="9461" width="13.44140625" style="8" bestFit="1" customWidth="1"/>
    <col min="9462" max="9462" width="14.33203125" style="8" bestFit="1" customWidth="1"/>
    <col min="9463" max="9463" width="14.33203125" style="8" customWidth="1"/>
    <col min="9464" max="9464" width="13.5546875" style="8" bestFit="1" customWidth="1"/>
    <col min="9465" max="9465" width="13.5546875" style="8" customWidth="1"/>
    <col min="9466" max="9466" width="14.33203125" style="8" bestFit="1" customWidth="1"/>
    <col min="9467" max="9467" width="13.44140625" style="8" bestFit="1" customWidth="1"/>
    <col min="9468" max="9468" width="14.33203125" style="8" bestFit="1" customWidth="1"/>
    <col min="9469" max="9469" width="13.44140625" style="8" customWidth="1"/>
    <col min="9470" max="9471" width="14.33203125" style="8" bestFit="1" customWidth="1"/>
    <col min="9472" max="9472" width="17" style="8" bestFit="1" customWidth="1"/>
    <col min="9473" max="9476" width="14.33203125" style="8" bestFit="1" customWidth="1"/>
    <col min="9477" max="9477" width="12.109375" style="8" bestFit="1" customWidth="1"/>
    <col min="9478" max="9688" width="11.44140625" style="8"/>
    <col min="9689" max="9689" width="14.5546875" style="8" customWidth="1"/>
    <col min="9690" max="9691" width="15.109375" style="8" bestFit="1" customWidth="1"/>
    <col min="9692" max="9692" width="17" style="8" bestFit="1" customWidth="1"/>
    <col min="9693" max="9695" width="14.33203125" style="8" bestFit="1" customWidth="1"/>
    <col min="9696" max="9696" width="13.44140625" style="8" bestFit="1" customWidth="1"/>
    <col min="9697" max="9699" width="14.33203125" style="8" bestFit="1" customWidth="1"/>
    <col min="9700" max="9700" width="10.5546875" style="8" customWidth="1"/>
    <col min="9701" max="9703" width="14.33203125" style="8" bestFit="1" customWidth="1"/>
    <col min="9704" max="9704" width="12.109375" style="8" bestFit="1" customWidth="1"/>
    <col min="9705" max="9709" width="14.33203125" style="8" bestFit="1" customWidth="1"/>
    <col min="9710" max="9710" width="12.109375" style="8" bestFit="1" customWidth="1"/>
    <col min="9711" max="9712" width="14.33203125" style="8" bestFit="1" customWidth="1"/>
    <col min="9713" max="9714" width="13.44140625" style="8" bestFit="1" customWidth="1"/>
    <col min="9715" max="9715" width="14.33203125" style="8" bestFit="1" customWidth="1"/>
    <col min="9716" max="9716" width="12.109375" style="8" bestFit="1" customWidth="1"/>
    <col min="9717" max="9717" width="13.44140625" style="8" bestFit="1" customWidth="1"/>
    <col min="9718" max="9718" width="14.33203125" style="8" bestFit="1" customWidth="1"/>
    <col min="9719" max="9719" width="14.33203125" style="8" customWidth="1"/>
    <col min="9720" max="9720" width="13.5546875" style="8" bestFit="1" customWidth="1"/>
    <col min="9721" max="9721" width="13.5546875" style="8" customWidth="1"/>
    <col min="9722" max="9722" width="14.33203125" style="8" bestFit="1" customWidth="1"/>
    <col min="9723" max="9723" width="13.44140625" style="8" bestFit="1" customWidth="1"/>
    <col min="9724" max="9724" width="14.33203125" style="8" bestFit="1" customWidth="1"/>
    <col min="9725" max="9725" width="13.44140625" style="8" customWidth="1"/>
    <col min="9726" max="9727" width="14.33203125" style="8" bestFit="1" customWidth="1"/>
    <col min="9728" max="9728" width="17" style="8" bestFit="1" customWidth="1"/>
    <col min="9729" max="9732" width="14.33203125" style="8" bestFit="1" customWidth="1"/>
    <col min="9733" max="9733" width="12.109375" style="8" bestFit="1" customWidth="1"/>
    <col min="9734" max="9944" width="11.44140625" style="8"/>
    <col min="9945" max="9945" width="14.5546875" style="8" customWidth="1"/>
    <col min="9946" max="9947" width="15.109375" style="8" bestFit="1" customWidth="1"/>
    <col min="9948" max="9948" width="17" style="8" bestFit="1" customWidth="1"/>
    <col min="9949" max="9951" width="14.33203125" style="8" bestFit="1" customWidth="1"/>
    <col min="9952" max="9952" width="13.44140625" style="8" bestFit="1" customWidth="1"/>
    <col min="9953" max="9955" width="14.33203125" style="8" bestFit="1" customWidth="1"/>
    <col min="9956" max="9956" width="10.5546875" style="8" customWidth="1"/>
    <col min="9957" max="9959" width="14.33203125" style="8" bestFit="1" customWidth="1"/>
    <col min="9960" max="9960" width="12.109375" style="8" bestFit="1" customWidth="1"/>
    <col min="9961" max="9965" width="14.33203125" style="8" bestFit="1" customWidth="1"/>
    <col min="9966" max="9966" width="12.109375" style="8" bestFit="1" customWidth="1"/>
    <col min="9967" max="9968" width="14.33203125" style="8" bestFit="1" customWidth="1"/>
    <col min="9969" max="9970" width="13.44140625" style="8" bestFit="1" customWidth="1"/>
    <col min="9971" max="9971" width="14.33203125" style="8" bestFit="1" customWidth="1"/>
    <col min="9972" max="9972" width="12.109375" style="8" bestFit="1" customWidth="1"/>
    <col min="9973" max="9973" width="13.44140625" style="8" bestFit="1" customWidth="1"/>
    <col min="9974" max="9974" width="14.33203125" style="8" bestFit="1" customWidth="1"/>
    <col min="9975" max="9975" width="14.33203125" style="8" customWidth="1"/>
    <col min="9976" max="9976" width="13.5546875" style="8" bestFit="1" customWidth="1"/>
    <col min="9977" max="9977" width="13.5546875" style="8" customWidth="1"/>
    <col min="9978" max="9978" width="14.33203125" style="8" bestFit="1" customWidth="1"/>
    <col min="9979" max="9979" width="13.44140625" style="8" bestFit="1" customWidth="1"/>
    <col min="9980" max="9980" width="14.33203125" style="8" bestFit="1" customWidth="1"/>
    <col min="9981" max="9981" width="13.44140625" style="8" customWidth="1"/>
    <col min="9982" max="9983" width="14.33203125" style="8" bestFit="1" customWidth="1"/>
    <col min="9984" max="9984" width="17" style="8" bestFit="1" customWidth="1"/>
    <col min="9985" max="9988" width="14.33203125" style="8" bestFit="1" customWidth="1"/>
    <col min="9989" max="9989" width="12.109375" style="8" bestFit="1" customWidth="1"/>
    <col min="9990" max="10200" width="11.44140625" style="8"/>
    <col min="10201" max="10201" width="14.5546875" style="8" customWidth="1"/>
    <col min="10202" max="10203" width="15.109375" style="8" bestFit="1" customWidth="1"/>
    <col min="10204" max="10204" width="17" style="8" bestFit="1" customWidth="1"/>
    <col min="10205" max="10207" width="14.33203125" style="8" bestFit="1" customWidth="1"/>
    <col min="10208" max="10208" width="13.44140625" style="8" bestFit="1" customWidth="1"/>
    <col min="10209" max="10211" width="14.33203125" style="8" bestFit="1" customWidth="1"/>
    <col min="10212" max="10212" width="10.5546875" style="8" customWidth="1"/>
    <col min="10213" max="10215" width="14.33203125" style="8" bestFit="1" customWidth="1"/>
    <col min="10216" max="10216" width="12.109375" style="8" bestFit="1" customWidth="1"/>
    <col min="10217" max="10221" width="14.33203125" style="8" bestFit="1" customWidth="1"/>
    <col min="10222" max="10222" width="12.109375" style="8" bestFit="1" customWidth="1"/>
    <col min="10223" max="10224" width="14.33203125" style="8" bestFit="1" customWidth="1"/>
    <col min="10225" max="10226" width="13.44140625" style="8" bestFit="1" customWidth="1"/>
    <col min="10227" max="10227" width="14.33203125" style="8" bestFit="1" customWidth="1"/>
    <col min="10228" max="10228" width="12.109375" style="8" bestFit="1" customWidth="1"/>
    <col min="10229" max="10229" width="13.44140625" style="8" bestFit="1" customWidth="1"/>
    <col min="10230" max="10230" width="14.33203125" style="8" bestFit="1" customWidth="1"/>
    <col min="10231" max="10231" width="14.33203125" style="8" customWidth="1"/>
    <col min="10232" max="10232" width="13.5546875" style="8" bestFit="1" customWidth="1"/>
    <col min="10233" max="10233" width="13.5546875" style="8" customWidth="1"/>
    <col min="10234" max="10234" width="14.33203125" style="8" bestFit="1" customWidth="1"/>
    <col min="10235" max="10235" width="13.44140625" style="8" bestFit="1" customWidth="1"/>
    <col min="10236" max="10236" width="14.33203125" style="8" bestFit="1" customWidth="1"/>
    <col min="10237" max="10237" width="13.44140625" style="8" customWidth="1"/>
    <col min="10238" max="10239" width="14.33203125" style="8" bestFit="1" customWidth="1"/>
    <col min="10240" max="10240" width="17" style="8" bestFit="1" customWidth="1"/>
    <col min="10241" max="10244" width="14.33203125" style="8" bestFit="1" customWidth="1"/>
    <col min="10245" max="10245" width="12.109375" style="8" bestFit="1" customWidth="1"/>
    <col min="10246" max="10456" width="11.44140625" style="8"/>
    <col min="10457" max="10457" width="14.5546875" style="8" customWidth="1"/>
    <col min="10458" max="10459" width="15.109375" style="8" bestFit="1" customWidth="1"/>
    <col min="10460" max="10460" width="17" style="8" bestFit="1" customWidth="1"/>
    <col min="10461" max="10463" width="14.33203125" style="8" bestFit="1" customWidth="1"/>
    <col min="10464" max="10464" width="13.44140625" style="8" bestFit="1" customWidth="1"/>
    <col min="10465" max="10467" width="14.33203125" style="8" bestFit="1" customWidth="1"/>
    <col min="10468" max="10468" width="10.5546875" style="8" customWidth="1"/>
    <col min="10469" max="10471" width="14.33203125" style="8" bestFit="1" customWidth="1"/>
    <col min="10472" max="10472" width="12.109375" style="8" bestFit="1" customWidth="1"/>
    <col min="10473" max="10477" width="14.33203125" style="8" bestFit="1" customWidth="1"/>
    <col min="10478" max="10478" width="12.109375" style="8" bestFit="1" customWidth="1"/>
    <col min="10479" max="10480" width="14.33203125" style="8" bestFit="1" customWidth="1"/>
    <col min="10481" max="10482" width="13.44140625" style="8" bestFit="1" customWidth="1"/>
    <col min="10483" max="10483" width="14.33203125" style="8" bestFit="1" customWidth="1"/>
    <col min="10484" max="10484" width="12.109375" style="8" bestFit="1" customWidth="1"/>
    <col min="10485" max="10485" width="13.44140625" style="8" bestFit="1" customWidth="1"/>
    <col min="10486" max="10486" width="14.33203125" style="8" bestFit="1" customWidth="1"/>
    <col min="10487" max="10487" width="14.33203125" style="8" customWidth="1"/>
    <col min="10488" max="10488" width="13.5546875" style="8" bestFit="1" customWidth="1"/>
    <col min="10489" max="10489" width="13.5546875" style="8" customWidth="1"/>
    <col min="10490" max="10490" width="14.33203125" style="8" bestFit="1" customWidth="1"/>
    <col min="10491" max="10491" width="13.44140625" style="8" bestFit="1" customWidth="1"/>
    <col min="10492" max="10492" width="14.33203125" style="8" bestFit="1" customWidth="1"/>
    <col min="10493" max="10493" width="13.44140625" style="8" customWidth="1"/>
    <col min="10494" max="10495" width="14.33203125" style="8" bestFit="1" customWidth="1"/>
    <col min="10496" max="10496" width="17" style="8" bestFit="1" customWidth="1"/>
    <col min="10497" max="10500" width="14.33203125" style="8" bestFit="1" customWidth="1"/>
    <col min="10501" max="10501" width="12.109375" style="8" bestFit="1" customWidth="1"/>
    <col min="10502" max="10712" width="11.44140625" style="8"/>
    <col min="10713" max="10713" width="14.5546875" style="8" customWidth="1"/>
    <col min="10714" max="10715" width="15.109375" style="8" bestFit="1" customWidth="1"/>
    <col min="10716" max="10716" width="17" style="8" bestFit="1" customWidth="1"/>
    <col min="10717" max="10719" width="14.33203125" style="8" bestFit="1" customWidth="1"/>
    <col min="10720" max="10720" width="13.44140625" style="8" bestFit="1" customWidth="1"/>
    <col min="10721" max="10723" width="14.33203125" style="8" bestFit="1" customWidth="1"/>
    <col min="10724" max="10724" width="10.5546875" style="8" customWidth="1"/>
    <col min="10725" max="10727" width="14.33203125" style="8" bestFit="1" customWidth="1"/>
    <col min="10728" max="10728" width="12.109375" style="8" bestFit="1" customWidth="1"/>
    <col min="10729" max="10733" width="14.33203125" style="8" bestFit="1" customWidth="1"/>
    <col min="10734" max="10734" width="12.109375" style="8" bestFit="1" customWidth="1"/>
    <col min="10735" max="10736" width="14.33203125" style="8" bestFit="1" customWidth="1"/>
    <col min="10737" max="10738" width="13.44140625" style="8" bestFit="1" customWidth="1"/>
    <col min="10739" max="10739" width="14.33203125" style="8" bestFit="1" customWidth="1"/>
    <col min="10740" max="10740" width="12.109375" style="8" bestFit="1" customWidth="1"/>
    <col min="10741" max="10741" width="13.44140625" style="8" bestFit="1" customWidth="1"/>
    <col min="10742" max="10742" width="14.33203125" style="8" bestFit="1" customWidth="1"/>
    <col min="10743" max="10743" width="14.33203125" style="8" customWidth="1"/>
    <col min="10744" max="10744" width="13.5546875" style="8" bestFit="1" customWidth="1"/>
    <col min="10745" max="10745" width="13.5546875" style="8" customWidth="1"/>
    <col min="10746" max="10746" width="14.33203125" style="8" bestFit="1" customWidth="1"/>
    <col min="10747" max="10747" width="13.44140625" style="8" bestFit="1" customWidth="1"/>
    <col min="10748" max="10748" width="14.33203125" style="8" bestFit="1" customWidth="1"/>
    <col min="10749" max="10749" width="13.44140625" style="8" customWidth="1"/>
    <col min="10750" max="10751" width="14.33203125" style="8" bestFit="1" customWidth="1"/>
    <col min="10752" max="10752" width="17" style="8" bestFit="1" customWidth="1"/>
    <col min="10753" max="10756" width="14.33203125" style="8" bestFit="1" customWidth="1"/>
    <col min="10757" max="10757" width="12.109375" style="8" bestFit="1" customWidth="1"/>
    <col min="10758" max="10968" width="11.44140625" style="8"/>
    <col min="10969" max="10969" width="14.5546875" style="8" customWidth="1"/>
    <col min="10970" max="10971" width="15.109375" style="8" bestFit="1" customWidth="1"/>
    <col min="10972" max="10972" width="17" style="8" bestFit="1" customWidth="1"/>
    <col min="10973" max="10975" width="14.33203125" style="8" bestFit="1" customWidth="1"/>
    <col min="10976" max="10976" width="13.44140625" style="8" bestFit="1" customWidth="1"/>
    <col min="10977" max="10979" width="14.33203125" style="8" bestFit="1" customWidth="1"/>
    <col min="10980" max="10980" width="10.5546875" style="8" customWidth="1"/>
    <col min="10981" max="10983" width="14.33203125" style="8" bestFit="1" customWidth="1"/>
    <col min="10984" max="10984" width="12.109375" style="8" bestFit="1" customWidth="1"/>
    <col min="10985" max="10989" width="14.33203125" style="8" bestFit="1" customWidth="1"/>
    <col min="10990" max="10990" width="12.109375" style="8" bestFit="1" customWidth="1"/>
    <col min="10991" max="10992" width="14.33203125" style="8" bestFit="1" customWidth="1"/>
    <col min="10993" max="10994" width="13.44140625" style="8" bestFit="1" customWidth="1"/>
    <col min="10995" max="10995" width="14.33203125" style="8" bestFit="1" customWidth="1"/>
    <col min="10996" max="10996" width="12.109375" style="8" bestFit="1" customWidth="1"/>
    <col min="10997" max="10997" width="13.44140625" style="8" bestFit="1" customWidth="1"/>
    <col min="10998" max="10998" width="14.33203125" style="8" bestFit="1" customWidth="1"/>
    <col min="10999" max="10999" width="14.33203125" style="8" customWidth="1"/>
    <col min="11000" max="11000" width="13.5546875" style="8" bestFit="1" customWidth="1"/>
    <col min="11001" max="11001" width="13.5546875" style="8" customWidth="1"/>
    <col min="11002" max="11002" width="14.33203125" style="8" bestFit="1" customWidth="1"/>
    <col min="11003" max="11003" width="13.44140625" style="8" bestFit="1" customWidth="1"/>
    <col min="11004" max="11004" width="14.33203125" style="8" bestFit="1" customWidth="1"/>
    <col min="11005" max="11005" width="13.44140625" style="8" customWidth="1"/>
    <col min="11006" max="11007" width="14.33203125" style="8" bestFit="1" customWidth="1"/>
    <col min="11008" max="11008" width="17" style="8" bestFit="1" customWidth="1"/>
    <col min="11009" max="11012" width="14.33203125" style="8" bestFit="1" customWidth="1"/>
    <col min="11013" max="11013" width="12.109375" style="8" bestFit="1" customWidth="1"/>
    <col min="11014" max="11224" width="11.44140625" style="8"/>
    <col min="11225" max="11225" width="14.5546875" style="8" customWidth="1"/>
    <col min="11226" max="11227" width="15.109375" style="8" bestFit="1" customWidth="1"/>
    <col min="11228" max="11228" width="17" style="8" bestFit="1" customWidth="1"/>
    <col min="11229" max="11231" width="14.33203125" style="8" bestFit="1" customWidth="1"/>
    <col min="11232" max="11232" width="13.44140625" style="8" bestFit="1" customWidth="1"/>
    <col min="11233" max="11235" width="14.33203125" style="8" bestFit="1" customWidth="1"/>
    <col min="11236" max="11236" width="10.5546875" style="8" customWidth="1"/>
    <col min="11237" max="11239" width="14.33203125" style="8" bestFit="1" customWidth="1"/>
    <col min="11240" max="11240" width="12.109375" style="8" bestFit="1" customWidth="1"/>
    <col min="11241" max="11245" width="14.33203125" style="8" bestFit="1" customWidth="1"/>
    <col min="11246" max="11246" width="12.109375" style="8" bestFit="1" customWidth="1"/>
    <col min="11247" max="11248" width="14.33203125" style="8" bestFit="1" customWidth="1"/>
    <col min="11249" max="11250" width="13.44140625" style="8" bestFit="1" customWidth="1"/>
    <col min="11251" max="11251" width="14.33203125" style="8" bestFit="1" customWidth="1"/>
    <col min="11252" max="11252" width="12.109375" style="8" bestFit="1" customWidth="1"/>
    <col min="11253" max="11253" width="13.44140625" style="8" bestFit="1" customWidth="1"/>
    <col min="11254" max="11254" width="14.33203125" style="8" bestFit="1" customWidth="1"/>
    <col min="11255" max="11255" width="14.33203125" style="8" customWidth="1"/>
    <col min="11256" max="11256" width="13.5546875" style="8" bestFit="1" customWidth="1"/>
    <col min="11257" max="11257" width="13.5546875" style="8" customWidth="1"/>
    <col min="11258" max="11258" width="14.33203125" style="8" bestFit="1" customWidth="1"/>
    <col min="11259" max="11259" width="13.44140625" style="8" bestFit="1" customWidth="1"/>
    <col min="11260" max="11260" width="14.33203125" style="8" bestFit="1" customWidth="1"/>
    <col min="11261" max="11261" width="13.44140625" style="8" customWidth="1"/>
    <col min="11262" max="11263" width="14.33203125" style="8" bestFit="1" customWidth="1"/>
    <col min="11264" max="11264" width="17" style="8" bestFit="1" customWidth="1"/>
    <col min="11265" max="11268" width="14.33203125" style="8" bestFit="1" customWidth="1"/>
    <col min="11269" max="11269" width="12.109375" style="8" bestFit="1" customWidth="1"/>
    <col min="11270" max="11480" width="11.44140625" style="8"/>
    <col min="11481" max="11481" width="14.5546875" style="8" customWidth="1"/>
    <col min="11482" max="11483" width="15.109375" style="8" bestFit="1" customWidth="1"/>
    <col min="11484" max="11484" width="17" style="8" bestFit="1" customWidth="1"/>
    <col min="11485" max="11487" width="14.33203125" style="8" bestFit="1" customWidth="1"/>
    <col min="11488" max="11488" width="13.44140625" style="8" bestFit="1" customWidth="1"/>
    <col min="11489" max="11491" width="14.33203125" style="8" bestFit="1" customWidth="1"/>
    <col min="11492" max="11492" width="10.5546875" style="8" customWidth="1"/>
    <col min="11493" max="11495" width="14.33203125" style="8" bestFit="1" customWidth="1"/>
    <col min="11496" max="11496" width="12.109375" style="8" bestFit="1" customWidth="1"/>
    <col min="11497" max="11501" width="14.33203125" style="8" bestFit="1" customWidth="1"/>
    <col min="11502" max="11502" width="12.109375" style="8" bestFit="1" customWidth="1"/>
    <col min="11503" max="11504" width="14.33203125" style="8" bestFit="1" customWidth="1"/>
    <col min="11505" max="11506" width="13.44140625" style="8" bestFit="1" customWidth="1"/>
    <col min="11507" max="11507" width="14.33203125" style="8" bestFit="1" customWidth="1"/>
    <col min="11508" max="11508" width="12.109375" style="8" bestFit="1" customWidth="1"/>
    <col min="11509" max="11509" width="13.44140625" style="8" bestFit="1" customWidth="1"/>
    <col min="11510" max="11510" width="14.33203125" style="8" bestFit="1" customWidth="1"/>
    <col min="11511" max="11511" width="14.33203125" style="8" customWidth="1"/>
    <col min="11512" max="11512" width="13.5546875" style="8" bestFit="1" customWidth="1"/>
    <col min="11513" max="11513" width="13.5546875" style="8" customWidth="1"/>
    <col min="11514" max="11514" width="14.33203125" style="8" bestFit="1" customWidth="1"/>
    <col min="11515" max="11515" width="13.44140625" style="8" bestFit="1" customWidth="1"/>
    <col min="11516" max="11516" width="14.33203125" style="8" bestFit="1" customWidth="1"/>
    <col min="11517" max="11517" width="13.44140625" style="8" customWidth="1"/>
    <col min="11518" max="11519" width="14.33203125" style="8" bestFit="1" customWidth="1"/>
    <col min="11520" max="11520" width="17" style="8" bestFit="1" customWidth="1"/>
    <col min="11521" max="11524" width="14.33203125" style="8" bestFit="1" customWidth="1"/>
    <col min="11525" max="11525" width="12.109375" style="8" bestFit="1" customWidth="1"/>
    <col min="11526" max="11736" width="11.44140625" style="8"/>
    <col min="11737" max="11737" width="14.5546875" style="8" customWidth="1"/>
    <col min="11738" max="11739" width="15.109375" style="8" bestFit="1" customWidth="1"/>
    <col min="11740" max="11740" width="17" style="8" bestFit="1" customWidth="1"/>
    <col min="11741" max="11743" width="14.33203125" style="8" bestFit="1" customWidth="1"/>
    <col min="11744" max="11744" width="13.44140625" style="8" bestFit="1" customWidth="1"/>
    <col min="11745" max="11747" width="14.33203125" style="8" bestFit="1" customWidth="1"/>
    <col min="11748" max="11748" width="10.5546875" style="8" customWidth="1"/>
    <col min="11749" max="11751" width="14.33203125" style="8" bestFit="1" customWidth="1"/>
    <col min="11752" max="11752" width="12.109375" style="8" bestFit="1" customWidth="1"/>
    <col min="11753" max="11757" width="14.33203125" style="8" bestFit="1" customWidth="1"/>
    <col min="11758" max="11758" width="12.109375" style="8" bestFit="1" customWidth="1"/>
    <col min="11759" max="11760" width="14.33203125" style="8" bestFit="1" customWidth="1"/>
    <col min="11761" max="11762" width="13.44140625" style="8" bestFit="1" customWidth="1"/>
    <col min="11763" max="11763" width="14.33203125" style="8" bestFit="1" customWidth="1"/>
    <col min="11764" max="11764" width="12.109375" style="8" bestFit="1" customWidth="1"/>
    <col min="11765" max="11765" width="13.44140625" style="8" bestFit="1" customWidth="1"/>
    <col min="11766" max="11766" width="14.33203125" style="8" bestFit="1" customWidth="1"/>
    <col min="11767" max="11767" width="14.33203125" style="8" customWidth="1"/>
    <col min="11768" max="11768" width="13.5546875" style="8" bestFit="1" customWidth="1"/>
    <col min="11769" max="11769" width="13.5546875" style="8" customWidth="1"/>
    <col min="11770" max="11770" width="14.33203125" style="8" bestFit="1" customWidth="1"/>
    <col min="11771" max="11771" width="13.44140625" style="8" bestFit="1" customWidth="1"/>
    <col min="11772" max="11772" width="14.33203125" style="8" bestFit="1" customWidth="1"/>
    <col min="11773" max="11773" width="13.44140625" style="8" customWidth="1"/>
    <col min="11774" max="11775" width="14.33203125" style="8" bestFit="1" customWidth="1"/>
    <col min="11776" max="11776" width="17" style="8" bestFit="1" customWidth="1"/>
    <col min="11777" max="11780" width="14.33203125" style="8" bestFit="1" customWidth="1"/>
    <col min="11781" max="11781" width="12.109375" style="8" bestFit="1" customWidth="1"/>
    <col min="11782" max="11992" width="11.44140625" style="8"/>
    <col min="11993" max="11993" width="14.5546875" style="8" customWidth="1"/>
    <col min="11994" max="11995" width="15.109375" style="8" bestFit="1" customWidth="1"/>
    <col min="11996" max="11996" width="17" style="8" bestFit="1" customWidth="1"/>
    <col min="11997" max="11999" width="14.33203125" style="8" bestFit="1" customWidth="1"/>
    <col min="12000" max="12000" width="13.44140625" style="8" bestFit="1" customWidth="1"/>
    <col min="12001" max="12003" width="14.33203125" style="8" bestFit="1" customWidth="1"/>
    <col min="12004" max="12004" width="10.5546875" style="8" customWidth="1"/>
    <col min="12005" max="12007" width="14.33203125" style="8" bestFit="1" customWidth="1"/>
    <col min="12008" max="12008" width="12.109375" style="8" bestFit="1" customWidth="1"/>
    <col min="12009" max="12013" width="14.33203125" style="8" bestFit="1" customWidth="1"/>
    <col min="12014" max="12014" width="12.109375" style="8" bestFit="1" customWidth="1"/>
    <col min="12015" max="12016" width="14.33203125" style="8" bestFit="1" customWidth="1"/>
    <col min="12017" max="12018" width="13.44140625" style="8" bestFit="1" customWidth="1"/>
    <col min="12019" max="12019" width="14.33203125" style="8" bestFit="1" customWidth="1"/>
    <col min="12020" max="12020" width="12.109375" style="8" bestFit="1" customWidth="1"/>
    <col min="12021" max="12021" width="13.44140625" style="8" bestFit="1" customWidth="1"/>
    <col min="12022" max="12022" width="14.33203125" style="8" bestFit="1" customWidth="1"/>
    <col min="12023" max="12023" width="14.33203125" style="8" customWidth="1"/>
    <col min="12024" max="12024" width="13.5546875" style="8" bestFit="1" customWidth="1"/>
    <col min="12025" max="12025" width="13.5546875" style="8" customWidth="1"/>
    <col min="12026" max="12026" width="14.33203125" style="8" bestFit="1" customWidth="1"/>
    <col min="12027" max="12027" width="13.44140625" style="8" bestFit="1" customWidth="1"/>
    <col min="12028" max="12028" width="14.33203125" style="8" bestFit="1" customWidth="1"/>
    <col min="12029" max="12029" width="13.44140625" style="8" customWidth="1"/>
    <col min="12030" max="12031" width="14.33203125" style="8" bestFit="1" customWidth="1"/>
    <col min="12032" max="12032" width="17" style="8" bestFit="1" customWidth="1"/>
    <col min="12033" max="12036" width="14.33203125" style="8" bestFit="1" customWidth="1"/>
    <col min="12037" max="12037" width="12.109375" style="8" bestFit="1" customWidth="1"/>
    <col min="12038" max="12248" width="11.44140625" style="8"/>
    <col min="12249" max="12249" width="14.5546875" style="8" customWidth="1"/>
    <col min="12250" max="12251" width="15.109375" style="8" bestFit="1" customWidth="1"/>
    <col min="12252" max="12252" width="17" style="8" bestFit="1" customWidth="1"/>
    <col min="12253" max="12255" width="14.33203125" style="8" bestFit="1" customWidth="1"/>
    <col min="12256" max="12256" width="13.44140625" style="8" bestFit="1" customWidth="1"/>
    <col min="12257" max="12259" width="14.33203125" style="8" bestFit="1" customWidth="1"/>
    <col min="12260" max="12260" width="10.5546875" style="8" customWidth="1"/>
    <col min="12261" max="12263" width="14.33203125" style="8" bestFit="1" customWidth="1"/>
    <col min="12264" max="12264" width="12.109375" style="8" bestFit="1" customWidth="1"/>
    <col min="12265" max="12269" width="14.33203125" style="8" bestFit="1" customWidth="1"/>
    <col min="12270" max="12270" width="12.109375" style="8" bestFit="1" customWidth="1"/>
    <col min="12271" max="12272" width="14.33203125" style="8" bestFit="1" customWidth="1"/>
    <col min="12273" max="12274" width="13.44140625" style="8" bestFit="1" customWidth="1"/>
    <col min="12275" max="12275" width="14.33203125" style="8" bestFit="1" customWidth="1"/>
    <col min="12276" max="12276" width="12.109375" style="8" bestFit="1" customWidth="1"/>
    <col min="12277" max="12277" width="13.44140625" style="8" bestFit="1" customWidth="1"/>
    <col min="12278" max="12278" width="14.33203125" style="8" bestFit="1" customWidth="1"/>
    <col min="12279" max="12279" width="14.33203125" style="8" customWidth="1"/>
    <col min="12280" max="12280" width="13.5546875" style="8" bestFit="1" customWidth="1"/>
    <col min="12281" max="12281" width="13.5546875" style="8" customWidth="1"/>
    <col min="12282" max="12282" width="14.33203125" style="8" bestFit="1" customWidth="1"/>
    <col min="12283" max="12283" width="13.44140625" style="8" bestFit="1" customWidth="1"/>
    <col min="12284" max="12284" width="14.33203125" style="8" bestFit="1" customWidth="1"/>
    <col min="12285" max="12285" width="13.44140625" style="8" customWidth="1"/>
    <col min="12286" max="12287" width="14.33203125" style="8" bestFit="1" customWidth="1"/>
    <col min="12288" max="12288" width="17" style="8" bestFit="1" customWidth="1"/>
    <col min="12289" max="12292" width="14.33203125" style="8" bestFit="1" customWidth="1"/>
    <col min="12293" max="12293" width="12.109375" style="8" bestFit="1" customWidth="1"/>
    <col min="12294" max="12504" width="11.44140625" style="8"/>
    <col min="12505" max="12505" width="14.5546875" style="8" customWidth="1"/>
    <col min="12506" max="12507" width="15.109375" style="8" bestFit="1" customWidth="1"/>
    <col min="12508" max="12508" width="17" style="8" bestFit="1" customWidth="1"/>
    <col min="12509" max="12511" width="14.33203125" style="8" bestFit="1" customWidth="1"/>
    <col min="12512" max="12512" width="13.44140625" style="8" bestFit="1" customWidth="1"/>
    <col min="12513" max="12515" width="14.33203125" style="8" bestFit="1" customWidth="1"/>
    <col min="12516" max="12516" width="10.5546875" style="8" customWidth="1"/>
    <col min="12517" max="12519" width="14.33203125" style="8" bestFit="1" customWidth="1"/>
    <col min="12520" max="12520" width="12.109375" style="8" bestFit="1" customWidth="1"/>
    <col min="12521" max="12525" width="14.33203125" style="8" bestFit="1" customWidth="1"/>
    <col min="12526" max="12526" width="12.109375" style="8" bestFit="1" customWidth="1"/>
    <col min="12527" max="12528" width="14.33203125" style="8" bestFit="1" customWidth="1"/>
    <col min="12529" max="12530" width="13.44140625" style="8" bestFit="1" customWidth="1"/>
    <col min="12531" max="12531" width="14.33203125" style="8" bestFit="1" customWidth="1"/>
    <col min="12532" max="12532" width="12.109375" style="8" bestFit="1" customWidth="1"/>
    <col min="12533" max="12533" width="13.44140625" style="8" bestFit="1" customWidth="1"/>
    <col min="12534" max="12534" width="14.33203125" style="8" bestFit="1" customWidth="1"/>
    <col min="12535" max="12535" width="14.33203125" style="8" customWidth="1"/>
    <col min="12536" max="12536" width="13.5546875" style="8" bestFit="1" customWidth="1"/>
    <col min="12537" max="12537" width="13.5546875" style="8" customWidth="1"/>
    <col min="12538" max="12538" width="14.33203125" style="8" bestFit="1" customWidth="1"/>
    <col min="12539" max="12539" width="13.44140625" style="8" bestFit="1" customWidth="1"/>
    <col min="12540" max="12540" width="14.33203125" style="8" bestFit="1" customWidth="1"/>
    <col min="12541" max="12541" width="13.44140625" style="8" customWidth="1"/>
    <col min="12542" max="12543" width="14.33203125" style="8" bestFit="1" customWidth="1"/>
    <col min="12544" max="12544" width="17" style="8" bestFit="1" customWidth="1"/>
    <col min="12545" max="12548" width="14.33203125" style="8" bestFit="1" customWidth="1"/>
    <col min="12549" max="12549" width="12.109375" style="8" bestFit="1" customWidth="1"/>
    <col min="12550" max="12760" width="11.44140625" style="8"/>
    <col min="12761" max="12761" width="14.5546875" style="8" customWidth="1"/>
    <col min="12762" max="12763" width="15.109375" style="8" bestFit="1" customWidth="1"/>
    <col min="12764" max="12764" width="17" style="8" bestFit="1" customWidth="1"/>
    <col min="12765" max="12767" width="14.33203125" style="8" bestFit="1" customWidth="1"/>
    <col min="12768" max="12768" width="13.44140625" style="8" bestFit="1" customWidth="1"/>
    <col min="12769" max="12771" width="14.33203125" style="8" bestFit="1" customWidth="1"/>
    <col min="12772" max="12772" width="10.5546875" style="8" customWidth="1"/>
    <col min="12773" max="12775" width="14.33203125" style="8" bestFit="1" customWidth="1"/>
    <col min="12776" max="12776" width="12.109375" style="8" bestFit="1" customWidth="1"/>
    <col min="12777" max="12781" width="14.33203125" style="8" bestFit="1" customWidth="1"/>
    <col min="12782" max="12782" width="12.109375" style="8" bestFit="1" customWidth="1"/>
    <col min="12783" max="12784" width="14.33203125" style="8" bestFit="1" customWidth="1"/>
    <col min="12785" max="12786" width="13.44140625" style="8" bestFit="1" customWidth="1"/>
    <col min="12787" max="12787" width="14.33203125" style="8" bestFit="1" customWidth="1"/>
    <col min="12788" max="12788" width="12.109375" style="8" bestFit="1" customWidth="1"/>
    <col min="12789" max="12789" width="13.44140625" style="8" bestFit="1" customWidth="1"/>
    <col min="12790" max="12790" width="14.33203125" style="8" bestFit="1" customWidth="1"/>
    <col min="12791" max="12791" width="14.33203125" style="8" customWidth="1"/>
    <col min="12792" max="12792" width="13.5546875" style="8" bestFit="1" customWidth="1"/>
    <col min="12793" max="12793" width="13.5546875" style="8" customWidth="1"/>
    <col min="12794" max="12794" width="14.33203125" style="8" bestFit="1" customWidth="1"/>
    <col min="12795" max="12795" width="13.44140625" style="8" bestFit="1" customWidth="1"/>
    <col min="12796" max="12796" width="14.33203125" style="8" bestFit="1" customWidth="1"/>
    <col min="12797" max="12797" width="13.44140625" style="8" customWidth="1"/>
    <col min="12798" max="12799" width="14.33203125" style="8" bestFit="1" customWidth="1"/>
    <col min="12800" max="12800" width="17" style="8" bestFit="1" customWidth="1"/>
    <col min="12801" max="12804" width="14.33203125" style="8" bestFit="1" customWidth="1"/>
    <col min="12805" max="12805" width="12.109375" style="8" bestFit="1" customWidth="1"/>
    <col min="12806" max="13016" width="11.44140625" style="8"/>
    <col min="13017" max="13017" width="14.5546875" style="8" customWidth="1"/>
    <col min="13018" max="13019" width="15.109375" style="8" bestFit="1" customWidth="1"/>
    <col min="13020" max="13020" width="17" style="8" bestFit="1" customWidth="1"/>
    <col min="13021" max="13023" width="14.33203125" style="8" bestFit="1" customWidth="1"/>
    <col min="13024" max="13024" width="13.44140625" style="8" bestFit="1" customWidth="1"/>
    <col min="13025" max="13027" width="14.33203125" style="8" bestFit="1" customWidth="1"/>
    <col min="13028" max="13028" width="10.5546875" style="8" customWidth="1"/>
    <col min="13029" max="13031" width="14.33203125" style="8" bestFit="1" customWidth="1"/>
    <col min="13032" max="13032" width="12.109375" style="8" bestFit="1" customWidth="1"/>
    <col min="13033" max="13037" width="14.33203125" style="8" bestFit="1" customWidth="1"/>
    <col min="13038" max="13038" width="12.109375" style="8" bestFit="1" customWidth="1"/>
    <col min="13039" max="13040" width="14.33203125" style="8" bestFit="1" customWidth="1"/>
    <col min="13041" max="13042" width="13.44140625" style="8" bestFit="1" customWidth="1"/>
    <col min="13043" max="13043" width="14.33203125" style="8" bestFit="1" customWidth="1"/>
    <col min="13044" max="13044" width="12.109375" style="8" bestFit="1" customWidth="1"/>
    <col min="13045" max="13045" width="13.44140625" style="8" bestFit="1" customWidth="1"/>
    <col min="13046" max="13046" width="14.33203125" style="8" bestFit="1" customWidth="1"/>
    <col min="13047" max="13047" width="14.33203125" style="8" customWidth="1"/>
    <col min="13048" max="13048" width="13.5546875" style="8" bestFit="1" customWidth="1"/>
    <col min="13049" max="13049" width="13.5546875" style="8" customWidth="1"/>
    <col min="13050" max="13050" width="14.33203125" style="8" bestFit="1" customWidth="1"/>
    <col min="13051" max="13051" width="13.44140625" style="8" bestFit="1" customWidth="1"/>
    <col min="13052" max="13052" width="14.33203125" style="8" bestFit="1" customWidth="1"/>
    <col min="13053" max="13053" width="13.44140625" style="8" customWidth="1"/>
    <col min="13054" max="13055" width="14.33203125" style="8" bestFit="1" customWidth="1"/>
    <col min="13056" max="13056" width="17" style="8" bestFit="1" customWidth="1"/>
    <col min="13057" max="13060" width="14.33203125" style="8" bestFit="1" customWidth="1"/>
    <col min="13061" max="13061" width="12.109375" style="8" bestFit="1" customWidth="1"/>
    <col min="13062" max="13272" width="11.44140625" style="8"/>
    <col min="13273" max="13273" width="14.5546875" style="8" customWidth="1"/>
    <col min="13274" max="13275" width="15.109375" style="8" bestFit="1" customWidth="1"/>
    <col min="13276" max="13276" width="17" style="8" bestFit="1" customWidth="1"/>
    <col min="13277" max="13279" width="14.33203125" style="8" bestFit="1" customWidth="1"/>
    <col min="13280" max="13280" width="13.44140625" style="8" bestFit="1" customWidth="1"/>
    <col min="13281" max="13283" width="14.33203125" style="8" bestFit="1" customWidth="1"/>
    <col min="13284" max="13284" width="10.5546875" style="8" customWidth="1"/>
    <col min="13285" max="13287" width="14.33203125" style="8" bestFit="1" customWidth="1"/>
    <col min="13288" max="13288" width="12.109375" style="8" bestFit="1" customWidth="1"/>
    <col min="13289" max="13293" width="14.33203125" style="8" bestFit="1" customWidth="1"/>
    <col min="13294" max="13294" width="12.109375" style="8" bestFit="1" customWidth="1"/>
    <col min="13295" max="13296" width="14.33203125" style="8" bestFit="1" customWidth="1"/>
    <col min="13297" max="13298" width="13.44140625" style="8" bestFit="1" customWidth="1"/>
    <col min="13299" max="13299" width="14.33203125" style="8" bestFit="1" customWidth="1"/>
    <col min="13300" max="13300" width="12.109375" style="8" bestFit="1" customWidth="1"/>
    <col min="13301" max="13301" width="13.44140625" style="8" bestFit="1" customWidth="1"/>
    <col min="13302" max="13302" width="14.33203125" style="8" bestFit="1" customWidth="1"/>
    <col min="13303" max="13303" width="14.33203125" style="8" customWidth="1"/>
    <col min="13304" max="13304" width="13.5546875" style="8" bestFit="1" customWidth="1"/>
    <col min="13305" max="13305" width="13.5546875" style="8" customWidth="1"/>
    <col min="13306" max="13306" width="14.33203125" style="8" bestFit="1" customWidth="1"/>
    <col min="13307" max="13307" width="13.44140625" style="8" bestFit="1" customWidth="1"/>
    <col min="13308" max="13308" width="14.33203125" style="8" bestFit="1" customWidth="1"/>
    <col min="13309" max="13309" width="13.44140625" style="8" customWidth="1"/>
    <col min="13310" max="13311" width="14.33203125" style="8" bestFit="1" customWidth="1"/>
    <col min="13312" max="13312" width="17" style="8" bestFit="1" customWidth="1"/>
    <col min="13313" max="13316" width="14.33203125" style="8" bestFit="1" customWidth="1"/>
    <col min="13317" max="13317" width="12.109375" style="8" bestFit="1" customWidth="1"/>
    <col min="13318" max="13528" width="11.44140625" style="8"/>
    <col min="13529" max="13529" width="14.5546875" style="8" customWidth="1"/>
    <col min="13530" max="13531" width="15.109375" style="8" bestFit="1" customWidth="1"/>
    <col min="13532" max="13532" width="17" style="8" bestFit="1" customWidth="1"/>
    <col min="13533" max="13535" width="14.33203125" style="8" bestFit="1" customWidth="1"/>
    <col min="13536" max="13536" width="13.44140625" style="8" bestFit="1" customWidth="1"/>
    <col min="13537" max="13539" width="14.33203125" style="8" bestFit="1" customWidth="1"/>
    <col min="13540" max="13540" width="10.5546875" style="8" customWidth="1"/>
    <col min="13541" max="13543" width="14.33203125" style="8" bestFit="1" customWidth="1"/>
    <col min="13544" max="13544" width="12.109375" style="8" bestFit="1" customWidth="1"/>
    <col min="13545" max="13549" width="14.33203125" style="8" bestFit="1" customWidth="1"/>
    <col min="13550" max="13550" width="12.109375" style="8" bestFit="1" customWidth="1"/>
    <col min="13551" max="13552" width="14.33203125" style="8" bestFit="1" customWidth="1"/>
    <col min="13553" max="13554" width="13.44140625" style="8" bestFit="1" customWidth="1"/>
    <col min="13555" max="13555" width="14.33203125" style="8" bestFit="1" customWidth="1"/>
    <col min="13556" max="13556" width="12.109375" style="8" bestFit="1" customWidth="1"/>
    <col min="13557" max="13557" width="13.44140625" style="8" bestFit="1" customWidth="1"/>
    <col min="13558" max="13558" width="14.33203125" style="8" bestFit="1" customWidth="1"/>
    <col min="13559" max="13559" width="14.33203125" style="8" customWidth="1"/>
    <col min="13560" max="13560" width="13.5546875" style="8" bestFit="1" customWidth="1"/>
    <col min="13561" max="13561" width="13.5546875" style="8" customWidth="1"/>
    <col min="13562" max="13562" width="14.33203125" style="8" bestFit="1" customWidth="1"/>
    <col min="13563" max="13563" width="13.44140625" style="8" bestFit="1" customWidth="1"/>
    <col min="13564" max="13564" width="14.33203125" style="8" bestFit="1" customWidth="1"/>
    <col min="13565" max="13565" width="13.44140625" style="8" customWidth="1"/>
    <col min="13566" max="13567" width="14.33203125" style="8" bestFit="1" customWidth="1"/>
    <col min="13568" max="13568" width="17" style="8" bestFit="1" customWidth="1"/>
    <col min="13569" max="13572" width="14.33203125" style="8" bestFit="1" customWidth="1"/>
    <col min="13573" max="13573" width="12.109375" style="8" bestFit="1" customWidth="1"/>
    <col min="13574" max="13784" width="11.44140625" style="8"/>
    <col min="13785" max="13785" width="14.5546875" style="8" customWidth="1"/>
    <col min="13786" max="13787" width="15.109375" style="8" bestFit="1" customWidth="1"/>
    <col min="13788" max="13788" width="17" style="8" bestFit="1" customWidth="1"/>
    <col min="13789" max="13791" width="14.33203125" style="8" bestFit="1" customWidth="1"/>
    <col min="13792" max="13792" width="13.44140625" style="8" bestFit="1" customWidth="1"/>
    <col min="13793" max="13795" width="14.33203125" style="8" bestFit="1" customWidth="1"/>
    <col min="13796" max="13796" width="10.5546875" style="8" customWidth="1"/>
    <col min="13797" max="13799" width="14.33203125" style="8" bestFit="1" customWidth="1"/>
    <col min="13800" max="13800" width="12.109375" style="8" bestFit="1" customWidth="1"/>
    <col min="13801" max="13805" width="14.33203125" style="8" bestFit="1" customWidth="1"/>
    <col min="13806" max="13806" width="12.109375" style="8" bestFit="1" customWidth="1"/>
    <col min="13807" max="13808" width="14.33203125" style="8" bestFit="1" customWidth="1"/>
    <col min="13809" max="13810" width="13.44140625" style="8" bestFit="1" customWidth="1"/>
    <col min="13811" max="13811" width="14.33203125" style="8" bestFit="1" customWidth="1"/>
    <col min="13812" max="13812" width="12.109375" style="8" bestFit="1" customWidth="1"/>
    <col min="13813" max="13813" width="13.44140625" style="8" bestFit="1" customWidth="1"/>
    <col min="13814" max="13814" width="14.33203125" style="8" bestFit="1" customWidth="1"/>
    <col min="13815" max="13815" width="14.33203125" style="8" customWidth="1"/>
    <col min="13816" max="13816" width="13.5546875" style="8" bestFit="1" customWidth="1"/>
    <col min="13817" max="13817" width="13.5546875" style="8" customWidth="1"/>
    <col min="13818" max="13818" width="14.33203125" style="8" bestFit="1" customWidth="1"/>
    <col min="13819" max="13819" width="13.44140625" style="8" bestFit="1" customWidth="1"/>
    <col min="13820" max="13820" width="14.33203125" style="8" bestFit="1" customWidth="1"/>
    <col min="13821" max="13821" width="13.44140625" style="8" customWidth="1"/>
    <col min="13822" max="13823" width="14.33203125" style="8" bestFit="1" customWidth="1"/>
    <col min="13824" max="13824" width="17" style="8" bestFit="1" customWidth="1"/>
    <col min="13825" max="13828" width="14.33203125" style="8" bestFit="1" customWidth="1"/>
    <col min="13829" max="13829" width="12.109375" style="8" bestFit="1" customWidth="1"/>
    <col min="13830" max="14040" width="11.44140625" style="8"/>
    <col min="14041" max="14041" width="14.5546875" style="8" customWidth="1"/>
    <col min="14042" max="14043" width="15.109375" style="8" bestFit="1" customWidth="1"/>
    <col min="14044" max="14044" width="17" style="8" bestFit="1" customWidth="1"/>
    <col min="14045" max="14047" width="14.33203125" style="8" bestFit="1" customWidth="1"/>
    <col min="14048" max="14048" width="13.44140625" style="8" bestFit="1" customWidth="1"/>
    <col min="14049" max="14051" width="14.33203125" style="8" bestFit="1" customWidth="1"/>
    <col min="14052" max="14052" width="10.5546875" style="8" customWidth="1"/>
    <col min="14053" max="14055" width="14.33203125" style="8" bestFit="1" customWidth="1"/>
    <col min="14056" max="14056" width="12.109375" style="8" bestFit="1" customWidth="1"/>
    <col min="14057" max="14061" width="14.33203125" style="8" bestFit="1" customWidth="1"/>
    <col min="14062" max="14062" width="12.109375" style="8" bestFit="1" customWidth="1"/>
    <col min="14063" max="14064" width="14.33203125" style="8" bestFit="1" customWidth="1"/>
    <col min="14065" max="14066" width="13.44140625" style="8" bestFit="1" customWidth="1"/>
    <col min="14067" max="14067" width="14.33203125" style="8" bestFit="1" customWidth="1"/>
    <col min="14068" max="14068" width="12.109375" style="8" bestFit="1" customWidth="1"/>
    <col min="14069" max="14069" width="13.44140625" style="8" bestFit="1" customWidth="1"/>
    <col min="14070" max="14070" width="14.33203125" style="8" bestFit="1" customWidth="1"/>
    <col min="14071" max="14071" width="14.33203125" style="8" customWidth="1"/>
    <col min="14072" max="14072" width="13.5546875" style="8" bestFit="1" customWidth="1"/>
    <col min="14073" max="14073" width="13.5546875" style="8" customWidth="1"/>
    <col min="14074" max="14074" width="14.33203125" style="8" bestFit="1" customWidth="1"/>
    <col min="14075" max="14075" width="13.44140625" style="8" bestFit="1" customWidth="1"/>
    <col min="14076" max="14076" width="14.33203125" style="8" bestFit="1" customWidth="1"/>
    <col min="14077" max="14077" width="13.44140625" style="8" customWidth="1"/>
    <col min="14078" max="14079" width="14.33203125" style="8" bestFit="1" customWidth="1"/>
    <col min="14080" max="14080" width="17" style="8" bestFit="1" customWidth="1"/>
    <col min="14081" max="14084" width="14.33203125" style="8" bestFit="1" customWidth="1"/>
    <col min="14085" max="14085" width="12.109375" style="8" bestFit="1" customWidth="1"/>
    <col min="14086" max="14296" width="11.44140625" style="8"/>
    <col min="14297" max="14297" width="14.5546875" style="8" customWidth="1"/>
    <col min="14298" max="14299" width="15.109375" style="8" bestFit="1" customWidth="1"/>
    <col min="14300" max="14300" width="17" style="8" bestFit="1" customWidth="1"/>
    <col min="14301" max="14303" width="14.33203125" style="8" bestFit="1" customWidth="1"/>
    <col min="14304" max="14304" width="13.44140625" style="8" bestFit="1" customWidth="1"/>
    <col min="14305" max="14307" width="14.33203125" style="8" bestFit="1" customWidth="1"/>
    <col min="14308" max="14308" width="10.5546875" style="8" customWidth="1"/>
    <col min="14309" max="14311" width="14.33203125" style="8" bestFit="1" customWidth="1"/>
    <col min="14312" max="14312" width="12.109375" style="8" bestFit="1" customWidth="1"/>
    <col min="14313" max="14317" width="14.33203125" style="8" bestFit="1" customWidth="1"/>
    <col min="14318" max="14318" width="12.109375" style="8" bestFit="1" customWidth="1"/>
    <col min="14319" max="14320" width="14.33203125" style="8" bestFit="1" customWidth="1"/>
    <col min="14321" max="14322" width="13.44140625" style="8" bestFit="1" customWidth="1"/>
    <col min="14323" max="14323" width="14.33203125" style="8" bestFit="1" customWidth="1"/>
    <col min="14324" max="14324" width="12.109375" style="8" bestFit="1" customWidth="1"/>
    <col min="14325" max="14325" width="13.44140625" style="8" bestFit="1" customWidth="1"/>
    <col min="14326" max="14326" width="14.33203125" style="8" bestFit="1" customWidth="1"/>
    <col min="14327" max="14327" width="14.33203125" style="8" customWidth="1"/>
    <col min="14328" max="14328" width="13.5546875" style="8" bestFit="1" customWidth="1"/>
    <col min="14329" max="14329" width="13.5546875" style="8" customWidth="1"/>
    <col min="14330" max="14330" width="14.33203125" style="8" bestFit="1" customWidth="1"/>
    <col min="14331" max="14331" width="13.44140625" style="8" bestFit="1" customWidth="1"/>
    <col min="14332" max="14332" width="14.33203125" style="8" bestFit="1" customWidth="1"/>
    <col min="14333" max="14333" width="13.44140625" style="8" customWidth="1"/>
    <col min="14334" max="14335" width="14.33203125" style="8" bestFit="1" customWidth="1"/>
    <col min="14336" max="14336" width="17" style="8" bestFit="1" customWidth="1"/>
    <col min="14337" max="14340" width="14.33203125" style="8" bestFit="1" customWidth="1"/>
    <col min="14341" max="14341" width="12.109375" style="8" bestFit="1" customWidth="1"/>
    <col min="14342" max="14552" width="11.44140625" style="8"/>
    <col min="14553" max="14553" width="14.5546875" style="8" customWidth="1"/>
    <col min="14554" max="14555" width="15.109375" style="8" bestFit="1" customWidth="1"/>
    <col min="14556" max="14556" width="17" style="8" bestFit="1" customWidth="1"/>
    <col min="14557" max="14559" width="14.33203125" style="8" bestFit="1" customWidth="1"/>
    <col min="14560" max="14560" width="13.44140625" style="8" bestFit="1" customWidth="1"/>
    <col min="14561" max="14563" width="14.33203125" style="8" bestFit="1" customWidth="1"/>
    <col min="14564" max="14564" width="10.5546875" style="8" customWidth="1"/>
    <col min="14565" max="14567" width="14.33203125" style="8" bestFit="1" customWidth="1"/>
    <col min="14568" max="14568" width="12.109375" style="8" bestFit="1" customWidth="1"/>
    <col min="14569" max="14573" width="14.33203125" style="8" bestFit="1" customWidth="1"/>
    <col min="14574" max="14574" width="12.109375" style="8" bestFit="1" customWidth="1"/>
    <col min="14575" max="14576" width="14.33203125" style="8" bestFit="1" customWidth="1"/>
    <col min="14577" max="14578" width="13.44140625" style="8" bestFit="1" customWidth="1"/>
    <col min="14579" max="14579" width="14.33203125" style="8" bestFit="1" customWidth="1"/>
    <col min="14580" max="14580" width="12.109375" style="8" bestFit="1" customWidth="1"/>
    <col min="14581" max="14581" width="13.44140625" style="8" bestFit="1" customWidth="1"/>
    <col min="14582" max="14582" width="14.33203125" style="8" bestFit="1" customWidth="1"/>
    <col min="14583" max="14583" width="14.33203125" style="8" customWidth="1"/>
    <col min="14584" max="14584" width="13.5546875" style="8" bestFit="1" customWidth="1"/>
    <col min="14585" max="14585" width="13.5546875" style="8" customWidth="1"/>
    <col min="14586" max="14586" width="14.33203125" style="8" bestFit="1" customWidth="1"/>
    <col min="14587" max="14587" width="13.44140625" style="8" bestFit="1" customWidth="1"/>
    <col min="14588" max="14588" width="14.33203125" style="8" bestFit="1" customWidth="1"/>
    <col min="14589" max="14589" width="13.44140625" style="8" customWidth="1"/>
    <col min="14590" max="14591" width="14.33203125" style="8" bestFit="1" customWidth="1"/>
    <col min="14592" max="14592" width="17" style="8" bestFit="1" customWidth="1"/>
    <col min="14593" max="14596" width="14.33203125" style="8" bestFit="1" customWidth="1"/>
    <col min="14597" max="14597" width="12.109375" style="8" bestFit="1" customWidth="1"/>
    <col min="14598" max="14808" width="11.44140625" style="8"/>
    <col min="14809" max="14809" width="14.5546875" style="8" customWidth="1"/>
    <col min="14810" max="14811" width="15.109375" style="8" bestFit="1" customWidth="1"/>
    <col min="14812" max="14812" width="17" style="8" bestFit="1" customWidth="1"/>
    <col min="14813" max="14815" width="14.33203125" style="8" bestFit="1" customWidth="1"/>
    <col min="14816" max="14816" width="13.44140625" style="8" bestFit="1" customWidth="1"/>
    <col min="14817" max="14819" width="14.33203125" style="8" bestFit="1" customWidth="1"/>
    <col min="14820" max="14820" width="10.5546875" style="8" customWidth="1"/>
    <col min="14821" max="14823" width="14.33203125" style="8" bestFit="1" customWidth="1"/>
    <col min="14824" max="14824" width="12.109375" style="8" bestFit="1" customWidth="1"/>
    <col min="14825" max="14829" width="14.33203125" style="8" bestFit="1" customWidth="1"/>
    <col min="14830" max="14830" width="12.109375" style="8" bestFit="1" customWidth="1"/>
    <col min="14831" max="14832" width="14.33203125" style="8" bestFit="1" customWidth="1"/>
    <col min="14833" max="14834" width="13.44140625" style="8" bestFit="1" customWidth="1"/>
    <col min="14835" max="14835" width="14.33203125" style="8" bestFit="1" customWidth="1"/>
    <col min="14836" max="14836" width="12.109375" style="8" bestFit="1" customWidth="1"/>
    <col min="14837" max="14837" width="13.44140625" style="8" bestFit="1" customWidth="1"/>
    <col min="14838" max="14838" width="14.33203125" style="8" bestFit="1" customWidth="1"/>
    <col min="14839" max="14839" width="14.33203125" style="8" customWidth="1"/>
    <col min="14840" max="14840" width="13.5546875" style="8" bestFit="1" customWidth="1"/>
    <col min="14841" max="14841" width="13.5546875" style="8" customWidth="1"/>
    <col min="14842" max="14842" width="14.33203125" style="8" bestFit="1" customWidth="1"/>
    <col min="14843" max="14843" width="13.44140625" style="8" bestFit="1" customWidth="1"/>
    <col min="14844" max="14844" width="14.33203125" style="8" bestFit="1" customWidth="1"/>
    <col min="14845" max="14845" width="13.44140625" style="8" customWidth="1"/>
    <col min="14846" max="14847" width="14.33203125" style="8" bestFit="1" customWidth="1"/>
    <col min="14848" max="14848" width="17" style="8" bestFit="1" customWidth="1"/>
    <col min="14849" max="14852" width="14.33203125" style="8" bestFit="1" customWidth="1"/>
    <col min="14853" max="14853" width="12.109375" style="8" bestFit="1" customWidth="1"/>
    <col min="14854" max="15064" width="11.44140625" style="8"/>
    <col min="15065" max="15065" width="14.5546875" style="8" customWidth="1"/>
    <col min="15066" max="15067" width="15.109375" style="8" bestFit="1" customWidth="1"/>
    <col min="15068" max="15068" width="17" style="8" bestFit="1" customWidth="1"/>
    <col min="15069" max="15071" width="14.33203125" style="8" bestFit="1" customWidth="1"/>
    <col min="15072" max="15072" width="13.44140625" style="8" bestFit="1" customWidth="1"/>
    <col min="15073" max="15075" width="14.33203125" style="8" bestFit="1" customWidth="1"/>
    <col min="15076" max="15076" width="10.5546875" style="8" customWidth="1"/>
    <col min="15077" max="15079" width="14.33203125" style="8" bestFit="1" customWidth="1"/>
    <col min="15080" max="15080" width="12.109375" style="8" bestFit="1" customWidth="1"/>
    <col min="15081" max="15085" width="14.33203125" style="8" bestFit="1" customWidth="1"/>
    <col min="15086" max="15086" width="12.109375" style="8" bestFit="1" customWidth="1"/>
    <col min="15087" max="15088" width="14.33203125" style="8" bestFit="1" customWidth="1"/>
    <col min="15089" max="15090" width="13.44140625" style="8" bestFit="1" customWidth="1"/>
    <col min="15091" max="15091" width="14.33203125" style="8" bestFit="1" customWidth="1"/>
    <col min="15092" max="15092" width="12.109375" style="8" bestFit="1" customWidth="1"/>
    <col min="15093" max="15093" width="13.44140625" style="8" bestFit="1" customWidth="1"/>
    <col min="15094" max="15094" width="14.33203125" style="8" bestFit="1" customWidth="1"/>
    <col min="15095" max="15095" width="14.33203125" style="8" customWidth="1"/>
    <col min="15096" max="15096" width="13.5546875" style="8" bestFit="1" customWidth="1"/>
    <col min="15097" max="15097" width="13.5546875" style="8" customWidth="1"/>
    <col min="15098" max="15098" width="14.33203125" style="8" bestFit="1" customWidth="1"/>
    <col min="15099" max="15099" width="13.44140625" style="8" bestFit="1" customWidth="1"/>
    <col min="15100" max="15100" width="14.33203125" style="8" bestFit="1" customWidth="1"/>
    <col min="15101" max="15101" width="13.44140625" style="8" customWidth="1"/>
    <col min="15102" max="15103" width="14.33203125" style="8" bestFit="1" customWidth="1"/>
    <col min="15104" max="15104" width="17" style="8" bestFit="1" customWidth="1"/>
    <col min="15105" max="15108" width="14.33203125" style="8" bestFit="1" customWidth="1"/>
    <col min="15109" max="15109" width="12.109375" style="8" bestFit="1" customWidth="1"/>
    <col min="15110" max="15320" width="11.44140625" style="8"/>
    <col min="15321" max="15321" width="14.5546875" style="8" customWidth="1"/>
    <col min="15322" max="15323" width="15.109375" style="8" bestFit="1" customWidth="1"/>
    <col min="15324" max="15324" width="17" style="8" bestFit="1" customWidth="1"/>
    <col min="15325" max="15327" width="14.33203125" style="8" bestFit="1" customWidth="1"/>
    <col min="15328" max="15328" width="13.44140625" style="8" bestFit="1" customWidth="1"/>
    <col min="15329" max="15331" width="14.33203125" style="8" bestFit="1" customWidth="1"/>
    <col min="15332" max="15332" width="10.5546875" style="8" customWidth="1"/>
    <col min="15333" max="15335" width="14.33203125" style="8" bestFit="1" customWidth="1"/>
    <col min="15336" max="15336" width="12.109375" style="8" bestFit="1" customWidth="1"/>
    <col min="15337" max="15341" width="14.33203125" style="8" bestFit="1" customWidth="1"/>
    <col min="15342" max="15342" width="12.109375" style="8" bestFit="1" customWidth="1"/>
    <col min="15343" max="15344" width="14.33203125" style="8" bestFit="1" customWidth="1"/>
    <col min="15345" max="15346" width="13.44140625" style="8" bestFit="1" customWidth="1"/>
    <col min="15347" max="15347" width="14.33203125" style="8" bestFit="1" customWidth="1"/>
    <col min="15348" max="15348" width="12.109375" style="8" bestFit="1" customWidth="1"/>
    <col min="15349" max="15349" width="13.44140625" style="8" bestFit="1" customWidth="1"/>
    <col min="15350" max="15350" width="14.33203125" style="8" bestFit="1" customWidth="1"/>
    <col min="15351" max="15351" width="14.33203125" style="8" customWidth="1"/>
    <col min="15352" max="15352" width="13.5546875" style="8" bestFit="1" customWidth="1"/>
    <col min="15353" max="15353" width="13.5546875" style="8" customWidth="1"/>
    <col min="15354" max="15354" width="14.33203125" style="8" bestFit="1" customWidth="1"/>
    <col min="15355" max="15355" width="13.44140625" style="8" bestFit="1" customWidth="1"/>
    <col min="15356" max="15356" width="14.33203125" style="8" bestFit="1" customWidth="1"/>
    <col min="15357" max="15357" width="13.44140625" style="8" customWidth="1"/>
    <col min="15358" max="15359" width="14.33203125" style="8" bestFit="1" customWidth="1"/>
    <col min="15360" max="15360" width="17" style="8" bestFit="1" customWidth="1"/>
    <col min="15361" max="15364" width="14.33203125" style="8" bestFit="1" customWidth="1"/>
    <col min="15365" max="15365" width="12.109375" style="8" bestFit="1" customWidth="1"/>
    <col min="15366" max="15576" width="11.44140625" style="8"/>
    <col min="15577" max="15577" width="14.5546875" style="8" customWidth="1"/>
    <col min="15578" max="15579" width="15.109375" style="8" bestFit="1" customWidth="1"/>
    <col min="15580" max="15580" width="17" style="8" bestFit="1" customWidth="1"/>
    <col min="15581" max="15583" width="14.33203125" style="8" bestFit="1" customWidth="1"/>
    <col min="15584" max="15584" width="13.44140625" style="8" bestFit="1" customWidth="1"/>
    <col min="15585" max="15587" width="14.33203125" style="8" bestFit="1" customWidth="1"/>
    <col min="15588" max="15588" width="10.5546875" style="8" customWidth="1"/>
    <col min="15589" max="15591" width="14.33203125" style="8" bestFit="1" customWidth="1"/>
    <col min="15592" max="15592" width="12.109375" style="8" bestFit="1" customWidth="1"/>
    <col min="15593" max="15597" width="14.33203125" style="8" bestFit="1" customWidth="1"/>
    <col min="15598" max="15598" width="12.109375" style="8" bestFit="1" customWidth="1"/>
    <col min="15599" max="15600" width="14.33203125" style="8" bestFit="1" customWidth="1"/>
    <col min="15601" max="15602" width="13.44140625" style="8" bestFit="1" customWidth="1"/>
    <col min="15603" max="15603" width="14.33203125" style="8" bestFit="1" customWidth="1"/>
    <col min="15604" max="15604" width="12.109375" style="8" bestFit="1" customWidth="1"/>
    <col min="15605" max="15605" width="13.44140625" style="8" bestFit="1" customWidth="1"/>
    <col min="15606" max="15606" width="14.33203125" style="8" bestFit="1" customWidth="1"/>
    <col min="15607" max="15607" width="14.33203125" style="8" customWidth="1"/>
    <col min="15608" max="15608" width="13.5546875" style="8" bestFit="1" customWidth="1"/>
    <col min="15609" max="15609" width="13.5546875" style="8" customWidth="1"/>
    <col min="15610" max="15610" width="14.33203125" style="8" bestFit="1" customWidth="1"/>
    <col min="15611" max="15611" width="13.44140625" style="8" bestFit="1" customWidth="1"/>
    <col min="15612" max="15612" width="14.33203125" style="8" bestFit="1" customWidth="1"/>
    <col min="15613" max="15613" width="13.44140625" style="8" customWidth="1"/>
    <col min="15614" max="15615" width="14.33203125" style="8" bestFit="1" customWidth="1"/>
    <col min="15616" max="15616" width="17" style="8" bestFit="1" customWidth="1"/>
    <col min="15617" max="15620" width="14.33203125" style="8" bestFit="1" customWidth="1"/>
    <col min="15621" max="15621" width="12.109375" style="8" bestFit="1" customWidth="1"/>
    <col min="15622" max="15832" width="11.44140625" style="8"/>
    <col min="15833" max="15833" width="14.5546875" style="8" customWidth="1"/>
    <col min="15834" max="15835" width="15.109375" style="8" bestFit="1" customWidth="1"/>
    <col min="15836" max="15836" width="17" style="8" bestFit="1" customWidth="1"/>
    <col min="15837" max="15839" width="14.33203125" style="8" bestFit="1" customWidth="1"/>
    <col min="15840" max="15840" width="13.44140625" style="8" bestFit="1" customWidth="1"/>
    <col min="15841" max="15843" width="14.33203125" style="8" bestFit="1" customWidth="1"/>
    <col min="15844" max="15844" width="10.5546875" style="8" customWidth="1"/>
    <col min="15845" max="15847" width="14.33203125" style="8" bestFit="1" customWidth="1"/>
    <col min="15848" max="15848" width="12.109375" style="8" bestFit="1" customWidth="1"/>
    <col min="15849" max="15853" width="14.33203125" style="8" bestFit="1" customWidth="1"/>
    <col min="15854" max="15854" width="12.109375" style="8" bestFit="1" customWidth="1"/>
    <col min="15855" max="15856" width="14.33203125" style="8" bestFit="1" customWidth="1"/>
    <col min="15857" max="15858" width="13.44140625" style="8" bestFit="1" customWidth="1"/>
    <col min="15859" max="15859" width="14.33203125" style="8" bestFit="1" customWidth="1"/>
    <col min="15860" max="15860" width="12.109375" style="8" bestFit="1" customWidth="1"/>
    <col min="15861" max="15861" width="13.44140625" style="8" bestFit="1" customWidth="1"/>
    <col min="15862" max="15862" width="14.33203125" style="8" bestFit="1" customWidth="1"/>
    <col min="15863" max="15863" width="14.33203125" style="8" customWidth="1"/>
    <col min="15864" max="15864" width="13.5546875" style="8" bestFit="1" customWidth="1"/>
    <col min="15865" max="15865" width="13.5546875" style="8" customWidth="1"/>
    <col min="15866" max="15866" width="14.33203125" style="8" bestFit="1" customWidth="1"/>
    <col min="15867" max="15867" width="13.44140625" style="8" bestFit="1" customWidth="1"/>
    <col min="15868" max="15868" width="14.33203125" style="8" bestFit="1" customWidth="1"/>
    <col min="15869" max="15869" width="13.44140625" style="8" customWidth="1"/>
    <col min="15870" max="15871" width="14.33203125" style="8" bestFit="1" customWidth="1"/>
    <col min="15872" max="15872" width="17" style="8" bestFit="1" customWidth="1"/>
    <col min="15873" max="15876" width="14.33203125" style="8" bestFit="1" customWidth="1"/>
    <col min="15877" max="15877" width="12.109375" style="8" bestFit="1" customWidth="1"/>
    <col min="15878" max="16088" width="11.44140625" style="8"/>
    <col min="16089" max="16089" width="14.5546875" style="8" customWidth="1"/>
    <col min="16090" max="16091" width="15.109375" style="8" bestFit="1" customWidth="1"/>
    <col min="16092" max="16092" width="17" style="8" bestFit="1" customWidth="1"/>
    <col min="16093" max="16095" width="14.33203125" style="8" bestFit="1" customWidth="1"/>
    <col min="16096" max="16096" width="13.44140625" style="8" bestFit="1" customWidth="1"/>
    <col min="16097" max="16099" width="14.33203125" style="8" bestFit="1" customWidth="1"/>
    <col min="16100" max="16100" width="10.5546875" style="8" customWidth="1"/>
    <col min="16101" max="16103" width="14.33203125" style="8" bestFit="1" customWidth="1"/>
    <col min="16104" max="16104" width="12.109375" style="8" bestFit="1" customWidth="1"/>
    <col min="16105" max="16109" width="14.33203125" style="8" bestFit="1" customWidth="1"/>
    <col min="16110" max="16110" width="12.109375" style="8" bestFit="1" customWidth="1"/>
    <col min="16111" max="16112" width="14.33203125" style="8" bestFit="1" customWidth="1"/>
    <col min="16113" max="16114" width="13.44140625" style="8" bestFit="1" customWidth="1"/>
    <col min="16115" max="16115" width="14.33203125" style="8" bestFit="1" customWidth="1"/>
    <col min="16116" max="16116" width="12.109375" style="8" bestFit="1" customWidth="1"/>
    <col min="16117" max="16117" width="13.44140625" style="8" bestFit="1" customWidth="1"/>
    <col min="16118" max="16118" width="14.33203125" style="8" bestFit="1" customWidth="1"/>
    <col min="16119" max="16119" width="14.33203125" style="8" customWidth="1"/>
    <col min="16120" max="16120" width="13.5546875" style="8" bestFit="1" customWidth="1"/>
    <col min="16121" max="16121" width="13.5546875" style="8" customWidth="1"/>
    <col min="16122" max="16122" width="14.33203125" style="8" bestFit="1" customWidth="1"/>
    <col min="16123" max="16123" width="13.44140625" style="8" bestFit="1" customWidth="1"/>
    <col min="16124" max="16124" width="14.33203125" style="8" bestFit="1" customWidth="1"/>
    <col min="16125" max="16125" width="13.44140625" style="8" customWidth="1"/>
    <col min="16126" max="16127" width="14.33203125" style="8" bestFit="1" customWidth="1"/>
    <col min="16128" max="16128" width="17" style="8" bestFit="1" customWidth="1"/>
    <col min="16129" max="16132" width="14.33203125" style="8" bestFit="1" customWidth="1"/>
    <col min="16133" max="16133" width="12.109375" style="8" bestFit="1" customWidth="1"/>
    <col min="16134" max="16384" width="11.44140625" style="8"/>
  </cols>
  <sheetData>
    <row r="1" spans="1:58" ht="13.8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4"/>
      <c r="P1" s="24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</row>
    <row r="2" spans="1:58" ht="13.5" customHeight="1">
      <c r="A2" s="232" t="s">
        <v>338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4"/>
      <c r="P2" s="24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pans="1:58" ht="13.8">
      <c r="A3" s="230" t="s">
        <v>345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4"/>
      <c r="P3" s="24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1:58">
      <c r="A4" s="28"/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13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O4" s="12"/>
      <c r="AP4" s="13"/>
      <c r="AQ4" s="13"/>
      <c r="AR4" s="13"/>
    </row>
    <row r="5" spans="1:58" s="7" customFormat="1" ht="15" customHeight="1">
      <c r="A5" s="5" t="s">
        <v>343</v>
      </c>
      <c r="B5" s="6" t="s">
        <v>111</v>
      </c>
      <c r="C5" s="6" t="s">
        <v>0</v>
      </c>
      <c r="D5" s="6" t="s">
        <v>61</v>
      </c>
      <c r="E5" s="6" t="s">
        <v>62</v>
      </c>
      <c r="F5" s="6" t="s">
        <v>115</v>
      </c>
      <c r="G5" s="6" t="s">
        <v>116</v>
      </c>
      <c r="H5" s="6" t="s">
        <v>117</v>
      </c>
      <c r="I5" s="6" t="s">
        <v>118</v>
      </c>
      <c r="J5" s="6" t="s">
        <v>119</v>
      </c>
      <c r="K5" s="6" t="s">
        <v>120</v>
      </c>
      <c r="L5" s="6" t="s">
        <v>121</v>
      </c>
      <c r="M5" s="6" t="s">
        <v>122</v>
      </c>
      <c r="N5" s="6" t="s">
        <v>123</v>
      </c>
      <c r="O5" s="45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M5" s="45"/>
      <c r="AN5" s="45"/>
      <c r="AO5" s="45"/>
      <c r="AP5" s="45"/>
    </row>
    <row r="6" spans="1:58" s="7" customFormat="1" ht="15" customHeight="1">
      <c r="A6" s="30" t="s">
        <v>18</v>
      </c>
      <c r="B6" s="49">
        <f>SUM(B7,B53)</f>
        <v>885942.36316354014</v>
      </c>
      <c r="C6" s="49">
        <f>SUM(C7,C53,60)</f>
        <v>53975.169610299992</v>
      </c>
      <c r="D6" s="49">
        <f>SUM(D7,D53)</f>
        <v>67864.160807870008</v>
      </c>
      <c r="E6" s="49">
        <f t="shared" ref="E6:N6" si="0">SUM(E7,E53)</f>
        <v>81590.660372650018</v>
      </c>
      <c r="F6" s="49">
        <f t="shared" si="0"/>
        <v>98839.458485350013</v>
      </c>
      <c r="G6" s="49">
        <f t="shared" si="0"/>
        <v>65189.465762860003</v>
      </c>
      <c r="H6" s="49">
        <f t="shared" si="0"/>
        <v>77927.954798469989</v>
      </c>
      <c r="I6" s="49">
        <f t="shared" si="0"/>
        <v>62682.211590050007</v>
      </c>
      <c r="J6" s="49">
        <f t="shared" si="0"/>
        <v>65411.016590760002</v>
      </c>
      <c r="K6" s="49">
        <f t="shared" si="0"/>
        <v>56781.948450060001</v>
      </c>
      <c r="L6" s="49">
        <f t="shared" si="0"/>
        <v>62995.962553700003</v>
      </c>
      <c r="M6" s="49">
        <f t="shared" si="0"/>
        <v>73966.517862690001</v>
      </c>
      <c r="N6" s="49">
        <f t="shared" si="0"/>
        <v>118777.83627877999</v>
      </c>
      <c r="O6" s="42"/>
      <c r="AM6" s="45"/>
      <c r="AN6" s="45"/>
      <c r="AO6" s="45"/>
      <c r="AP6" s="45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8" s="7" customFormat="1" ht="15" customHeight="1">
      <c r="A7" s="30" t="s">
        <v>19</v>
      </c>
      <c r="B7" s="49">
        <f>SUM(B8,B28)</f>
        <v>744267.10876913008</v>
      </c>
      <c r="C7" s="49">
        <f>SUM(C8,C28)</f>
        <v>48051.765473999993</v>
      </c>
      <c r="D7" s="49">
        <f t="shared" ref="D7:N7" si="1">SUM(D8,D28)</f>
        <v>58631.625920780003</v>
      </c>
      <c r="E7" s="49">
        <f t="shared" si="1"/>
        <v>63435.375785600008</v>
      </c>
      <c r="F7" s="49">
        <f t="shared" si="1"/>
        <v>53414.822268880009</v>
      </c>
      <c r="G7" s="49">
        <f t="shared" si="1"/>
        <v>56675.434232550004</v>
      </c>
      <c r="H7" s="49">
        <f t="shared" si="1"/>
        <v>72961.776188569987</v>
      </c>
      <c r="I7" s="49">
        <f t="shared" si="1"/>
        <v>55985.810153370003</v>
      </c>
      <c r="J7" s="49">
        <f t="shared" si="1"/>
        <v>61252.461287880004</v>
      </c>
      <c r="K7" s="49">
        <f t="shared" si="1"/>
        <v>50526.284057659999</v>
      </c>
      <c r="L7" s="49">
        <f t="shared" si="1"/>
        <v>56684.953670310002</v>
      </c>
      <c r="M7" s="49">
        <f t="shared" si="1"/>
        <v>66239.083584239997</v>
      </c>
      <c r="N7" s="49">
        <f t="shared" si="1"/>
        <v>100407.71614528999</v>
      </c>
      <c r="O7" s="45"/>
      <c r="AM7" s="45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8" s="7" customFormat="1">
      <c r="A8" s="30" t="s">
        <v>20</v>
      </c>
      <c r="B8" s="49">
        <v>641268.00338413008</v>
      </c>
      <c r="C8" s="50">
        <v>44402.42157287999</v>
      </c>
      <c r="D8" s="50">
        <v>46354.217615909998</v>
      </c>
      <c r="E8" s="50">
        <v>56267.20234986001</v>
      </c>
      <c r="F8" s="50">
        <v>45127.135135400007</v>
      </c>
      <c r="G8" s="50">
        <v>46573.567199429999</v>
      </c>
      <c r="H8" s="50">
        <v>65984.051799969995</v>
      </c>
      <c r="I8" s="50">
        <v>47319.296689480005</v>
      </c>
      <c r="J8" s="50">
        <v>51876.640074220006</v>
      </c>
      <c r="K8" s="50">
        <v>46156.727707949998</v>
      </c>
      <c r="L8" s="50">
        <v>51034.245056070002</v>
      </c>
      <c r="M8" s="50">
        <v>61298.907805709998</v>
      </c>
      <c r="N8" s="50">
        <v>78873.590377249988</v>
      </c>
      <c r="O8" s="45"/>
      <c r="AM8" s="45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8" s="7" customFormat="1">
      <c r="A9" s="32" t="s">
        <v>21</v>
      </c>
      <c r="B9" s="49">
        <v>287508.72007758997</v>
      </c>
      <c r="C9" s="50">
        <v>16279.585214559991</v>
      </c>
      <c r="D9" s="50">
        <v>22397.03190238</v>
      </c>
      <c r="E9" s="50">
        <v>24559.345273150004</v>
      </c>
      <c r="F9" s="50">
        <v>20822.452393650001</v>
      </c>
      <c r="G9" s="50">
        <v>24830.973299739995</v>
      </c>
      <c r="H9" s="50">
        <v>24605.030141869993</v>
      </c>
      <c r="I9" s="50">
        <v>21424.134005649994</v>
      </c>
      <c r="J9" s="50">
        <v>22449.296663350004</v>
      </c>
      <c r="K9" s="50">
        <v>21484.47541391</v>
      </c>
      <c r="L9" s="50">
        <v>24029.300288420003</v>
      </c>
      <c r="M9" s="50">
        <v>31584.288337999995</v>
      </c>
      <c r="N9" s="50">
        <v>33042.807142909987</v>
      </c>
      <c r="O9" s="45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8" ht="15" customHeight="1">
      <c r="A10" s="34" t="s">
        <v>1</v>
      </c>
      <c r="B10" s="52">
        <v>203645.41761946998</v>
      </c>
      <c r="C10" s="51">
        <v>14619.951727239992</v>
      </c>
      <c r="D10" s="51">
        <v>16184.306432069998</v>
      </c>
      <c r="E10" s="51">
        <v>15427.982128860003</v>
      </c>
      <c r="F10" s="51">
        <v>15352.999476329998</v>
      </c>
      <c r="G10" s="51">
        <v>15860.51428372</v>
      </c>
      <c r="H10" s="51">
        <v>15674.573064519996</v>
      </c>
      <c r="I10" s="51">
        <v>15551.551526529996</v>
      </c>
      <c r="J10" s="51">
        <v>15848.891392150001</v>
      </c>
      <c r="K10" s="51">
        <v>15718.064896179998</v>
      </c>
      <c r="L10" s="51">
        <v>16326.987868419999</v>
      </c>
      <c r="M10" s="51">
        <v>25312.828900299995</v>
      </c>
      <c r="N10" s="51">
        <v>21766.765923149993</v>
      </c>
      <c r="O10" s="40"/>
      <c r="P10" s="2"/>
    </row>
    <row r="11" spans="1:58" ht="15" customHeight="1">
      <c r="A11" s="34" t="s">
        <v>124</v>
      </c>
      <c r="B11" s="52">
        <v>83739.210448180005</v>
      </c>
      <c r="C11" s="51">
        <v>1658.9546854899997</v>
      </c>
      <c r="D11" s="51">
        <v>6211.674615400002</v>
      </c>
      <c r="E11" s="51">
        <v>9130.5083499899993</v>
      </c>
      <c r="F11" s="51">
        <v>5467.5419155200025</v>
      </c>
      <c r="G11" s="51">
        <v>8963.0816970399956</v>
      </c>
      <c r="H11" s="51">
        <v>8913.4493782799964</v>
      </c>
      <c r="I11" s="51">
        <v>5870.2458621799979</v>
      </c>
      <c r="J11" s="51">
        <v>6597.099125210003</v>
      </c>
      <c r="K11" s="51">
        <v>5757.2711856900032</v>
      </c>
      <c r="L11" s="51">
        <v>7695.9854788900029</v>
      </c>
      <c r="M11" s="51">
        <v>6267.5980683300022</v>
      </c>
      <c r="N11" s="51">
        <v>11205.800086159996</v>
      </c>
      <c r="O11" s="2"/>
      <c r="P11" s="2"/>
    </row>
    <row r="12" spans="1:58" ht="21" customHeight="1">
      <c r="A12" s="34" t="s">
        <v>22</v>
      </c>
      <c r="B12" s="52">
        <v>124.09200994000001</v>
      </c>
      <c r="C12" s="51">
        <v>0.67880182999999994</v>
      </c>
      <c r="D12" s="51">
        <v>1.0508549100000002</v>
      </c>
      <c r="E12" s="51">
        <v>0.8547942999999999</v>
      </c>
      <c r="F12" s="51">
        <v>1.9110017999999998</v>
      </c>
      <c r="G12" s="51">
        <v>7.3773189800000001</v>
      </c>
      <c r="H12" s="51">
        <v>17.007699070000001</v>
      </c>
      <c r="I12" s="51">
        <v>2.3366169399999999</v>
      </c>
      <c r="J12" s="51">
        <v>3.3061459899999996</v>
      </c>
      <c r="K12" s="51">
        <v>9.1393320399999993</v>
      </c>
      <c r="L12" s="51">
        <v>6.326941109999999</v>
      </c>
      <c r="M12" s="51">
        <v>3.8613693700000002</v>
      </c>
      <c r="N12" s="51">
        <v>70.241133600000012</v>
      </c>
      <c r="O12" s="2"/>
      <c r="P12" s="2"/>
    </row>
    <row r="13" spans="1:58" ht="15" customHeight="1">
      <c r="A13" s="34" t="s">
        <v>23</v>
      </c>
      <c r="B13" s="52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2"/>
      <c r="P13" s="2"/>
    </row>
    <row r="14" spans="1:58" ht="27.75" customHeight="1">
      <c r="A14" s="34" t="s">
        <v>24</v>
      </c>
      <c r="B14" s="52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2"/>
      <c r="P14" s="2"/>
    </row>
    <row r="15" spans="1:58" s="7" customFormat="1" ht="17.25" customHeight="1">
      <c r="A15" s="32" t="s">
        <v>4</v>
      </c>
      <c r="B15" s="49">
        <v>40749.672611329996</v>
      </c>
      <c r="C15" s="50">
        <v>2787.1670113799996</v>
      </c>
      <c r="D15" s="50">
        <v>2885.0012431100004</v>
      </c>
      <c r="E15" s="50">
        <v>2872.9158524999998</v>
      </c>
      <c r="F15" s="50">
        <v>3138.09045866</v>
      </c>
      <c r="G15" s="50">
        <v>3288.2939519499996</v>
      </c>
      <c r="H15" s="50">
        <v>3211.0893060900003</v>
      </c>
      <c r="I15" s="50">
        <v>3220.3879125600006</v>
      </c>
      <c r="J15" s="50">
        <v>3223.8876927600008</v>
      </c>
      <c r="K15" s="50">
        <v>3244.1601053600002</v>
      </c>
      <c r="L15" s="50">
        <v>3260.5081162200004</v>
      </c>
      <c r="M15" s="50">
        <v>3758.0168288499999</v>
      </c>
      <c r="N15" s="50">
        <v>5860.154131889999</v>
      </c>
    </row>
    <row r="16" spans="1:58" s="7" customFormat="1" ht="15" customHeight="1">
      <c r="A16" s="32" t="s">
        <v>125</v>
      </c>
      <c r="B16" s="49">
        <v>134506.94227878001</v>
      </c>
      <c r="C16" s="50">
        <v>13710.13359177</v>
      </c>
      <c r="D16" s="50">
        <v>8282.2653594599997</v>
      </c>
      <c r="E16" s="50">
        <v>10399.93676676</v>
      </c>
      <c r="F16" s="50">
        <v>7939.1457914400007</v>
      </c>
      <c r="G16" s="50">
        <v>4620.9693730200006</v>
      </c>
      <c r="H16" s="50">
        <v>24374.403791110002</v>
      </c>
      <c r="I16" s="50">
        <v>8276.9883872200007</v>
      </c>
      <c r="J16" s="50">
        <v>8855.7419764400001</v>
      </c>
      <c r="K16" s="50">
        <v>7723.4131380900008</v>
      </c>
      <c r="L16" s="50">
        <v>10031.882111809999</v>
      </c>
      <c r="M16" s="50">
        <v>6102.0550514699999</v>
      </c>
      <c r="N16" s="50">
        <v>24190.00694019</v>
      </c>
    </row>
    <row r="17" spans="1:16" ht="15" customHeight="1">
      <c r="A17" s="34" t="s">
        <v>126</v>
      </c>
      <c r="B17" s="52">
        <v>134506.94227878001</v>
      </c>
      <c r="C17" s="51">
        <v>13710.13359177</v>
      </c>
      <c r="D17" s="51">
        <v>8282.2653594599997</v>
      </c>
      <c r="E17" s="51">
        <v>10399.93676676</v>
      </c>
      <c r="F17" s="51">
        <v>7939.1457914400007</v>
      </c>
      <c r="G17" s="51">
        <v>4620.9693730200006</v>
      </c>
      <c r="H17" s="51">
        <v>24374.403791110002</v>
      </c>
      <c r="I17" s="51">
        <v>8276.9883872200007</v>
      </c>
      <c r="J17" s="51">
        <v>8855.7419764400001</v>
      </c>
      <c r="K17" s="51">
        <v>7723.4131380900008</v>
      </c>
      <c r="L17" s="51">
        <v>10031.882111809999</v>
      </c>
      <c r="M17" s="51">
        <v>6102.0550514699999</v>
      </c>
      <c r="N17" s="51">
        <v>24190.00694019</v>
      </c>
      <c r="O17" s="2"/>
      <c r="P17" s="2"/>
    </row>
    <row r="18" spans="1:16" ht="15" customHeight="1">
      <c r="A18" s="34" t="s">
        <v>57</v>
      </c>
      <c r="B18" s="52">
        <v>60389.28408433</v>
      </c>
      <c r="C18" s="51">
        <v>4759.2035239899997</v>
      </c>
      <c r="D18" s="51">
        <v>5778.2547237499994</v>
      </c>
      <c r="E18" s="51">
        <v>4299.8818347300003</v>
      </c>
      <c r="F18" s="51">
        <v>2978.6798104200002</v>
      </c>
      <c r="G18" s="51">
        <v>3220.3717841900007</v>
      </c>
      <c r="H18" s="51">
        <v>10037.44220833</v>
      </c>
      <c r="I18" s="51">
        <v>5889.3659954499999</v>
      </c>
      <c r="J18" s="51">
        <v>6240.6036951599999</v>
      </c>
      <c r="K18" s="51">
        <v>1685.5850389300001</v>
      </c>
      <c r="L18" s="51">
        <v>5982.4749494799999</v>
      </c>
      <c r="M18" s="51">
        <v>2401.4876852799998</v>
      </c>
      <c r="N18" s="51">
        <v>7115.9328346200009</v>
      </c>
      <c r="O18" s="2"/>
      <c r="P18" s="2"/>
    </row>
    <row r="19" spans="1:16" ht="15" customHeight="1">
      <c r="A19" s="34" t="s">
        <v>58</v>
      </c>
      <c r="B19" s="52">
        <v>73593.372428439994</v>
      </c>
      <c r="C19" s="51">
        <v>8926.0692544899994</v>
      </c>
      <c r="D19" s="51">
        <v>2491.1650790499998</v>
      </c>
      <c r="E19" s="51">
        <v>6085.4772112500004</v>
      </c>
      <c r="F19" s="51">
        <v>4868.3802026499998</v>
      </c>
      <c r="G19" s="51">
        <v>1382.1972949499998</v>
      </c>
      <c r="H19" s="51">
        <v>14111.33728598</v>
      </c>
      <c r="I19" s="51">
        <v>2382.8196760400001</v>
      </c>
      <c r="J19" s="51">
        <v>2540.9353369900005</v>
      </c>
      <c r="K19" s="51">
        <v>6026.2463674300006</v>
      </c>
      <c r="L19" s="51">
        <v>4045.07730571</v>
      </c>
      <c r="M19" s="51">
        <v>3682.94550867</v>
      </c>
      <c r="N19" s="51">
        <v>17050.721905229999</v>
      </c>
      <c r="O19" s="2"/>
      <c r="P19" s="2"/>
    </row>
    <row r="20" spans="1:16" ht="15" customHeight="1">
      <c r="A20" s="34" t="s">
        <v>59</v>
      </c>
      <c r="B20" s="52">
        <v>524.28576600999986</v>
      </c>
      <c r="C20" s="51">
        <v>24.860813289999999</v>
      </c>
      <c r="D20" s="51">
        <v>12.84555666</v>
      </c>
      <c r="E20" s="51">
        <v>14.57772078</v>
      </c>
      <c r="F20" s="51">
        <v>92.08577837</v>
      </c>
      <c r="G20" s="51">
        <v>18.400293880000003</v>
      </c>
      <c r="H20" s="51">
        <v>225.62429679999994</v>
      </c>
      <c r="I20" s="51">
        <v>4.8027157299999992</v>
      </c>
      <c r="J20" s="51">
        <v>74.202944290000005</v>
      </c>
      <c r="K20" s="51">
        <v>11.581731730000001</v>
      </c>
      <c r="L20" s="51">
        <v>4.3298566200000002</v>
      </c>
      <c r="M20" s="51">
        <v>17.621857520000002</v>
      </c>
      <c r="N20" s="51">
        <v>23.35220034</v>
      </c>
      <c r="O20" s="2"/>
      <c r="P20" s="2"/>
    </row>
    <row r="21" spans="1:16" s="7" customFormat="1" ht="15" customHeight="1">
      <c r="A21" s="32" t="s">
        <v>60</v>
      </c>
      <c r="B21" s="49">
        <v>214.00000000999998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214.00000000999998</v>
      </c>
    </row>
    <row r="22" spans="1:16" s="7" customFormat="1" ht="15" customHeight="1">
      <c r="A22" s="32" t="s">
        <v>2</v>
      </c>
      <c r="B22" s="49">
        <v>178092.12215042999</v>
      </c>
      <c r="C22" s="50">
        <v>11625.534921839999</v>
      </c>
      <c r="D22" s="50">
        <v>12782.659574629997</v>
      </c>
      <c r="E22" s="50">
        <v>18411.701295540002</v>
      </c>
      <c r="F22" s="50">
        <v>13223.554473400001</v>
      </c>
      <c r="G22" s="50">
        <v>13829.301037769999</v>
      </c>
      <c r="H22" s="50">
        <v>13774.97288972</v>
      </c>
      <c r="I22" s="50">
        <v>14373.545318150002</v>
      </c>
      <c r="J22" s="50">
        <v>17344.528302990002</v>
      </c>
      <c r="K22" s="50">
        <v>13701.232029259998</v>
      </c>
      <c r="L22" s="50">
        <v>13711.002706289997</v>
      </c>
      <c r="M22" s="50">
        <v>19853.216232389997</v>
      </c>
      <c r="N22" s="50">
        <v>15460.873368449998</v>
      </c>
    </row>
    <row r="23" spans="1:16">
      <c r="A23" s="34" t="s">
        <v>25</v>
      </c>
      <c r="B23" s="52">
        <v>29572.493536080001</v>
      </c>
      <c r="C23" s="51">
        <v>1647.3716227100001</v>
      </c>
      <c r="D23" s="51">
        <v>2146.86129815</v>
      </c>
      <c r="E23" s="51">
        <v>2241.7127682899995</v>
      </c>
      <c r="F23" s="51">
        <v>2150.3517610899999</v>
      </c>
      <c r="G23" s="51">
        <v>2425.2039714299995</v>
      </c>
      <c r="H23" s="51">
        <v>2808.5309694400007</v>
      </c>
      <c r="I23" s="51">
        <v>2659.9342725300003</v>
      </c>
      <c r="J23" s="51">
        <v>2193.46863613</v>
      </c>
      <c r="K23" s="51">
        <v>2690.4260873600001</v>
      </c>
      <c r="L23" s="51">
        <v>2557.0325424200005</v>
      </c>
      <c r="M23" s="51">
        <v>2848.1046668099998</v>
      </c>
      <c r="N23" s="51">
        <v>3203.4949397199998</v>
      </c>
      <c r="O23" s="2"/>
      <c r="P23" s="2"/>
    </row>
    <row r="24" spans="1:16">
      <c r="A24" s="34" t="s">
        <v>26</v>
      </c>
      <c r="B24" s="52">
        <v>135270.85957274999</v>
      </c>
      <c r="C24" s="51">
        <v>9422.9808660999988</v>
      </c>
      <c r="D24" s="51">
        <v>9706.8125713499976</v>
      </c>
      <c r="E24" s="51">
        <v>14781.783863770001</v>
      </c>
      <c r="F24" s="51">
        <v>10062.035198790001</v>
      </c>
      <c r="G24" s="51">
        <v>10094.23796622</v>
      </c>
      <c r="H24" s="51">
        <v>10137.240966899999</v>
      </c>
      <c r="I24" s="51">
        <v>10129.63868548</v>
      </c>
      <c r="J24" s="51">
        <v>14152.606762119998</v>
      </c>
      <c r="K24" s="51">
        <v>9887.3434202999997</v>
      </c>
      <c r="L24" s="51">
        <v>10208.142962669997</v>
      </c>
      <c r="M24" s="51">
        <v>15541.381931359996</v>
      </c>
      <c r="N24" s="51">
        <v>11146.65437769</v>
      </c>
      <c r="O24" s="2"/>
      <c r="P24" s="2"/>
    </row>
    <row r="25" spans="1:16">
      <c r="A25" s="34" t="s">
        <v>27</v>
      </c>
      <c r="B25" s="52">
        <v>712.72484978999989</v>
      </c>
      <c r="C25" s="51">
        <v>10.413855249999999</v>
      </c>
      <c r="D25" s="51">
        <v>47.359762259999997</v>
      </c>
      <c r="E25" s="51">
        <v>27.290238769999998</v>
      </c>
      <c r="F25" s="51">
        <v>48.799720170000001</v>
      </c>
      <c r="G25" s="51">
        <v>40.643399580000001</v>
      </c>
      <c r="H25" s="51">
        <v>23.884468250000001</v>
      </c>
      <c r="I25" s="51">
        <v>58.819116990000005</v>
      </c>
      <c r="J25" s="51">
        <v>38.590366329999995</v>
      </c>
      <c r="K25" s="51">
        <v>236.42288704999999</v>
      </c>
      <c r="L25" s="51">
        <v>11.40588022</v>
      </c>
      <c r="M25" s="51">
        <v>91.907812309999997</v>
      </c>
      <c r="N25" s="51">
        <v>77.187342610000002</v>
      </c>
      <c r="O25" s="2"/>
      <c r="P25" s="2"/>
    </row>
    <row r="26" spans="1:16">
      <c r="A26" s="34" t="s">
        <v>5</v>
      </c>
      <c r="B26" s="52">
        <v>12536.044191809999</v>
      </c>
      <c r="C26" s="51">
        <v>544.7685777800001</v>
      </c>
      <c r="D26" s="51">
        <v>881.62594287000002</v>
      </c>
      <c r="E26" s="51">
        <v>1360.9144247099998</v>
      </c>
      <c r="F26" s="51">
        <v>962.36779334999994</v>
      </c>
      <c r="G26" s="51">
        <v>1269.2157005399999</v>
      </c>
      <c r="H26" s="51">
        <v>805.31648513000005</v>
      </c>
      <c r="I26" s="51">
        <v>1525.1532431500002</v>
      </c>
      <c r="J26" s="51">
        <v>959.86253840999996</v>
      </c>
      <c r="K26" s="51">
        <v>887.03963454999996</v>
      </c>
      <c r="L26" s="51">
        <v>934.4213209799999</v>
      </c>
      <c r="M26" s="51">
        <v>1371.8218219100002</v>
      </c>
      <c r="N26" s="51">
        <v>1033.5367084300001</v>
      </c>
      <c r="O26" s="2"/>
      <c r="P26" s="2"/>
    </row>
    <row r="27" spans="1:16" s="7" customFormat="1">
      <c r="A27" s="32" t="s">
        <v>6</v>
      </c>
      <c r="B27" s="49">
        <v>196.54626598999999</v>
      </c>
      <c r="C27" s="50">
        <v>8.3333000000000007E-4</v>
      </c>
      <c r="D27" s="50">
        <v>7.2595363300000004</v>
      </c>
      <c r="E27" s="50">
        <v>23.30316191</v>
      </c>
      <c r="F27" s="50">
        <v>3.89201825</v>
      </c>
      <c r="G27" s="50">
        <v>4.0295369499999998</v>
      </c>
      <c r="H27" s="50">
        <v>18.555671180000001</v>
      </c>
      <c r="I27" s="50">
        <v>24.241065900000002</v>
      </c>
      <c r="J27" s="50">
        <v>3.1854386799999999</v>
      </c>
      <c r="K27" s="50">
        <v>3.4470213300000001</v>
      </c>
      <c r="L27" s="50">
        <v>1.55183333</v>
      </c>
      <c r="M27" s="50">
        <v>1.3313550000000001</v>
      </c>
      <c r="N27" s="50">
        <v>105.7487938</v>
      </c>
    </row>
    <row r="28" spans="1:16" s="7" customFormat="1">
      <c r="A28" s="30" t="s">
        <v>28</v>
      </c>
      <c r="B28" s="49">
        <v>102999.10538499999</v>
      </c>
      <c r="C28" s="50">
        <v>3649.3439011200003</v>
      </c>
      <c r="D28" s="50">
        <v>12277.408304870001</v>
      </c>
      <c r="E28" s="50">
        <v>7168.1734357399991</v>
      </c>
      <c r="F28" s="50">
        <v>8287.6871334800016</v>
      </c>
      <c r="G28" s="50">
        <v>10101.867033120001</v>
      </c>
      <c r="H28" s="50">
        <v>6977.7243885999997</v>
      </c>
      <c r="I28" s="50">
        <v>8666.5134638899999</v>
      </c>
      <c r="J28" s="50">
        <v>9375.8212136599996</v>
      </c>
      <c r="K28" s="50">
        <v>4369.5563497100002</v>
      </c>
      <c r="L28" s="50">
        <v>5650.7086142399994</v>
      </c>
      <c r="M28" s="50">
        <v>4940.1757785299997</v>
      </c>
      <c r="N28" s="50">
        <v>21534.125768039998</v>
      </c>
    </row>
    <row r="29" spans="1:16" s="7" customFormat="1">
      <c r="A29" s="32" t="s">
        <v>29</v>
      </c>
      <c r="B29" s="49">
        <v>23187.175139430001</v>
      </c>
      <c r="C29" s="50">
        <v>307.85893290000001</v>
      </c>
      <c r="D29" s="50">
        <v>2313.2338002199999</v>
      </c>
      <c r="E29" s="50">
        <v>1178.92652924</v>
      </c>
      <c r="F29" s="50">
        <v>2545.0481467800005</v>
      </c>
      <c r="G29" s="50">
        <v>2201.2828451799996</v>
      </c>
      <c r="H29" s="50">
        <v>2044.9818254099996</v>
      </c>
      <c r="I29" s="50">
        <v>1890.8732426000001</v>
      </c>
      <c r="J29" s="50">
        <v>3212.0130950099997</v>
      </c>
      <c r="K29" s="50">
        <v>937.43416061999983</v>
      </c>
      <c r="L29" s="50">
        <v>1206.4412101200001</v>
      </c>
      <c r="M29" s="50">
        <v>703.28294557000004</v>
      </c>
      <c r="N29" s="50">
        <v>4645.7984057799995</v>
      </c>
    </row>
    <row r="30" spans="1:16">
      <c r="A30" s="34" t="s">
        <v>7</v>
      </c>
      <c r="B30" s="52">
        <v>18608.113408769997</v>
      </c>
      <c r="C30" s="51">
        <v>302.57118796000003</v>
      </c>
      <c r="D30" s="51">
        <v>2161.3831900800001</v>
      </c>
      <c r="E30" s="51">
        <v>999.07902693000005</v>
      </c>
      <c r="F30" s="51">
        <v>2423.6677086400005</v>
      </c>
      <c r="G30" s="51">
        <v>1974.7783936199999</v>
      </c>
      <c r="H30" s="51">
        <v>1839.6647421399996</v>
      </c>
      <c r="I30" s="51">
        <v>1468.5862921500002</v>
      </c>
      <c r="J30" s="51">
        <v>2998.8770055099999</v>
      </c>
      <c r="K30" s="51">
        <v>207.58784898999997</v>
      </c>
      <c r="L30" s="51">
        <v>742.18722709999997</v>
      </c>
      <c r="M30" s="51">
        <v>489.43978987000003</v>
      </c>
      <c r="N30" s="51">
        <v>3000.2909957799993</v>
      </c>
      <c r="O30" s="2"/>
      <c r="P30" s="2"/>
    </row>
    <row r="31" spans="1:16">
      <c r="A31" s="34" t="s">
        <v>30</v>
      </c>
      <c r="B31" s="52">
        <v>4579.0617306599997</v>
      </c>
      <c r="C31" s="51">
        <v>5.2877449399999996</v>
      </c>
      <c r="D31" s="51">
        <v>151.85061014000001</v>
      </c>
      <c r="E31" s="51">
        <v>179.84750231000001</v>
      </c>
      <c r="F31" s="51">
        <v>121.38043814</v>
      </c>
      <c r="G31" s="51">
        <v>226.50445156000001</v>
      </c>
      <c r="H31" s="51">
        <v>205.31708327000001</v>
      </c>
      <c r="I31" s="51">
        <v>422.28695045000006</v>
      </c>
      <c r="J31" s="51">
        <v>213.1360895</v>
      </c>
      <c r="K31" s="51">
        <v>729.84631162999983</v>
      </c>
      <c r="L31" s="51">
        <v>464.25398302000002</v>
      </c>
      <c r="M31" s="51">
        <v>213.84315570000001</v>
      </c>
      <c r="N31" s="51">
        <v>1645.5074099999999</v>
      </c>
      <c r="O31" s="2"/>
      <c r="P31" s="2"/>
    </row>
    <row r="32" spans="1:16" s="7" customFormat="1">
      <c r="A32" s="32" t="s">
        <v>31</v>
      </c>
      <c r="B32" s="49">
        <v>40025.53356846</v>
      </c>
      <c r="C32" s="50">
        <v>1563.4907876500004</v>
      </c>
      <c r="D32" s="50">
        <v>4780.9200568099996</v>
      </c>
      <c r="E32" s="50">
        <v>2854.6521538499992</v>
      </c>
      <c r="F32" s="50">
        <v>3521.4625939099997</v>
      </c>
      <c r="G32" s="50">
        <v>4311.0348326800013</v>
      </c>
      <c r="H32" s="50">
        <v>2778.9356919000002</v>
      </c>
      <c r="I32" s="50">
        <v>3482.8231776800008</v>
      </c>
      <c r="J32" s="50">
        <v>3089.2965247099996</v>
      </c>
      <c r="K32" s="50">
        <v>1376.6642022100002</v>
      </c>
      <c r="L32" s="50">
        <v>1837.3197757699998</v>
      </c>
      <c r="M32" s="50">
        <v>2383.1112250199999</v>
      </c>
      <c r="N32" s="50">
        <v>8045.8225462699993</v>
      </c>
    </row>
    <row r="33" spans="1:16">
      <c r="A33" s="34" t="s">
        <v>32</v>
      </c>
      <c r="B33" s="52">
        <v>23040.173795970004</v>
      </c>
      <c r="C33" s="51">
        <v>174.29836700999999</v>
      </c>
      <c r="D33" s="51">
        <v>3818.1214337999995</v>
      </c>
      <c r="E33" s="51">
        <v>1801.3021442899997</v>
      </c>
      <c r="F33" s="51">
        <v>2795.7476271199998</v>
      </c>
      <c r="G33" s="51">
        <v>3370.3652588500004</v>
      </c>
      <c r="H33" s="51">
        <v>1093.59419918</v>
      </c>
      <c r="I33" s="51">
        <v>1990.8581344800002</v>
      </c>
      <c r="J33" s="51">
        <v>1451.6261954500003</v>
      </c>
      <c r="K33" s="51">
        <v>579.96215227999994</v>
      </c>
      <c r="L33" s="51">
        <v>993.44071123999993</v>
      </c>
      <c r="M33" s="51">
        <v>1558.7187124499999</v>
      </c>
      <c r="N33" s="51">
        <v>3412.1388598199997</v>
      </c>
      <c r="O33" s="2"/>
      <c r="P33" s="2"/>
    </row>
    <row r="34" spans="1:16">
      <c r="A34" s="34" t="s">
        <v>33</v>
      </c>
      <c r="B34" s="52">
        <v>15824.6170026</v>
      </c>
      <c r="C34" s="51">
        <v>1385.0571481200002</v>
      </c>
      <c r="D34" s="51">
        <v>956.72554464999996</v>
      </c>
      <c r="E34" s="51">
        <v>1030.4963145300003</v>
      </c>
      <c r="F34" s="51">
        <v>666.54799271000002</v>
      </c>
      <c r="G34" s="51">
        <v>741.73704612999984</v>
      </c>
      <c r="H34" s="51">
        <v>1588.70706432</v>
      </c>
      <c r="I34" s="51">
        <v>1457.4790990900001</v>
      </c>
      <c r="J34" s="51">
        <v>1540.5639426299999</v>
      </c>
      <c r="K34" s="51">
        <v>757.77671699999996</v>
      </c>
      <c r="L34" s="51">
        <v>753.60693835000006</v>
      </c>
      <c r="M34" s="51">
        <v>657.4889701999997</v>
      </c>
      <c r="N34" s="51">
        <v>4288.4302248699996</v>
      </c>
      <c r="O34" s="2"/>
      <c r="P34" s="2"/>
    </row>
    <row r="35" spans="1:16">
      <c r="A35" s="34" t="s">
        <v>34</v>
      </c>
      <c r="B35" s="52">
        <v>391.65660868999998</v>
      </c>
      <c r="C35" s="51">
        <v>0.34829650000000001</v>
      </c>
      <c r="D35" s="51">
        <v>0.39767950000000002</v>
      </c>
      <c r="E35" s="51">
        <v>0.34829650000000001</v>
      </c>
      <c r="F35" s="51">
        <v>0.55252912999999526</v>
      </c>
      <c r="G35" s="51">
        <v>105.41043515999999</v>
      </c>
      <c r="H35" s="51">
        <v>13.64099686</v>
      </c>
      <c r="I35" s="51">
        <v>6.1444925799999996</v>
      </c>
      <c r="J35" s="51">
        <v>18.567442620000001</v>
      </c>
      <c r="K35" s="51">
        <v>11.05652751</v>
      </c>
      <c r="L35" s="51">
        <v>3.05177889</v>
      </c>
      <c r="M35" s="51">
        <v>45.875440320000003</v>
      </c>
      <c r="N35" s="51">
        <v>186.26269311999997</v>
      </c>
      <c r="O35" s="2"/>
      <c r="P35" s="2"/>
    </row>
    <row r="36" spans="1:16">
      <c r="A36" s="34" t="s">
        <v>35</v>
      </c>
      <c r="B36" s="52">
        <v>281.0272789</v>
      </c>
      <c r="C36" s="51">
        <v>0</v>
      </c>
      <c r="D36" s="51">
        <v>0</v>
      </c>
      <c r="E36" s="51">
        <v>1.237225</v>
      </c>
      <c r="F36" s="51">
        <v>15.38832998</v>
      </c>
      <c r="G36" s="51">
        <v>7.3105140300000002</v>
      </c>
      <c r="H36" s="51">
        <v>6.8841110800000003</v>
      </c>
      <c r="I36" s="51">
        <v>12.301000500000001</v>
      </c>
      <c r="J36" s="51">
        <v>28.935464030000002</v>
      </c>
      <c r="K36" s="51">
        <v>2.1789960000000002</v>
      </c>
      <c r="L36" s="51">
        <v>72.01385827</v>
      </c>
      <c r="M36" s="51">
        <v>64.035067350000006</v>
      </c>
      <c r="N36" s="51">
        <v>70.742712659999995</v>
      </c>
      <c r="O36" s="2"/>
      <c r="P36" s="2"/>
    </row>
    <row r="37" spans="1:16">
      <c r="A37" s="34" t="s">
        <v>36</v>
      </c>
      <c r="B37" s="52">
        <v>488.05888229999994</v>
      </c>
      <c r="C37" s="51">
        <v>3.78697602</v>
      </c>
      <c r="D37" s="51">
        <v>5.6753988599999996</v>
      </c>
      <c r="E37" s="51">
        <v>21.268173529999999</v>
      </c>
      <c r="F37" s="51">
        <v>43.226114969999998</v>
      </c>
      <c r="G37" s="51">
        <v>86.21157851000001</v>
      </c>
      <c r="H37" s="51">
        <v>76.109320460000006</v>
      </c>
      <c r="I37" s="51">
        <v>16.04045103</v>
      </c>
      <c r="J37" s="51">
        <v>49.603479979999996</v>
      </c>
      <c r="K37" s="51">
        <v>25.689809420000003</v>
      </c>
      <c r="L37" s="51">
        <v>15.206489019999999</v>
      </c>
      <c r="M37" s="51">
        <v>56.993034700000003</v>
      </c>
      <c r="N37" s="51">
        <v>88.248055800000003</v>
      </c>
      <c r="O37" s="2"/>
      <c r="P37" s="2"/>
    </row>
    <row r="38" spans="1:16" s="7" customFormat="1">
      <c r="A38" s="32" t="s">
        <v>37</v>
      </c>
      <c r="B38" s="49">
        <v>4.6734773199999999</v>
      </c>
      <c r="C38" s="50">
        <v>0</v>
      </c>
      <c r="D38" s="50">
        <v>0</v>
      </c>
      <c r="E38" s="50">
        <v>7.5520000000000004E-2</v>
      </c>
      <c r="F38" s="50">
        <v>0</v>
      </c>
      <c r="G38" s="50">
        <v>0.85550000000000004</v>
      </c>
      <c r="H38" s="50">
        <v>0</v>
      </c>
      <c r="I38" s="50">
        <v>0.29160041999999997</v>
      </c>
      <c r="J38" s="50">
        <v>0.85550000000000004</v>
      </c>
      <c r="K38" s="50">
        <v>0</v>
      </c>
      <c r="L38" s="50">
        <v>0</v>
      </c>
      <c r="M38" s="50">
        <v>0.25482689999999997</v>
      </c>
      <c r="N38" s="50">
        <v>2.3405300000000002</v>
      </c>
    </row>
    <row r="39" spans="1:16">
      <c r="A39" s="34" t="s">
        <v>38</v>
      </c>
      <c r="B39" s="52">
        <v>0.1114569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7.0269E-3</v>
      </c>
      <c r="N39" s="51">
        <v>0.10443</v>
      </c>
      <c r="O39" s="2"/>
      <c r="P39" s="2"/>
    </row>
    <row r="40" spans="1:16">
      <c r="A40" s="34" t="s">
        <v>8</v>
      </c>
      <c r="B40" s="52">
        <v>1.91042</v>
      </c>
      <c r="C40" s="51">
        <v>0</v>
      </c>
      <c r="D40" s="51">
        <v>0</v>
      </c>
      <c r="E40" s="51">
        <v>7.5520000000000004E-2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0.24779999999999999</v>
      </c>
      <c r="N40" s="51">
        <v>1.5871</v>
      </c>
      <c r="O40" s="2"/>
      <c r="P40" s="2"/>
    </row>
    <row r="41" spans="1:16">
      <c r="A41" s="34" t="s">
        <v>39</v>
      </c>
      <c r="B41" s="52">
        <v>2.6516004200000003</v>
      </c>
      <c r="C41" s="51">
        <v>0</v>
      </c>
      <c r="D41" s="51">
        <v>0</v>
      </c>
      <c r="E41" s="51">
        <v>0</v>
      </c>
      <c r="F41" s="51">
        <v>0</v>
      </c>
      <c r="G41" s="51">
        <v>0.85550000000000004</v>
      </c>
      <c r="H41" s="51">
        <v>0</v>
      </c>
      <c r="I41" s="51">
        <v>0.29160041999999997</v>
      </c>
      <c r="J41" s="51">
        <v>0.85550000000000004</v>
      </c>
      <c r="K41" s="51">
        <v>0</v>
      </c>
      <c r="L41" s="51">
        <v>0</v>
      </c>
      <c r="M41" s="51">
        <v>0</v>
      </c>
      <c r="N41" s="51">
        <v>0.64900000000000002</v>
      </c>
      <c r="O41" s="2"/>
      <c r="P41" s="2"/>
    </row>
    <row r="42" spans="1:16" s="7" customFormat="1">
      <c r="A42" s="32" t="s">
        <v>40</v>
      </c>
      <c r="B42" s="49">
        <v>2079.9436787899999</v>
      </c>
      <c r="C42" s="50">
        <v>11.03749434</v>
      </c>
      <c r="D42" s="50">
        <v>389.92984742999994</v>
      </c>
      <c r="E42" s="50">
        <v>151.05395989000002</v>
      </c>
      <c r="F42" s="50">
        <v>112.69208883</v>
      </c>
      <c r="G42" s="50">
        <v>204.88684541999999</v>
      </c>
      <c r="H42" s="50">
        <v>108.32268585000001</v>
      </c>
      <c r="I42" s="50">
        <v>449.98149694999995</v>
      </c>
      <c r="J42" s="50">
        <v>194.66480043000001</v>
      </c>
      <c r="K42" s="50">
        <v>43.923113489999999</v>
      </c>
      <c r="L42" s="50">
        <v>130.62574093000001</v>
      </c>
      <c r="M42" s="50">
        <v>172.81776414000001</v>
      </c>
      <c r="N42" s="50">
        <v>110.00784109000001</v>
      </c>
    </row>
    <row r="43" spans="1:16">
      <c r="A43" s="34" t="s">
        <v>9</v>
      </c>
      <c r="B43" s="52">
        <v>1341.08899447</v>
      </c>
      <c r="C43" s="51">
        <v>4.4097400000000002</v>
      </c>
      <c r="D43" s="51">
        <v>369.75471991999996</v>
      </c>
      <c r="E43" s="51">
        <v>134.94515175000001</v>
      </c>
      <c r="F43" s="51">
        <v>88.033139140000003</v>
      </c>
      <c r="G43" s="51">
        <v>180.75656044999999</v>
      </c>
      <c r="H43" s="51">
        <v>85.703612400000011</v>
      </c>
      <c r="I43" s="51">
        <v>134.024305</v>
      </c>
      <c r="J43" s="51">
        <v>141.34055398000001</v>
      </c>
      <c r="K43" s="51">
        <v>0</v>
      </c>
      <c r="L43" s="51">
        <v>107.43239523</v>
      </c>
      <c r="M43" s="51">
        <v>89.699299999999994</v>
      </c>
      <c r="N43" s="51">
        <v>4.9895166</v>
      </c>
      <c r="O43" s="2"/>
      <c r="P43" s="2"/>
    </row>
    <row r="44" spans="1:16">
      <c r="A44" s="34" t="s">
        <v>41</v>
      </c>
      <c r="B44" s="52">
        <v>738.85468432000005</v>
      </c>
      <c r="C44" s="51">
        <v>6.6277543400000001</v>
      </c>
      <c r="D44" s="51">
        <v>20.175127510000003</v>
      </c>
      <c r="E44" s="51">
        <v>16.108808140000001</v>
      </c>
      <c r="F44" s="51">
        <v>24.65894969</v>
      </c>
      <c r="G44" s="51">
        <v>24.130284969999998</v>
      </c>
      <c r="H44" s="51">
        <v>22.619073450000002</v>
      </c>
      <c r="I44" s="51">
        <v>315.95719194999998</v>
      </c>
      <c r="J44" s="51">
        <v>53.324246449999997</v>
      </c>
      <c r="K44" s="51">
        <v>43.923113489999999</v>
      </c>
      <c r="L44" s="51">
        <v>23.193345699999998</v>
      </c>
      <c r="M44" s="51">
        <v>83.11846414</v>
      </c>
      <c r="N44" s="51">
        <v>105.01832449000001</v>
      </c>
      <c r="O44" s="2"/>
      <c r="P44" s="2"/>
    </row>
    <row r="45" spans="1:16" s="7" customFormat="1">
      <c r="A45" s="32" t="s">
        <v>10</v>
      </c>
      <c r="B45" s="49">
        <v>37701.779520999997</v>
      </c>
      <c r="C45" s="50">
        <v>1766.9566862300001</v>
      </c>
      <c r="D45" s="50">
        <v>4793.3246004100001</v>
      </c>
      <c r="E45" s="50">
        <v>2983.4652727599996</v>
      </c>
      <c r="F45" s="50">
        <v>2108.48430396</v>
      </c>
      <c r="G45" s="50">
        <v>3383.8070098399999</v>
      </c>
      <c r="H45" s="50">
        <v>2045.4841854400001</v>
      </c>
      <c r="I45" s="50">
        <v>2842.5439462399995</v>
      </c>
      <c r="J45" s="50">
        <v>2878.9912935100001</v>
      </c>
      <c r="K45" s="50">
        <v>2011.53487339</v>
      </c>
      <c r="L45" s="50">
        <v>2476.3218874199997</v>
      </c>
      <c r="M45" s="50">
        <v>1680.7090169000003</v>
      </c>
      <c r="N45" s="50">
        <v>8730.1564448999998</v>
      </c>
    </row>
    <row r="46" spans="1:16">
      <c r="A46" s="34" t="s">
        <v>42</v>
      </c>
      <c r="B46" s="52">
        <v>881.31939799999998</v>
      </c>
      <c r="C46" s="51">
        <v>8.3333333300000003</v>
      </c>
      <c r="D46" s="51">
        <v>51.358850820000001</v>
      </c>
      <c r="E46" s="51">
        <v>58.123404310000005</v>
      </c>
      <c r="F46" s="51">
        <v>61.692221200000006</v>
      </c>
      <c r="G46" s="51">
        <v>39.349248859999996</v>
      </c>
      <c r="H46" s="51">
        <v>46.087305579999999</v>
      </c>
      <c r="I46" s="51">
        <v>153.76402672</v>
      </c>
      <c r="J46" s="51">
        <v>62.883566860000002</v>
      </c>
      <c r="K46" s="51">
        <v>53.553995729999997</v>
      </c>
      <c r="L46" s="51">
        <v>38.916809729999997</v>
      </c>
      <c r="M46" s="51">
        <v>74.180651530000006</v>
      </c>
      <c r="N46" s="51">
        <v>233.07598332999999</v>
      </c>
      <c r="O46" s="2"/>
      <c r="P46" s="2"/>
    </row>
    <row r="47" spans="1:16">
      <c r="A47" s="34" t="s">
        <v>11</v>
      </c>
      <c r="B47" s="52">
        <v>36217.983881880005</v>
      </c>
      <c r="C47" s="51">
        <v>1758.6233529000001</v>
      </c>
      <c r="D47" s="51">
        <v>4738.2517055899998</v>
      </c>
      <c r="E47" s="51">
        <v>2800.8831050699996</v>
      </c>
      <c r="F47" s="51">
        <v>2028.9317017599999</v>
      </c>
      <c r="G47" s="51">
        <v>3325.3296729799999</v>
      </c>
      <c r="H47" s="51">
        <v>1994.7968798600002</v>
      </c>
      <c r="I47" s="51">
        <v>2618.9233337799997</v>
      </c>
      <c r="J47" s="51">
        <v>2674.10776265</v>
      </c>
      <c r="K47" s="51">
        <v>1904.2963686600001</v>
      </c>
      <c r="L47" s="51">
        <v>2402.3803156899999</v>
      </c>
      <c r="M47" s="51">
        <v>1588.8169903700002</v>
      </c>
      <c r="N47" s="51">
        <v>8382.6426925699998</v>
      </c>
      <c r="O47" s="2"/>
      <c r="P47" s="2"/>
    </row>
    <row r="48" spans="1:16">
      <c r="A48" s="34" t="s">
        <v>43</v>
      </c>
      <c r="B48" s="52">
        <v>602.47624111999994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2"/>
      <c r="P48" s="2"/>
    </row>
    <row r="49" spans="1:16" s="7" customFormat="1">
      <c r="A49" s="32" t="s">
        <v>12</v>
      </c>
      <c r="B49" s="49">
        <v>0</v>
      </c>
      <c r="C49" s="50">
        <v>0</v>
      </c>
      <c r="D49" s="50">
        <v>3.7140439999999999</v>
      </c>
      <c r="E49" s="50">
        <v>124.45876337999999</v>
      </c>
      <c r="F49" s="50">
        <v>17.860381</v>
      </c>
      <c r="G49" s="50">
        <v>19.128088000000002</v>
      </c>
      <c r="H49" s="50">
        <v>4.5999999999999996</v>
      </c>
      <c r="I49" s="50">
        <v>69.85658574</v>
      </c>
      <c r="J49" s="50">
        <v>141.99996400000001</v>
      </c>
      <c r="K49" s="50">
        <v>53.684508999999998</v>
      </c>
      <c r="L49" s="50">
        <v>35.024762000000003</v>
      </c>
      <c r="M49" s="50">
        <v>17.711375</v>
      </c>
      <c r="N49" s="50">
        <v>114.437769</v>
      </c>
    </row>
    <row r="50" spans="1:16">
      <c r="A50" s="34" t="s">
        <v>44</v>
      </c>
      <c r="B50" s="52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2"/>
      <c r="P50" s="2"/>
    </row>
    <row r="51" spans="1:16">
      <c r="A51" s="34" t="s">
        <v>45</v>
      </c>
      <c r="B51" s="52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v>0</v>
      </c>
      <c r="O51" s="2"/>
      <c r="P51" s="2"/>
    </row>
    <row r="52" spans="1:16" ht="4.5" customHeight="1">
      <c r="A52" s="34"/>
      <c r="B52" s="52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"/>
      <c r="P52" s="2"/>
    </row>
    <row r="53" spans="1:16" s="7" customFormat="1" ht="21" customHeight="1">
      <c r="A53" s="30" t="s">
        <v>322</v>
      </c>
      <c r="B53" s="49">
        <v>141675.25439441</v>
      </c>
      <c r="C53" s="50">
        <v>5863.4041362999997</v>
      </c>
      <c r="D53" s="50">
        <v>9232.5348870899998</v>
      </c>
      <c r="E53" s="50">
        <v>18155.284587050002</v>
      </c>
      <c r="F53" s="50">
        <v>45424.636216469997</v>
      </c>
      <c r="G53" s="50">
        <v>8514.0315303099997</v>
      </c>
      <c r="H53" s="50">
        <v>4966.1786099000001</v>
      </c>
      <c r="I53" s="50">
        <v>6696.4014366800002</v>
      </c>
      <c r="J53" s="50">
        <v>4158.5553028800005</v>
      </c>
      <c r="K53" s="50">
        <v>6255.6643924</v>
      </c>
      <c r="L53" s="50">
        <v>6311.0088833900008</v>
      </c>
      <c r="M53" s="50">
        <v>7727.4342784499995</v>
      </c>
      <c r="N53" s="50">
        <v>18370.120133490003</v>
      </c>
    </row>
    <row r="54" spans="1:16" s="7" customFormat="1" ht="19.5" customHeight="1">
      <c r="A54" s="32" t="s">
        <v>46</v>
      </c>
      <c r="B54" s="49">
        <v>3357.9675064200001</v>
      </c>
      <c r="C54" s="50">
        <v>166.66666599999999</v>
      </c>
      <c r="D54" s="50">
        <v>166.66666599999999</v>
      </c>
      <c r="E54" s="50">
        <v>798.2307507999999</v>
      </c>
      <c r="F54" s="50">
        <v>166.66666599999999</v>
      </c>
      <c r="G54" s="50">
        <v>166.66666599999999</v>
      </c>
      <c r="H54" s="50">
        <v>166.66666599999999</v>
      </c>
      <c r="I54" s="50">
        <v>166.66666599999999</v>
      </c>
      <c r="J54" s="50">
        <v>166.66666599999999</v>
      </c>
      <c r="K54" s="50">
        <v>166.66666599999999</v>
      </c>
      <c r="L54" s="50">
        <v>244.3993949</v>
      </c>
      <c r="M54" s="50">
        <v>815.33736671999998</v>
      </c>
      <c r="N54" s="50">
        <v>166.66666599999999</v>
      </c>
    </row>
    <row r="55" spans="1:16" ht="18" customHeight="1">
      <c r="A55" s="34" t="s">
        <v>47</v>
      </c>
      <c r="B55" s="52">
        <v>3357.9675064200001</v>
      </c>
      <c r="C55" s="51">
        <v>166.66666599999999</v>
      </c>
      <c r="D55" s="51">
        <v>166.66666599999999</v>
      </c>
      <c r="E55" s="51">
        <v>798.2307507999999</v>
      </c>
      <c r="F55" s="51">
        <v>166.66666599999999</v>
      </c>
      <c r="G55" s="51">
        <v>166.66666599999999</v>
      </c>
      <c r="H55" s="51">
        <v>166.66666599999999</v>
      </c>
      <c r="I55" s="51">
        <v>166.66666599999999</v>
      </c>
      <c r="J55" s="51">
        <v>166.66666599999999</v>
      </c>
      <c r="K55" s="51">
        <v>166.66666599999999</v>
      </c>
      <c r="L55" s="51">
        <v>244.3993949</v>
      </c>
      <c r="M55" s="51">
        <v>815.33736671999998</v>
      </c>
      <c r="N55" s="51">
        <v>166.66666599999999</v>
      </c>
      <c r="O55" s="2"/>
      <c r="P55" s="2"/>
    </row>
    <row r="56" spans="1:16" ht="18.75" customHeight="1">
      <c r="A56" s="47" t="s">
        <v>48</v>
      </c>
      <c r="B56" s="52">
        <v>3357.9675064200001</v>
      </c>
      <c r="C56" s="51">
        <v>166.66666599999999</v>
      </c>
      <c r="D56" s="51">
        <v>166.66666599999999</v>
      </c>
      <c r="E56" s="51">
        <v>798.2307507999999</v>
      </c>
      <c r="F56" s="51">
        <v>166.66666599999999</v>
      </c>
      <c r="G56" s="51">
        <v>166.66666599999999</v>
      </c>
      <c r="H56" s="51">
        <v>166.66666599999999</v>
      </c>
      <c r="I56" s="51">
        <v>166.66666599999999</v>
      </c>
      <c r="J56" s="51">
        <v>166.66666599999999</v>
      </c>
      <c r="K56" s="51">
        <v>166.66666599999999</v>
      </c>
      <c r="L56" s="51">
        <v>244.3993949</v>
      </c>
      <c r="M56" s="51">
        <v>815.33736671999998</v>
      </c>
      <c r="N56" s="51">
        <v>166.66666599999999</v>
      </c>
      <c r="O56" s="2"/>
      <c r="P56" s="2"/>
    </row>
    <row r="57" spans="1:16" ht="24">
      <c r="A57" s="3" t="s">
        <v>15</v>
      </c>
      <c r="B57" s="52">
        <v>1999.9999920000002</v>
      </c>
      <c r="C57" s="51">
        <v>166.66666599999999</v>
      </c>
      <c r="D57" s="51">
        <v>166.66666599999999</v>
      </c>
      <c r="E57" s="51">
        <v>166.66666599999999</v>
      </c>
      <c r="F57" s="51">
        <v>166.66666599999999</v>
      </c>
      <c r="G57" s="51">
        <v>166.66666599999999</v>
      </c>
      <c r="H57" s="51">
        <v>166.66666599999999</v>
      </c>
      <c r="I57" s="51">
        <v>166.66666599999999</v>
      </c>
      <c r="J57" s="51">
        <v>166.66666599999999</v>
      </c>
      <c r="K57" s="51">
        <v>166.66666599999999</v>
      </c>
      <c r="L57" s="51">
        <v>166.66666599999999</v>
      </c>
      <c r="M57" s="51">
        <v>166.66666599999999</v>
      </c>
      <c r="N57" s="51">
        <v>166.66666599999999</v>
      </c>
      <c r="O57" s="2"/>
      <c r="P57" s="2"/>
    </row>
    <row r="58" spans="1:16" ht="33.75" customHeight="1">
      <c r="A58" s="3" t="s">
        <v>49</v>
      </c>
      <c r="B58" s="52">
        <v>1357.96751442</v>
      </c>
      <c r="C58" s="51">
        <v>0</v>
      </c>
      <c r="D58" s="51">
        <v>0</v>
      </c>
      <c r="E58" s="51">
        <v>631.56408479999993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77.732728900000012</v>
      </c>
      <c r="M58" s="51">
        <v>648.67070072000001</v>
      </c>
      <c r="N58" s="51">
        <v>0</v>
      </c>
      <c r="O58" s="2"/>
      <c r="P58" s="2"/>
    </row>
    <row r="59" spans="1:16" s="7" customFormat="1" ht="17.25" customHeight="1">
      <c r="A59" s="32" t="s">
        <v>50</v>
      </c>
      <c r="B59" s="50">
        <v>138316.98688799003</v>
      </c>
      <c r="C59" s="50">
        <v>5696.7374703000005</v>
      </c>
      <c r="D59" s="50">
        <v>9065.8682210900006</v>
      </c>
      <c r="E59" s="50">
        <v>17357.053836250001</v>
      </c>
      <c r="F59" s="50">
        <v>45257.969550469999</v>
      </c>
      <c r="G59" s="50">
        <v>8347.3648643099987</v>
      </c>
      <c r="H59" s="50">
        <v>4799.5119439</v>
      </c>
      <c r="I59" s="50">
        <v>6529.7347706800001</v>
      </c>
      <c r="J59" s="50">
        <v>3991.8886368799999</v>
      </c>
      <c r="K59" s="50">
        <v>6088.9977264000008</v>
      </c>
      <c r="L59" s="50">
        <v>6066.6094884900012</v>
      </c>
      <c r="M59" s="50">
        <v>6912.0969117299992</v>
      </c>
      <c r="N59" s="50">
        <v>18203.153467490003</v>
      </c>
    </row>
    <row r="60" spans="1:16">
      <c r="A60" s="34" t="s">
        <v>51</v>
      </c>
      <c r="B60" s="51">
        <v>138316.98688799003</v>
      </c>
      <c r="C60" s="51">
        <v>5696.7374703000005</v>
      </c>
      <c r="D60" s="51">
        <v>9065.8682210900006</v>
      </c>
      <c r="E60" s="51">
        <v>17357.053836250001</v>
      </c>
      <c r="F60" s="51">
        <v>45257.969550469999</v>
      </c>
      <c r="G60" s="51">
        <v>8347.3648643099987</v>
      </c>
      <c r="H60" s="51">
        <v>4799.5119439</v>
      </c>
      <c r="I60" s="51">
        <v>6529.7347706800001</v>
      </c>
      <c r="J60" s="51">
        <v>3991.8886368799999</v>
      </c>
      <c r="K60" s="51">
        <v>6088.9977264000008</v>
      </c>
      <c r="L60" s="51">
        <v>6066.6094884900012</v>
      </c>
      <c r="M60" s="51">
        <v>6912.0969117299992</v>
      </c>
      <c r="N60" s="51">
        <v>18203.153467490003</v>
      </c>
      <c r="O60" s="2"/>
      <c r="P60" s="2"/>
    </row>
    <row r="61" spans="1:16" s="7" customFormat="1">
      <c r="A61" s="46" t="s">
        <v>14</v>
      </c>
      <c r="B61" s="49">
        <v>58584.608927649999</v>
      </c>
      <c r="C61" s="50">
        <v>1762.4889533400001</v>
      </c>
      <c r="D61" s="50">
        <v>7228.8507994199999</v>
      </c>
      <c r="E61" s="50">
        <v>6940.19156638</v>
      </c>
      <c r="F61" s="50">
        <v>7264.36253631</v>
      </c>
      <c r="G61" s="50">
        <v>4050.0489784899992</v>
      </c>
      <c r="H61" s="50">
        <v>1950.0193519500001</v>
      </c>
      <c r="I61" s="50">
        <v>2465.9375823400001</v>
      </c>
      <c r="J61" s="50">
        <v>1608.2815535300001</v>
      </c>
      <c r="K61" s="50">
        <v>2972.0569690399998</v>
      </c>
      <c r="L61" s="50">
        <v>2752.1692098400003</v>
      </c>
      <c r="M61" s="50">
        <v>2981.5042139299999</v>
      </c>
      <c r="N61" s="50">
        <v>16608.697213080002</v>
      </c>
    </row>
    <row r="62" spans="1:16">
      <c r="A62" s="3" t="s">
        <v>16</v>
      </c>
      <c r="B62" s="52">
        <v>2612.74517844</v>
      </c>
      <c r="C62" s="51">
        <v>19.403411930000001</v>
      </c>
      <c r="D62" s="51">
        <v>58.443420989999993</v>
      </c>
      <c r="E62" s="51">
        <v>429.95962039</v>
      </c>
      <c r="F62" s="51">
        <v>0.10080209</v>
      </c>
      <c r="G62" s="51">
        <v>185.49455693000002</v>
      </c>
      <c r="H62" s="51">
        <v>86.24695410999999</v>
      </c>
      <c r="I62" s="51">
        <v>149.02179819</v>
      </c>
      <c r="J62" s="51">
        <v>73.888730849999988</v>
      </c>
      <c r="K62" s="51">
        <v>345.76975370999997</v>
      </c>
      <c r="L62" s="51">
        <v>8.3545659099999998</v>
      </c>
      <c r="M62" s="51">
        <v>176.71711515000001</v>
      </c>
      <c r="N62" s="51">
        <v>1079.3444481900001</v>
      </c>
      <c r="O62" s="2"/>
      <c r="P62" s="2"/>
    </row>
    <row r="63" spans="1:16">
      <c r="A63" s="3" t="s">
        <v>127</v>
      </c>
      <c r="B63" s="52">
        <v>0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1">
        <v>0</v>
      </c>
      <c r="M63" s="51">
        <v>0</v>
      </c>
      <c r="N63" s="51">
        <v>0</v>
      </c>
      <c r="O63" s="2"/>
      <c r="P63" s="2"/>
    </row>
    <row r="64" spans="1:16" ht="24">
      <c r="A64" s="3" t="s">
        <v>52</v>
      </c>
      <c r="B64" s="52">
        <v>55971.86374921001</v>
      </c>
      <c r="C64" s="51">
        <v>1743.0855414100001</v>
      </c>
      <c r="D64" s="51">
        <v>7170.4073784299999</v>
      </c>
      <c r="E64" s="51">
        <v>6510.23194599</v>
      </c>
      <c r="F64" s="51">
        <v>7264.2617342200001</v>
      </c>
      <c r="G64" s="51">
        <v>3864.5544215599994</v>
      </c>
      <c r="H64" s="51">
        <v>1863.7723978400002</v>
      </c>
      <c r="I64" s="51">
        <v>2316.91578415</v>
      </c>
      <c r="J64" s="51">
        <v>1534.3928226800001</v>
      </c>
      <c r="K64" s="51">
        <v>2626.28721533</v>
      </c>
      <c r="L64" s="51">
        <v>2743.8146439300003</v>
      </c>
      <c r="M64" s="51">
        <v>2804.7870987799997</v>
      </c>
      <c r="N64" s="51">
        <v>15529.352764890002</v>
      </c>
      <c r="O64" s="2"/>
      <c r="P64" s="2"/>
    </row>
    <row r="65" spans="1:58" ht="24">
      <c r="A65" s="3" t="s">
        <v>128</v>
      </c>
      <c r="B65" s="52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2"/>
      <c r="P65" s="2"/>
    </row>
    <row r="66" spans="1:58">
      <c r="A66" s="46" t="s">
        <v>140</v>
      </c>
      <c r="B66" s="49">
        <v>300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49">
        <v>0</v>
      </c>
      <c r="N66" s="49">
        <v>300</v>
      </c>
      <c r="O66" s="2"/>
      <c r="P66" s="2"/>
    </row>
    <row r="67" spans="1:58">
      <c r="A67" s="3" t="s">
        <v>130</v>
      </c>
      <c r="B67" s="52">
        <v>300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300</v>
      </c>
      <c r="O67" s="2"/>
      <c r="P67" s="2"/>
    </row>
    <row r="68" spans="1:58" s="7" customFormat="1" ht="24">
      <c r="A68" s="36" t="s">
        <v>53</v>
      </c>
      <c r="B68" s="49">
        <v>41275.65</v>
      </c>
      <c r="C68" s="50">
        <v>0</v>
      </c>
      <c r="D68" s="50">
        <v>0</v>
      </c>
      <c r="E68" s="50">
        <v>6000</v>
      </c>
      <c r="F68" s="50">
        <v>35275.65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</row>
    <row r="69" spans="1:58" ht="21.75" customHeight="1">
      <c r="A69" s="3" t="s">
        <v>54</v>
      </c>
      <c r="B69" s="52">
        <v>16000</v>
      </c>
      <c r="C69" s="51">
        <v>0</v>
      </c>
      <c r="D69" s="51">
        <v>0</v>
      </c>
      <c r="E69" s="51">
        <v>6000</v>
      </c>
      <c r="F69" s="51">
        <v>10000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2"/>
      <c r="P69" s="2"/>
    </row>
    <row r="70" spans="1:58" ht="28.5" customHeight="1">
      <c r="A70" s="3" t="s">
        <v>55</v>
      </c>
      <c r="B70" s="52">
        <v>25275.65</v>
      </c>
      <c r="C70" s="51">
        <v>0</v>
      </c>
      <c r="D70" s="51">
        <v>0</v>
      </c>
      <c r="E70" s="51">
        <v>0</v>
      </c>
      <c r="F70" s="51">
        <v>25275.65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v>0</v>
      </c>
      <c r="O70" s="2"/>
      <c r="P70" s="2"/>
    </row>
    <row r="71" spans="1:58" s="7" customFormat="1" ht="24">
      <c r="A71" s="36" t="s">
        <v>17</v>
      </c>
      <c r="B71" s="49">
        <v>38156.727960340002</v>
      </c>
      <c r="C71" s="50">
        <v>3934.24851696</v>
      </c>
      <c r="D71" s="50">
        <v>1837.0174216700002</v>
      </c>
      <c r="E71" s="50">
        <v>4416.8622698700001</v>
      </c>
      <c r="F71" s="50">
        <v>2717.9570141600002</v>
      </c>
      <c r="G71" s="50">
        <v>4297.3158858200004</v>
      </c>
      <c r="H71" s="50">
        <v>2849.4925919500001</v>
      </c>
      <c r="I71" s="50">
        <v>4063.79718834</v>
      </c>
      <c r="J71" s="50">
        <v>2383.6070833499998</v>
      </c>
      <c r="K71" s="50">
        <v>3116.9407573600006</v>
      </c>
      <c r="L71" s="50">
        <v>3314.4402786500004</v>
      </c>
      <c r="M71" s="50">
        <v>3930.5926977999998</v>
      </c>
      <c r="N71" s="50">
        <v>1294.4562544100002</v>
      </c>
    </row>
    <row r="72" spans="1:58" ht="24">
      <c r="A72" s="3" t="s">
        <v>13</v>
      </c>
      <c r="B72" s="52">
        <v>4202.3406507599993</v>
      </c>
      <c r="C72" s="51">
        <v>374.41773928999999</v>
      </c>
      <c r="D72" s="51">
        <v>364.97419797999999</v>
      </c>
      <c r="E72" s="51">
        <v>397.93464293</v>
      </c>
      <c r="F72" s="51">
        <v>332.13879329000002</v>
      </c>
      <c r="G72" s="51">
        <v>355.56717285000002</v>
      </c>
      <c r="H72" s="51">
        <v>400.95036716999999</v>
      </c>
      <c r="I72" s="51">
        <v>371.99992346000005</v>
      </c>
      <c r="J72" s="51">
        <v>356.03465810999995</v>
      </c>
      <c r="K72" s="51">
        <v>341.60746839000001</v>
      </c>
      <c r="L72" s="51">
        <v>366.24546665999998</v>
      </c>
      <c r="M72" s="51">
        <v>400.95993809999999</v>
      </c>
      <c r="N72" s="51">
        <v>139.51028253000001</v>
      </c>
      <c r="O72" s="2"/>
      <c r="P72" s="2"/>
    </row>
    <row r="73" spans="1:58" ht="24">
      <c r="A73" s="3" t="s">
        <v>56</v>
      </c>
      <c r="B73" s="52">
        <v>33954.387309579994</v>
      </c>
      <c r="C73" s="51">
        <v>3559.8307776699999</v>
      </c>
      <c r="D73" s="51">
        <v>1472.0432236900001</v>
      </c>
      <c r="E73" s="51">
        <v>4018.9276269400002</v>
      </c>
      <c r="F73" s="51">
        <v>2385.81822087</v>
      </c>
      <c r="G73" s="51">
        <v>3941.7487129700003</v>
      </c>
      <c r="H73" s="51">
        <v>2448.5422247800002</v>
      </c>
      <c r="I73" s="51">
        <v>3691.7972648800001</v>
      </c>
      <c r="J73" s="51">
        <v>2027.57242524</v>
      </c>
      <c r="K73" s="51">
        <v>2775.3332889700005</v>
      </c>
      <c r="L73" s="51">
        <v>2948.1948119900003</v>
      </c>
      <c r="M73" s="51">
        <v>3529.6327597</v>
      </c>
      <c r="N73" s="51">
        <v>1154.9459718800001</v>
      </c>
      <c r="O73" s="2"/>
      <c r="P73" s="2"/>
    </row>
    <row r="74" spans="1:58" s="7" customFormat="1">
      <c r="A74" s="36" t="s">
        <v>141</v>
      </c>
      <c r="B74" s="49">
        <v>0.3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0.3</v>
      </c>
    </row>
    <row r="75" spans="1:58">
      <c r="A75" s="3" t="s">
        <v>142</v>
      </c>
      <c r="B75" s="52">
        <v>0.3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  <c r="N75" s="51">
        <v>0.3</v>
      </c>
      <c r="O75" s="2"/>
      <c r="P75" s="2"/>
    </row>
    <row r="76" spans="1:58">
      <c r="A76" s="3" t="s">
        <v>143</v>
      </c>
      <c r="B76" s="52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v>0</v>
      </c>
      <c r="O76" s="2"/>
      <c r="P76" s="2"/>
    </row>
    <row r="77" spans="1:58" s="7" customFormat="1">
      <c r="A77" s="36" t="s">
        <v>136</v>
      </c>
      <c r="B77" s="49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</row>
    <row r="78" spans="1:58">
      <c r="A78" s="4" t="s">
        <v>137</v>
      </c>
      <c r="B78" s="54">
        <v>0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2"/>
      <c r="P78" s="2"/>
    </row>
    <row r="79" spans="1:58">
      <c r="A79" s="28" t="s">
        <v>161</v>
      </c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K79" s="8" t="s">
        <v>139</v>
      </c>
    </row>
    <row r="80" spans="1:58" ht="12.75" customHeight="1">
      <c r="A80" s="28" t="s">
        <v>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 t="s">
        <v>144</v>
      </c>
      <c r="O80" s="39"/>
      <c r="P80" s="39"/>
      <c r="Q80" s="11"/>
      <c r="W80" s="15"/>
      <c r="AJ80" s="8" t="s">
        <v>138</v>
      </c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</row>
    <row r="81" spans="1:64" ht="15" customHeight="1">
      <c r="A81" s="28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P81" s="13"/>
      <c r="AQ81" s="13"/>
      <c r="AR81" s="13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1:64">
      <c r="A82" s="2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"/>
      <c r="P82" s="2"/>
    </row>
    <row r="83" spans="1:64" ht="23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6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6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6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6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6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6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6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6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6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6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6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6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6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</sheetData>
  <sheetProtection selectLockedCells="1" selectUnlockedCells="1"/>
  <mergeCells count="3">
    <mergeCell ref="A1:N1"/>
    <mergeCell ref="A2:N2"/>
    <mergeCell ref="A3:N3"/>
  </mergeCells>
  <pageMargins left="0.32013888888888886" right="0.57013888888888886" top="0.49027777777777776" bottom="0.34027777777777779" header="0.51180555555555551" footer="0.51180555555555551"/>
  <pageSetup scale="84" firstPageNumber="0" orientation="landscape" r:id="rId1"/>
  <headerFooter alignWithMargins="0"/>
  <ignoredErrors>
    <ignoredError sqref="C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184"/>
  <sheetViews>
    <sheetView workbookViewId="0">
      <selection activeCell="A2" sqref="A2:N2"/>
    </sheetView>
  </sheetViews>
  <sheetFormatPr baseColWidth="10" defaultRowHeight="13.2"/>
  <cols>
    <col min="1" max="1" width="57.109375" style="8" customWidth="1"/>
    <col min="2" max="14" width="15.109375" style="8" customWidth="1"/>
    <col min="15" max="29" width="19.6640625" style="8" customWidth="1"/>
    <col min="30" max="30" width="18.109375" style="8" customWidth="1"/>
    <col min="31" max="34" width="16.109375" style="8" customWidth="1"/>
    <col min="35" max="35" width="18" style="8" customWidth="1"/>
    <col min="36" max="36" width="16.109375" style="8" customWidth="1"/>
    <col min="37" max="37" width="18.109375" style="8" customWidth="1"/>
    <col min="38" max="46" width="19.6640625" style="8" customWidth="1"/>
    <col min="47" max="47" width="9.109375" style="8" customWidth="1"/>
    <col min="48" max="204" width="11.44140625" style="8"/>
    <col min="205" max="205" width="14.5546875" style="8" customWidth="1"/>
    <col min="206" max="207" width="15.109375" style="8" bestFit="1" customWidth="1"/>
    <col min="208" max="208" width="17" style="8" bestFit="1" customWidth="1"/>
    <col min="209" max="211" width="14.33203125" style="8" bestFit="1" customWidth="1"/>
    <col min="212" max="212" width="13.44140625" style="8" bestFit="1" customWidth="1"/>
    <col min="213" max="215" width="14.33203125" style="8" bestFit="1" customWidth="1"/>
    <col min="216" max="216" width="10.5546875" style="8" customWidth="1"/>
    <col min="217" max="219" width="14.33203125" style="8" bestFit="1" customWidth="1"/>
    <col min="220" max="220" width="12.109375" style="8" bestFit="1" customWidth="1"/>
    <col min="221" max="225" width="14.33203125" style="8" bestFit="1" customWidth="1"/>
    <col min="226" max="226" width="12.109375" style="8" bestFit="1" customWidth="1"/>
    <col min="227" max="228" width="14.33203125" style="8" bestFit="1" customWidth="1"/>
    <col min="229" max="230" width="13.44140625" style="8" bestFit="1" customWidth="1"/>
    <col min="231" max="231" width="14.33203125" style="8" bestFit="1" customWidth="1"/>
    <col min="232" max="232" width="12.109375" style="8" bestFit="1" customWidth="1"/>
    <col min="233" max="233" width="13.44140625" style="8" bestFit="1" customWidth="1"/>
    <col min="234" max="234" width="14.33203125" style="8" bestFit="1" customWidth="1"/>
    <col min="235" max="235" width="14.33203125" style="8" customWidth="1"/>
    <col min="236" max="236" width="13.5546875" style="8" bestFit="1" customWidth="1"/>
    <col min="237" max="237" width="13.5546875" style="8" customWidth="1"/>
    <col min="238" max="238" width="14.33203125" style="8" bestFit="1" customWidth="1"/>
    <col min="239" max="239" width="13.44140625" style="8" bestFit="1" customWidth="1"/>
    <col min="240" max="240" width="14.33203125" style="8" bestFit="1" customWidth="1"/>
    <col min="241" max="241" width="13.44140625" style="8" customWidth="1"/>
    <col min="242" max="243" width="14.33203125" style="8" bestFit="1" customWidth="1"/>
    <col min="244" max="244" width="17" style="8" bestFit="1" customWidth="1"/>
    <col min="245" max="248" width="14.33203125" style="8" bestFit="1" customWidth="1"/>
    <col min="249" max="249" width="12.109375" style="8" bestFit="1" customWidth="1"/>
    <col min="250" max="460" width="11.44140625" style="8"/>
    <col min="461" max="461" width="14.5546875" style="8" customWidth="1"/>
    <col min="462" max="463" width="15.109375" style="8" bestFit="1" customWidth="1"/>
    <col min="464" max="464" width="17" style="8" bestFit="1" customWidth="1"/>
    <col min="465" max="467" width="14.33203125" style="8" bestFit="1" customWidth="1"/>
    <col min="468" max="468" width="13.44140625" style="8" bestFit="1" customWidth="1"/>
    <col min="469" max="471" width="14.33203125" style="8" bestFit="1" customWidth="1"/>
    <col min="472" max="472" width="10.5546875" style="8" customWidth="1"/>
    <col min="473" max="475" width="14.33203125" style="8" bestFit="1" customWidth="1"/>
    <col min="476" max="476" width="12.109375" style="8" bestFit="1" customWidth="1"/>
    <col min="477" max="481" width="14.33203125" style="8" bestFit="1" customWidth="1"/>
    <col min="482" max="482" width="12.109375" style="8" bestFit="1" customWidth="1"/>
    <col min="483" max="484" width="14.33203125" style="8" bestFit="1" customWidth="1"/>
    <col min="485" max="486" width="13.44140625" style="8" bestFit="1" customWidth="1"/>
    <col min="487" max="487" width="14.33203125" style="8" bestFit="1" customWidth="1"/>
    <col min="488" max="488" width="12.109375" style="8" bestFit="1" customWidth="1"/>
    <col min="489" max="489" width="13.44140625" style="8" bestFit="1" customWidth="1"/>
    <col min="490" max="490" width="14.33203125" style="8" bestFit="1" customWidth="1"/>
    <col min="491" max="491" width="14.33203125" style="8" customWidth="1"/>
    <col min="492" max="492" width="13.5546875" style="8" bestFit="1" customWidth="1"/>
    <col min="493" max="493" width="13.5546875" style="8" customWidth="1"/>
    <col min="494" max="494" width="14.33203125" style="8" bestFit="1" customWidth="1"/>
    <col min="495" max="495" width="13.44140625" style="8" bestFit="1" customWidth="1"/>
    <col min="496" max="496" width="14.33203125" style="8" bestFit="1" customWidth="1"/>
    <col min="497" max="497" width="13.44140625" style="8" customWidth="1"/>
    <col min="498" max="499" width="14.33203125" style="8" bestFit="1" customWidth="1"/>
    <col min="500" max="500" width="17" style="8" bestFit="1" customWidth="1"/>
    <col min="501" max="504" width="14.33203125" style="8" bestFit="1" customWidth="1"/>
    <col min="505" max="505" width="12.109375" style="8" bestFit="1" customWidth="1"/>
    <col min="506" max="716" width="11.44140625" style="8"/>
    <col min="717" max="717" width="14.5546875" style="8" customWidth="1"/>
    <col min="718" max="719" width="15.109375" style="8" bestFit="1" customWidth="1"/>
    <col min="720" max="720" width="17" style="8" bestFit="1" customWidth="1"/>
    <col min="721" max="723" width="14.33203125" style="8" bestFit="1" customWidth="1"/>
    <col min="724" max="724" width="13.44140625" style="8" bestFit="1" customWidth="1"/>
    <col min="725" max="727" width="14.33203125" style="8" bestFit="1" customWidth="1"/>
    <col min="728" max="728" width="10.5546875" style="8" customWidth="1"/>
    <col min="729" max="731" width="14.33203125" style="8" bestFit="1" customWidth="1"/>
    <col min="732" max="732" width="12.109375" style="8" bestFit="1" customWidth="1"/>
    <col min="733" max="737" width="14.33203125" style="8" bestFit="1" customWidth="1"/>
    <col min="738" max="738" width="12.109375" style="8" bestFit="1" customWidth="1"/>
    <col min="739" max="740" width="14.33203125" style="8" bestFit="1" customWidth="1"/>
    <col min="741" max="742" width="13.44140625" style="8" bestFit="1" customWidth="1"/>
    <col min="743" max="743" width="14.33203125" style="8" bestFit="1" customWidth="1"/>
    <col min="744" max="744" width="12.109375" style="8" bestFit="1" customWidth="1"/>
    <col min="745" max="745" width="13.44140625" style="8" bestFit="1" customWidth="1"/>
    <col min="746" max="746" width="14.33203125" style="8" bestFit="1" customWidth="1"/>
    <col min="747" max="747" width="14.33203125" style="8" customWidth="1"/>
    <col min="748" max="748" width="13.5546875" style="8" bestFit="1" customWidth="1"/>
    <col min="749" max="749" width="13.5546875" style="8" customWidth="1"/>
    <col min="750" max="750" width="14.33203125" style="8" bestFit="1" customWidth="1"/>
    <col min="751" max="751" width="13.44140625" style="8" bestFit="1" customWidth="1"/>
    <col min="752" max="752" width="14.33203125" style="8" bestFit="1" customWidth="1"/>
    <col min="753" max="753" width="13.44140625" style="8" customWidth="1"/>
    <col min="754" max="755" width="14.33203125" style="8" bestFit="1" customWidth="1"/>
    <col min="756" max="756" width="17" style="8" bestFit="1" customWidth="1"/>
    <col min="757" max="760" width="14.33203125" style="8" bestFit="1" customWidth="1"/>
    <col min="761" max="761" width="12.109375" style="8" bestFit="1" customWidth="1"/>
    <col min="762" max="972" width="11.44140625" style="8"/>
    <col min="973" max="973" width="14.5546875" style="8" customWidth="1"/>
    <col min="974" max="975" width="15.109375" style="8" bestFit="1" customWidth="1"/>
    <col min="976" max="976" width="17" style="8" bestFit="1" customWidth="1"/>
    <col min="977" max="979" width="14.33203125" style="8" bestFit="1" customWidth="1"/>
    <col min="980" max="980" width="13.44140625" style="8" bestFit="1" customWidth="1"/>
    <col min="981" max="983" width="14.33203125" style="8" bestFit="1" customWidth="1"/>
    <col min="984" max="984" width="10.5546875" style="8" customWidth="1"/>
    <col min="985" max="987" width="14.33203125" style="8" bestFit="1" customWidth="1"/>
    <col min="988" max="988" width="12.109375" style="8" bestFit="1" customWidth="1"/>
    <col min="989" max="993" width="14.33203125" style="8" bestFit="1" customWidth="1"/>
    <col min="994" max="994" width="12.109375" style="8" bestFit="1" customWidth="1"/>
    <col min="995" max="996" width="14.33203125" style="8" bestFit="1" customWidth="1"/>
    <col min="997" max="998" width="13.44140625" style="8" bestFit="1" customWidth="1"/>
    <col min="999" max="999" width="14.33203125" style="8" bestFit="1" customWidth="1"/>
    <col min="1000" max="1000" width="12.109375" style="8" bestFit="1" customWidth="1"/>
    <col min="1001" max="1001" width="13.44140625" style="8" bestFit="1" customWidth="1"/>
    <col min="1002" max="1002" width="14.33203125" style="8" bestFit="1" customWidth="1"/>
    <col min="1003" max="1003" width="14.33203125" style="8" customWidth="1"/>
    <col min="1004" max="1004" width="13.5546875" style="8" bestFit="1" customWidth="1"/>
    <col min="1005" max="1005" width="13.5546875" style="8" customWidth="1"/>
    <col min="1006" max="1006" width="14.33203125" style="8" bestFit="1" customWidth="1"/>
    <col min="1007" max="1007" width="13.44140625" style="8" bestFit="1" customWidth="1"/>
    <col min="1008" max="1008" width="14.33203125" style="8" bestFit="1" customWidth="1"/>
    <col min="1009" max="1009" width="13.44140625" style="8" customWidth="1"/>
    <col min="1010" max="1011" width="14.33203125" style="8" bestFit="1" customWidth="1"/>
    <col min="1012" max="1012" width="17" style="8" bestFit="1" customWidth="1"/>
    <col min="1013" max="1016" width="14.33203125" style="8" bestFit="1" customWidth="1"/>
    <col min="1017" max="1017" width="12.109375" style="8" bestFit="1" customWidth="1"/>
    <col min="1018" max="1228" width="11.44140625" style="8"/>
    <col min="1229" max="1229" width="14.5546875" style="8" customWidth="1"/>
    <col min="1230" max="1231" width="15.109375" style="8" bestFit="1" customWidth="1"/>
    <col min="1232" max="1232" width="17" style="8" bestFit="1" customWidth="1"/>
    <col min="1233" max="1235" width="14.33203125" style="8" bestFit="1" customWidth="1"/>
    <col min="1236" max="1236" width="13.44140625" style="8" bestFit="1" customWidth="1"/>
    <col min="1237" max="1239" width="14.33203125" style="8" bestFit="1" customWidth="1"/>
    <col min="1240" max="1240" width="10.5546875" style="8" customWidth="1"/>
    <col min="1241" max="1243" width="14.33203125" style="8" bestFit="1" customWidth="1"/>
    <col min="1244" max="1244" width="12.109375" style="8" bestFit="1" customWidth="1"/>
    <col min="1245" max="1249" width="14.33203125" style="8" bestFit="1" customWidth="1"/>
    <col min="1250" max="1250" width="12.109375" style="8" bestFit="1" customWidth="1"/>
    <col min="1251" max="1252" width="14.33203125" style="8" bestFit="1" customWidth="1"/>
    <col min="1253" max="1254" width="13.44140625" style="8" bestFit="1" customWidth="1"/>
    <col min="1255" max="1255" width="14.33203125" style="8" bestFit="1" customWidth="1"/>
    <col min="1256" max="1256" width="12.109375" style="8" bestFit="1" customWidth="1"/>
    <col min="1257" max="1257" width="13.44140625" style="8" bestFit="1" customWidth="1"/>
    <col min="1258" max="1258" width="14.33203125" style="8" bestFit="1" customWidth="1"/>
    <col min="1259" max="1259" width="14.33203125" style="8" customWidth="1"/>
    <col min="1260" max="1260" width="13.5546875" style="8" bestFit="1" customWidth="1"/>
    <col min="1261" max="1261" width="13.5546875" style="8" customWidth="1"/>
    <col min="1262" max="1262" width="14.33203125" style="8" bestFit="1" customWidth="1"/>
    <col min="1263" max="1263" width="13.44140625" style="8" bestFit="1" customWidth="1"/>
    <col min="1264" max="1264" width="14.33203125" style="8" bestFit="1" customWidth="1"/>
    <col min="1265" max="1265" width="13.44140625" style="8" customWidth="1"/>
    <col min="1266" max="1267" width="14.33203125" style="8" bestFit="1" customWidth="1"/>
    <col min="1268" max="1268" width="17" style="8" bestFit="1" customWidth="1"/>
    <col min="1269" max="1272" width="14.33203125" style="8" bestFit="1" customWidth="1"/>
    <col min="1273" max="1273" width="12.109375" style="8" bestFit="1" customWidth="1"/>
    <col min="1274" max="1484" width="11.44140625" style="8"/>
    <col min="1485" max="1485" width="14.5546875" style="8" customWidth="1"/>
    <col min="1486" max="1487" width="15.109375" style="8" bestFit="1" customWidth="1"/>
    <col min="1488" max="1488" width="17" style="8" bestFit="1" customWidth="1"/>
    <col min="1489" max="1491" width="14.33203125" style="8" bestFit="1" customWidth="1"/>
    <col min="1492" max="1492" width="13.44140625" style="8" bestFit="1" customWidth="1"/>
    <col min="1493" max="1495" width="14.33203125" style="8" bestFit="1" customWidth="1"/>
    <col min="1496" max="1496" width="10.5546875" style="8" customWidth="1"/>
    <col min="1497" max="1499" width="14.33203125" style="8" bestFit="1" customWidth="1"/>
    <col min="1500" max="1500" width="12.109375" style="8" bestFit="1" customWidth="1"/>
    <col min="1501" max="1505" width="14.33203125" style="8" bestFit="1" customWidth="1"/>
    <col min="1506" max="1506" width="12.109375" style="8" bestFit="1" customWidth="1"/>
    <col min="1507" max="1508" width="14.33203125" style="8" bestFit="1" customWidth="1"/>
    <col min="1509" max="1510" width="13.44140625" style="8" bestFit="1" customWidth="1"/>
    <col min="1511" max="1511" width="14.33203125" style="8" bestFit="1" customWidth="1"/>
    <col min="1512" max="1512" width="12.109375" style="8" bestFit="1" customWidth="1"/>
    <col min="1513" max="1513" width="13.44140625" style="8" bestFit="1" customWidth="1"/>
    <col min="1514" max="1514" width="14.33203125" style="8" bestFit="1" customWidth="1"/>
    <col min="1515" max="1515" width="14.33203125" style="8" customWidth="1"/>
    <col min="1516" max="1516" width="13.5546875" style="8" bestFit="1" customWidth="1"/>
    <col min="1517" max="1517" width="13.5546875" style="8" customWidth="1"/>
    <col min="1518" max="1518" width="14.33203125" style="8" bestFit="1" customWidth="1"/>
    <col min="1519" max="1519" width="13.44140625" style="8" bestFit="1" customWidth="1"/>
    <col min="1520" max="1520" width="14.33203125" style="8" bestFit="1" customWidth="1"/>
    <col min="1521" max="1521" width="13.44140625" style="8" customWidth="1"/>
    <col min="1522" max="1523" width="14.33203125" style="8" bestFit="1" customWidth="1"/>
    <col min="1524" max="1524" width="17" style="8" bestFit="1" customWidth="1"/>
    <col min="1525" max="1528" width="14.33203125" style="8" bestFit="1" customWidth="1"/>
    <col min="1529" max="1529" width="12.109375" style="8" bestFit="1" customWidth="1"/>
    <col min="1530" max="1740" width="11.44140625" style="8"/>
    <col min="1741" max="1741" width="14.5546875" style="8" customWidth="1"/>
    <col min="1742" max="1743" width="15.109375" style="8" bestFit="1" customWidth="1"/>
    <col min="1744" max="1744" width="17" style="8" bestFit="1" customWidth="1"/>
    <col min="1745" max="1747" width="14.33203125" style="8" bestFit="1" customWidth="1"/>
    <col min="1748" max="1748" width="13.44140625" style="8" bestFit="1" customWidth="1"/>
    <col min="1749" max="1751" width="14.33203125" style="8" bestFit="1" customWidth="1"/>
    <col min="1752" max="1752" width="10.5546875" style="8" customWidth="1"/>
    <col min="1753" max="1755" width="14.33203125" style="8" bestFit="1" customWidth="1"/>
    <col min="1756" max="1756" width="12.109375" style="8" bestFit="1" customWidth="1"/>
    <col min="1757" max="1761" width="14.33203125" style="8" bestFit="1" customWidth="1"/>
    <col min="1762" max="1762" width="12.109375" style="8" bestFit="1" customWidth="1"/>
    <col min="1763" max="1764" width="14.33203125" style="8" bestFit="1" customWidth="1"/>
    <col min="1765" max="1766" width="13.44140625" style="8" bestFit="1" customWidth="1"/>
    <col min="1767" max="1767" width="14.33203125" style="8" bestFit="1" customWidth="1"/>
    <col min="1768" max="1768" width="12.109375" style="8" bestFit="1" customWidth="1"/>
    <col min="1769" max="1769" width="13.44140625" style="8" bestFit="1" customWidth="1"/>
    <col min="1770" max="1770" width="14.33203125" style="8" bestFit="1" customWidth="1"/>
    <col min="1771" max="1771" width="14.33203125" style="8" customWidth="1"/>
    <col min="1772" max="1772" width="13.5546875" style="8" bestFit="1" customWidth="1"/>
    <col min="1773" max="1773" width="13.5546875" style="8" customWidth="1"/>
    <col min="1774" max="1774" width="14.33203125" style="8" bestFit="1" customWidth="1"/>
    <col min="1775" max="1775" width="13.44140625" style="8" bestFit="1" customWidth="1"/>
    <col min="1776" max="1776" width="14.33203125" style="8" bestFit="1" customWidth="1"/>
    <col min="1777" max="1777" width="13.44140625" style="8" customWidth="1"/>
    <col min="1778" max="1779" width="14.33203125" style="8" bestFit="1" customWidth="1"/>
    <col min="1780" max="1780" width="17" style="8" bestFit="1" customWidth="1"/>
    <col min="1781" max="1784" width="14.33203125" style="8" bestFit="1" customWidth="1"/>
    <col min="1785" max="1785" width="12.109375" style="8" bestFit="1" customWidth="1"/>
    <col min="1786" max="1996" width="11.44140625" style="8"/>
    <col min="1997" max="1997" width="14.5546875" style="8" customWidth="1"/>
    <col min="1998" max="1999" width="15.109375" style="8" bestFit="1" customWidth="1"/>
    <col min="2000" max="2000" width="17" style="8" bestFit="1" customWidth="1"/>
    <col min="2001" max="2003" width="14.33203125" style="8" bestFit="1" customWidth="1"/>
    <col min="2004" max="2004" width="13.44140625" style="8" bestFit="1" customWidth="1"/>
    <col min="2005" max="2007" width="14.33203125" style="8" bestFit="1" customWidth="1"/>
    <col min="2008" max="2008" width="10.5546875" style="8" customWidth="1"/>
    <col min="2009" max="2011" width="14.33203125" style="8" bestFit="1" customWidth="1"/>
    <col min="2012" max="2012" width="12.109375" style="8" bestFit="1" customWidth="1"/>
    <col min="2013" max="2017" width="14.33203125" style="8" bestFit="1" customWidth="1"/>
    <col min="2018" max="2018" width="12.109375" style="8" bestFit="1" customWidth="1"/>
    <col min="2019" max="2020" width="14.33203125" style="8" bestFit="1" customWidth="1"/>
    <col min="2021" max="2022" width="13.44140625" style="8" bestFit="1" customWidth="1"/>
    <col min="2023" max="2023" width="14.33203125" style="8" bestFit="1" customWidth="1"/>
    <col min="2024" max="2024" width="12.109375" style="8" bestFit="1" customWidth="1"/>
    <col min="2025" max="2025" width="13.44140625" style="8" bestFit="1" customWidth="1"/>
    <col min="2026" max="2026" width="14.33203125" style="8" bestFit="1" customWidth="1"/>
    <col min="2027" max="2027" width="14.33203125" style="8" customWidth="1"/>
    <col min="2028" max="2028" width="13.5546875" style="8" bestFit="1" customWidth="1"/>
    <col min="2029" max="2029" width="13.5546875" style="8" customWidth="1"/>
    <col min="2030" max="2030" width="14.33203125" style="8" bestFit="1" customWidth="1"/>
    <col min="2031" max="2031" width="13.44140625" style="8" bestFit="1" customWidth="1"/>
    <col min="2032" max="2032" width="14.33203125" style="8" bestFit="1" customWidth="1"/>
    <col min="2033" max="2033" width="13.44140625" style="8" customWidth="1"/>
    <col min="2034" max="2035" width="14.33203125" style="8" bestFit="1" customWidth="1"/>
    <col min="2036" max="2036" width="17" style="8" bestFit="1" customWidth="1"/>
    <col min="2037" max="2040" width="14.33203125" style="8" bestFit="1" customWidth="1"/>
    <col min="2041" max="2041" width="12.109375" style="8" bestFit="1" customWidth="1"/>
    <col min="2042" max="2252" width="11.44140625" style="8"/>
    <col min="2253" max="2253" width="14.5546875" style="8" customWidth="1"/>
    <col min="2254" max="2255" width="15.109375" style="8" bestFit="1" customWidth="1"/>
    <col min="2256" max="2256" width="17" style="8" bestFit="1" customWidth="1"/>
    <col min="2257" max="2259" width="14.33203125" style="8" bestFit="1" customWidth="1"/>
    <col min="2260" max="2260" width="13.44140625" style="8" bestFit="1" customWidth="1"/>
    <col min="2261" max="2263" width="14.33203125" style="8" bestFit="1" customWidth="1"/>
    <col min="2264" max="2264" width="10.5546875" style="8" customWidth="1"/>
    <col min="2265" max="2267" width="14.33203125" style="8" bestFit="1" customWidth="1"/>
    <col min="2268" max="2268" width="12.109375" style="8" bestFit="1" customWidth="1"/>
    <col min="2269" max="2273" width="14.33203125" style="8" bestFit="1" customWidth="1"/>
    <col min="2274" max="2274" width="12.109375" style="8" bestFit="1" customWidth="1"/>
    <col min="2275" max="2276" width="14.33203125" style="8" bestFit="1" customWidth="1"/>
    <col min="2277" max="2278" width="13.44140625" style="8" bestFit="1" customWidth="1"/>
    <col min="2279" max="2279" width="14.33203125" style="8" bestFit="1" customWidth="1"/>
    <col min="2280" max="2280" width="12.109375" style="8" bestFit="1" customWidth="1"/>
    <col min="2281" max="2281" width="13.44140625" style="8" bestFit="1" customWidth="1"/>
    <col min="2282" max="2282" width="14.33203125" style="8" bestFit="1" customWidth="1"/>
    <col min="2283" max="2283" width="14.33203125" style="8" customWidth="1"/>
    <col min="2284" max="2284" width="13.5546875" style="8" bestFit="1" customWidth="1"/>
    <col min="2285" max="2285" width="13.5546875" style="8" customWidth="1"/>
    <col min="2286" max="2286" width="14.33203125" style="8" bestFit="1" customWidth="1"/>
    <col min="2287" max="2287" width="13.44140625" style="8" bestFit="1" customWidth="1"/>
    <col min="2288" max="2288" width="14.33203125" style="8" bestFit="1" customWidth="1"/>
    <col min="2289" max="2289" width="13.44140625" style="8" customWidth="1"/>
    <col min="2290" max="2291" width="14.33203125" style="8" bestFit="1" customWidth="1"/>
    <col min="2292" max="2292" width="17" style="8" bestFit="1" customWidth="1"/>
    <col min="2293" max="2296" width="14.33203125" style="8" bestFit="1" customWidth="1"/>
    <col min="2297" max="2297" width="12.109375" style="8" bestFit="1" customWidth="1"/>
    <col min="2298" max="2508" width="11.44140625" style="8"/>
    <col min="2509" max="2509" width="14.5546875" style="8" customWidth="1"/>
    <col min="2510" max="2511" width="15.109375" style="8" bestFit="1" customWidth="1"/>
    <col min="2512" max="2512" width="17" style="8" bestFit="1" customWidth="1"/>
    <col min="2513" max="2515" width="14.33203125" style="8" bestFit="1" customWidth="1"/>
    <col min="2516" max="2516" width="13.44140625" style="8" bestFit="1" customWidth="1"/>
    <col min="2517" max="2519" width="14.33203125" style="8" bestFit="1" customWidth="1"/>
    <col min="2520" max="2520" width="10.5546875" style="8" customWidth="1"/>
    <col min="2521" max="2523" width="14.33203125" style="8" bestFit="1" customWidth="1"/>
    <col min="2524" max="2524" width="12.109375" style="8" bestFit="1" customWidth="1"/>
    <col min="2525" max="2529" width="14.33203125" style="8" bestFit="1" customWidth="1"/>
    <col min="2530" max="2530" width="12.109375" style="8" bestFit="1" customWidth="1"/>
    <col min="2531" max="2532" width="14.33203125" style="8" bestFit="1" customWidth="1"/>
    <col min="2533" max="2534" width="13.44140625" style="8" bestFit="1" customWidth="1"/>
    <col min="2535" max="2535" width="14.33203125" style="8" bestFit="1" customWidth="1"/>
    <col min="2536" max="2536" width="12.109375" style="8" bestFit="1" customWidth="1"/>
    <col min="2537" max="2537" width="13.44140625" style="8" bestFit="1" customWidth="1"/>
    <col min="2538" max="2538" width="14.33203125" style="8" bestFit="1" customWidth="1"/>
    <col min="2539" max="2539" width="14.33203125" style="8" customWidth="1"/>
    <col min="2540" max="2540" width="13.5546875" style="8" bestFit="1" customWidth="1"/>
    <col min="2541" max="2541" width="13.5546875" style="8" customWidth="1"/>
    <col min="2542" max="2542" width="14.33203125" style="8" bestFit="1" customWidth="1"/>
    <col min="2543" max="2543" width="13.44140625" style="8" bestFit="1" customWidth="1"/>
    <col min="2544" max="2544" width="14.33203125" style="8" bestFit="1" customWidth="1"/>
    <col min="2545" max="2545" width="13.44140625" style="8" customWidth="1"/>
    <col min="2546" max="2547" width="14.33203125" style="8" bestFit="1" customWidth="1"/>
    <col min="2548" max="2548" width="17" style="8" bestFit="1" customWidth="1"/>
    <col min="2549" max="2552" width="14.33203125" style="8" bestFit="1" customWidth="1"/>
    <col min="2553" max="2553" width="12.109375" style="8" bestFit="1" customWidth="1"/>
    <col min="2554" max="2764" width="11.44140625" style="8"/>
    <col min="2765" max="2765" width="14.5546875" style="8" customWidth="1"/>
    <col min="2766" max="2767" width="15.109375" style="8" bestFit="1" customWidth="1"/>
    <col min="2768" max="2768" width="17" style="8" bestFit="1" customWidth="1"/>
    <col min="2769" max="2771" width="14.33203125" style="8" bestFit="1" customWidth="1"/>
    <col min="2772" max="2772" width="13.44140625" style="8" bestFit="1" customWidth="1"/>
    <col min="2773" max="2775" width="14.33203125" style="8" bestFit="1" customWidth="1"/>
    <col min="2776" max="2776" width="10.5546875" style="8" customWidth="1"/>
    <col min="2777" max="2779" width="14.33203125" style="8" bestFit="1" customWidth="1"/>
    <col min="2780" max="2780" width="12.109375" style="8" bestFit="1" customWidth="1"/>
    <col min="2781" max="2785" width="14.33203125" style="8" bestFit="1" customWidth="1"/>
    <col min="2786" max="2786" width="12.109375" style="8" bestFit="1" customWidth="1"/>
    <col min="2787" max="2788" width="14.33203125" style="8" bestFit="1" customWidth="1"/>
    <col min="2789" max="2790" width="13.44140625" style="8" bestFit="1" customWidth="1"/>
    <col min="2791" max="2791" width="14.33203125" style="8" bestFit="1" customWidth="1"/>
    <col min="2792" max="2792" width="12.109375" style="8" bestFit="1" customWidth="1"/>
    <col min="2793" max="2793" width="13.44140625" style="8" bestFit="1" customWidth="1"/>
    <col min="2794" max="2794" width="14.33203125" style="8" bestFit="1" customWidth="1"/>
    <col min="2795" max="2795" width="14.33203125" style="8" customWidth="1"/>
    <col min="2796" max="2796" width="13.5546875" style="8" bestFit="1" customWidth="1"/>
    <col min="2797" max="2797" width="13.5546875" style="8" customWidth="1"/>
    <col min="2798" max="2798" width="14.33203125" style="8" bestFit="1" customWidth="1"/>
    <col min="2799" max="2799" width="13.44140625" style="8" bestFit="1" customWidth="1"/>
    <col min="2800" max="2800" width="14.33203125" style="8" bestFit="1" customWidth="1"/>
    <col min="2801" max="2801" width="13.44140625" style="8" customWidth="1"/>
    <col min="2802" max="2803" width="14.33203125" style="8" bestFit="1" customWidth="1"/>
    <col min="2804" max="2804" width="17" style="8" bestFit="1" customWidth="1"/>
    <col min="2805" max="2808" width="14.33203125" style="8" bestFit="1" customWidth="1"/>
    <col min="2809" max="2809" width="12.109375" style="8" bestFit="1" customWidth="1"/>
    <col min="2810" max="3020" width="11.44140625" style="8"/>
    <col min="3021" max="3021" width="14.5546875" style="8" customWidth="1"/>
    <col min="3022" max="3023" width="15.109375" style="8" bestFit="1" customWidth="1"/>
    <col min="3024" max="3024" width="17" style="8" bestFit="1" customWidth="1"/>
    <col min="3025" max="3027" width="14.33203125" style="8" bestFit="1" customWidth="1"/>
    <col min="3028" max="3028" width="13.44140625" style="8" bestFit="1" customWidth="1"/>
    <col min="3029" max="3031" width="14.33203125" style="8" bestFit="1" customWidth="1"/>
    <col min="3032" max="3032" width="10.5546875" style="8" customWidth="1"/>
    <col min="3033" max="3035" width="14.33203125" style="8" bestFit="1" customWidth="1"/>
    <col min="3036" max="3036" width="12.109375" style="8" bestFit="1" customWidth="1"/>
    <col min="3037" max="3041" width="14.33203125" style="8" bestFit="1" customWidth="1"/>
    <col min="3042" max="3042" width="12.109375" style="8" bestFit="1" customWidth="1"/>
    <col min="3043" max="3044" width="14.33203125" style="8" bestFit="1" customWidth="1"/>
    <col min="3045" max="3046" width="13.44140625" style="8" bestFit="1" customWidth="1"/>
    <col min="3047" max="3047" width="14.33203125" style="8" bestFit="1" customWidth="1"/>
    <col min="3048" max="3048" width="12.109375" style="8" bestFit="1" customWidth="1"/>
    <col min="3049" max="3049" width="13.44140625" style="8" bestFit="1" customWidth="1"/>
    <col min="3050" max="3050" width="14.33203125" style="8" bestFit="1" customWidth="1"/>
    <col min="3051" max="3051" width="14.33203125" style="8" customWidth="1"/>
    <col min="3052" max="3052" width="13.5546875" style="8" bestFit="1" customWidth="1"/>
    <col min="3053" max="3053" width="13.5546875" style="8" customWidth="1"/>
    <col min="3054" max="3054" width="14.33203125" style="8" bestFit="1" customWidth="1"/>
    <col min="3055" max="3055" width="13.44140625" style="8" bestFit="1" customWidth="1"/>
    <col min="3056" max="3056" width="14.33203125" style="8" bestFit="1" customWidth="1"/>
    <col min="3057" max="3057" width="13.44140625" style="8" customWidth="1"/>
    <col min="3058" max="3059" width="14.33203125" style="8" bestFit="1" customWidth="1"/>
    <col min="3060" max="3060" width="17" style="8" bestFit="1" customWidth="1"/>
    <col min="3061" max="3064" width="14.33203125" style="8" bestFit="1" customWidth="1"/>
    <col min="3065" max="3065" width="12.109375" style="8" bestFit="1" customWidth="1"/>
    <col min="3066" max="3276" width="11.44140625" style="8"/>
    <col min="3277" max="3277" width="14.5546875" style="8" customWidth="1"/>
    <col min="3278" max="3279" width="15.109375" style="8" bestFit="1" customWidth="1"/>
    <col min="3280" max="3280" width="17" style="8" bestFit="1" customWidth="1"/>
    <col min="3281" max="3283" width="14.33203125" style="8" bestFit="1" customWidth="1"/>
    <col min="3284" max="3284" width="13.44140625" style="8" bestFit="1" customWidth="1"/>
    <col min="3285" max="3287" width="14.33203125" style="8" bestFit="1" customWidth="1"/>
    <col min="3288" max="3288" width="10.5546875" style="8" customWidth="1"/>
    <col min="3289" max="3291" width="14.33203125" style="8" bestFit="1" customWidth="1"/>
    <col min="3292" max="3292" width="12.109375" style="8" bestFit="1" customWidth="1"/>
    <col min="3293" max="3297" width="14.33203125" style="8" bestFit="1" customWidth="1"/>
    <col min="3298" max="3298" width="12.109375" style="8" bestFit="1" customWidth="1"/>
    <col min="3299" max="3300" width="14.33203125" style="8" bestFit="1" customWidth="1"/>
    <col min="3301" max="3302" width="13.44140625" style="8" bestFit="1" customWidth="1"/>
    <col min="3303" max="3303" width="14.33203125" style="8" bestFit="1" customWidth="1"/>
    <col min="3304" max="3304" width="12.109375" style="8" bestFit="1" customWidth="1"/>
    <col min="3305" max="3305" width="13.44140625" style="8" bestFit="1" customWidth="1"/>
    <col min="3306" max="3306" width="14.33203125" style="8" bestFit="1" customWidth="1"/>
    <col min="3307" max="3307" width="14.33203125" style="8" customWidth="1"/>
    <col min="3308" max="3308" width="13.5546875" style="8" bestFit="1" customWidth="1"/>
    <col min="3309" max="3309" width="13.5546875" style="8" customWidth="1"/>
    <col min="3310" max="3310" width="14.33203125" style="8" bestFit="1" customWidth="1"/>
    <col min="3311" max="3311" width="13.44140625" style="8" bestFit="1" customWidth="1"/>
    <col min="3312" max="3312" width="14.33203125" style="8" bestFit="1" customWidth="1"/>
    <col min="3313" max="3313" width="13.44140625" style="8" customWidth="1"/>
    <col min="3314" max="3315" width="14.33203125" style="8" bestFit="1" customWidth="1"/>
    <col min="3316" max="3316" width="17" style="8" bestFit="1" customWidth="1"/>
    <col min="3317" max="3320" width="14.33203125" style="8" bestFit="1" customWidth="1"/>
    <col min="3321" max="3321" width="12.109375" style="8" bestFit="1" customWidth="1"/>
    <col min="3322" max="3532" width="11.44140625" style="8"/>
    <col min="3533" max="3533" width="14.5546875" style="8" customWidth="1"/>
    <col min="3534" max="3535" width="15.109375" style="8" bestFit="1" customWidth="1"/>
    <col min="3536" max="3536" width="17" style="8" bestFit="1" customWidth="1"/>
    <col min="3537" max="3539" width="14.33203125" style="8" bestFit="1" customWidth="1"/>
    <col min="3540" max="3540" width="13.44140625" style="8" bestFit="1" customWidth="1"/>
    <col min="3541" max="3543" width="14.33203125" style="8" bestFit="1" customWidth="1"/>
    <col min="3544" max="3544" width="10.5546875" style="8" customWidth="1"/>
    <col min="3545" max="3547" width="14.33203125" style="8" bestFit="1" customWidth="1"/>
    <col min="3548" max="3548" width="12.109375" style="8" bestFit="1" customWidth="1"/>
    <col min="3549" max="3553" width="14.33203125" style="8" bestFit="1" customWidth="1"/>
    <col min="3554" max="3554" width="12.109375" style="8" bestFit="1" customWidth="1"/>
    <col min="3555" max="3556" width="14.33203125" style="8" bestFit="1" customWidth="1"/>
    <col min="3557" max="3558" width="13.44140625" style="8" bestFit="1" customWidth="1"/>
    <col min="3559" max="3559" width="14.33203125" style="8" bestFit="1" customWidth="1"/>
    <col min="3560" max="3560" width="12.109375" style="8" bestFit="1" customWidth="1"/>
    <col min="3561" max="3561" width="13.44140625" style="8" bestFit="1" customWidth="1"/>
    <col min="3562" max="3562" width="14.33203125" style="8" bestFit="1" customWidth="1"/>
    <col min="3563" max="3563" width="14.33203125" style="8" customWidth="1"/>
    <col min="3564" max="3564" width="13.5546875" style="8" bestFit="1" customWidth="1"/>
    <col min="3565" max="3565" width="13.5546875" style="8" customWidth="1"/>
    <col min="3566" max="3566" width="14.33203125" style="8" bestFit="1" customWidth="1"/>
    <col min="3567" max="3567" width="13.44140625" style="8" bestFit="1" customWidth="1"/>
    <col min="3568" max="3568" width="14.33203125" style="8" bestFit="1" customWidth="1"/>
    <col min="3569" max="3569" width="13.44140625" style="8" customWidth="1"/>
    <col min="3570" max="3571" width="14.33203125" style="8" bestFit="1" customWidth="1"/>
    <col min="3572" max="3572" width="17" style="8" bestFit="1" customWidth="1"/>
    <col min="3573" max="3576" width="14.33203125" style="8" bestFit="1" customWidth="1"/>
    <col min="3577" max="3577" width="12.109375" style="8" bestFit="1" customWidth="1"/>
    <col min="3578" max="3788" width="11.44140625" style="8"/>
    <col min="3789" max="3789" width="14.5546875" style="8" customWidth="1"/>
    <col min="3790" max="3791" width="15.109375" style="8" bestFit="1" customWidth="1"/>
    <col min="3792" max="3792" width="17" style="8" bestFit="1" customWidth="1"/>
    <col min="3793" max="3795" width="14.33203125" style="8" bestFit="1" customWidth="1"/>
    <col min="3796" max="3796" width="13.44140625" style="8" bestFit="1" customWidth="1"/>
    <col min="3797" max="3799" width="14.33203125" style="8" bestFit="1" customWidth="1"/>
    <col min="3800" max="3800" width="10.5546875" style="8" customWidth="1"/>
    <col min="3801" max="3803" width="14.33203125" style="8" bestFit="1" customWidth="1"/>
    <col min="3804" max="3804" width="12.109375" style="8" bestFit="1" customWidth="1"/>
    <col min="3805" max="3809" width="14.33203125" style="8" bestFit="1" customWidth="1"/>
    <col min="3810" max="3810" width="12.109375" style="8" bestFit="1" customWidth="1"/>
    <col min="3811" max="3812" width="14.33203125" style="8" bestFit="1" customWidth="1"/>
    <col min="3813" max="3814" width="13.44140625" style="8" bestFit="1" customWidth="1"/>
    <col min="3815" max="3815" width="14.33203125" style="8" bestFit="1" customWidth="1"/>
    <col min="3816" max="3816" width="12.109375" style="8" bestFit="1" customWidth="1"/>
    <col min="3817" max="3817" width="13.44140625" style="8" bestFit="1" customWidth="1"/>
    <col min="3818" max="3818" width="14.33203125" style="8" bestFit="1" customWidth="1"/>
    <col min="3819" max="3819" width="14.33203125" style="8" customWidth="1"/>
    <col min="3820" max="3820" width="13.5546875" style="8" bestFit="1" customWidth="1"/>
    <col min="3821" max="3821" width="13.5546875" style="8" customWidth="1"/>
    <col min="3822" max="3822" width="14.33203125" style="8" bestFit="1" customWidth="1"/>
    <col min="3823" max="3823" width="13.44140625" style="8" bestFit="1" customWidth="1"/>
    <col min="3824" max="3824" width="14.33203125" style="8" bestFit="1" customWidth="1"/>
    <col min="3825" max="3825" width="13.44140625" style="8" customWidth="1"/>
    <col min="3826" max="3827" width="14.33203125" style="8" bestFit="1" customWidth="1"/>
    <col min="3828" max="3828" width="17" style="8" bestFit="1" customWidth="1"/>
    <col min="3829" max="3832" width="14.33203125" style="8" bestFit="1" customWidth="1"/>
    <col min="3833" max="3833" width="12.109375" style="8" bestFit="1" customWidth="1"/>
    <col min="3834" max="4044" width="11.44140625" style="8"/>
    <col min="4045" max="4045" width="14.5546875" style="8" customWidth="1"/>
    <col min="4046" max="4047" width="15.109375" style="8" bestFit="1" customWidth="1"/>
    <col min="4048" max="4048" width="17" style="8" bestFit="1" customWidth="1"/>
    <col min="4049" max="4051" width="14.33203125" style="8" bestFit="1" customWidth="1"/>
    <col min="4052" max="4052" width="13.44140625" style="8" bestFit="1" customWidth="1"/>
    <col min="4053" max="4055" width="14.33203125" style="8" bestFit="1" customWidth="1"/>
    <col min="4056" max="4056" width="10.5546875" style="8" customWidth="1"/>
    <col min="4057" max="4059" width="14.33203125" style="8" bestFit="1" customWidth="1"/>
    <col min="4060" max="4060" width="12.109375" style="8" bestFit="1" customWidth="1"/>
    <col min="4061" max="4065" width="14.33203125" style="8" bestFit="1" customWidth="1"/>
    <col min="4066" max="4066" width="12.109375" style="8" bestFit="1" customWidth="1"/>
    <col min="4067" max="4068" width="14.33203125" style="8" bestFit="1" customWidth="1"/>
    <col min="4069" max="4070" width="13.44140625" style="8" bestFit="1" customWidth="1"/>
    <col min="4071" max="4071" width="14.33203125" style="8" bestFit="1" customWidth="1"/>
    <col min="4072" max="4072" width="12.109375" style="8" bestFit="1" customWidth="1"/>
    <col min="4073" max="4073" width="13.44140625" style="8" bestFit="1" customWidth="1"/>
    <col min="4074" max="4074" width="14.33203125" style="8" bestFit="1" customWidth="1"/>
    <col min="4075" max="4075" width="14.33203125" style="8" customWidth="1"/>
    <col min="4076" max="4076" width="13.5546875" style="8" bestFit="1" customWidth="1"/>
    <col min="4077" max="4077" width="13.5546875" style="8" customWidth="1"/>
    <col min="4078" max="4078" width="14.33203125" style="8" bestFit="1" customWidth="1"/>
    <col min="4079" max="4079" width="13.44140625" style="8" bestFit="1" customWidth="1"/>
    <col min="4080" max="4080" width="14.33203125" style="8" bestFit="1" customWidth="1"/>
    <col min="4081" max="4081" width="13.44140625" style="8" customWidth="1"/>
    <col min="4082" max="4083" width="14.33203125" style="8" bestFit="1" customWidth="1"/>
    <col min="4084" max="4084" width="17" style="8" bestFit="1" customWidth="1"/>
    <col min="4085" max="4088" width="14.33203125" style="8" bestFit="1" customWidth="1"/>
    <col min="4089" max="4089" width="12.109375" style="8" bestFit="1" customWidth="1"/>
    <col min="4090" max="4300" width="11.44140625" style="8"/>
    <col min="4301" max="4301" width="14.5546875" style="8" customWidth="1"/>
    <col min="4302" max="4303" width="15.109375" style="8" bestFit="1" customWidth="1"/>
    <col min="4304" max="4304" width="17" style="8" bestFit="1" customWidth="1"/>
    <col min="4305" max="4307" width="14.33203125" style="8" bestFit="1" customWidth="1"/>
    <col min="4308" max="4308" width="13.44140625" style="8" bestFit="1" customWidth="1"/>
    <col min="4309" max="4311" width="14.33203125" style="8" bestFit="1" customWidth="1"/>
    <col min="4312" max="4312" width="10.5546875" style="8" customWidth="1"/>
    <col min="4313" max="4315" width="14.33203125" style="8" bestFit="1" customWidth="1"/>
    <col min="4316" max="4316" width="12.109375" style="8" bestFit="1" customWidth="1"/>
    <col min="4317" max="4321" width="14.33203125" style="8" bestFit="1" customWidth="1"/>
    <col min="4322" max="4322" width="12.109375" style="8" bestFit="1" customWidth="1"/>
    <col min="4323" max="4324" width="14.33203125" style="8" bestFit="1" customWidth="1"/>
    <col min="4325" max="4326" width="13.44140625" style="8" bestFit="1" customWidth="1"/>
    <col min="4327" max="4327" width="14.33203125" style="8" bestFit="1" customWidth="1"/>
    <col min="4328" max="4328" width="12.109375" style="8" bestFit="1" customWidth="1"/>
    <col min="4329" max="4329" width="13.44140625" style="8" bestFit="1" customWidth="1"/>
    <col min="4330" max="4330" width="14.33203125" style="8" bestFit="1" customWidth="1"/>
    <col min="4331" max="4331" width="14.33203125" style="8" customWidth="1"/>
    <col min="4332" max="4332" width="13.5546875" style="8" bestFit="1" customWidth="1"/>
    <col min="4333" max="4333" width="13.5546875" style="8" customWidth="1"/>
    <col min="4334" max="4334" width="14.33203125" style="8" bestFit="1" customWidth="1"/>
    <col min="4335" max="4335" width="13.44140625" style="8" bestFit="1" customWidth="1"/>
    <col min="4336" max="4336" width="14.33203125" style="8" bestFit="1" customWidth="1"/>
    <col min="4337" max="4337" width="13.44140625" style="8" customWidth="1"/>
    <col min="4338" max="4339" width="14.33203125" style="8" bestFit="1" customWidth="1"/>
    <col min="4340" max="4340" width="17" style="8" bestFit="1" customWidth="1"/>
    <col min="4341" max="4344" width="14.33203125" style="8" bestFit="1" customWidth="1"/>
    <col min="4345" max="4345" width="12.109375" style="8" bestFit="1" customWidth="1"/>
    <col min="4346" max="4556" width="11.44140625" style="8"/>
    <col min="4557" max="4557" width="14.5546875" style="8" customWidth="1"/>
    <col min="4558" max="4559" width="15.109375" style="8" bestFit="1" customWidth="1"/>
    <col min="4560" max="4560" width="17" style="8" bestFit="1" customWidth="1"/>
    <col min="4561" max="4563" width="14.33203125" style="8" bestFit="1" customWidth="1"/>
    <col min="4564" max="4564" width="13.44140625" style="8" bestFit="1" customWidth="1"/>
    <col min="4565" max="4567" width="14.33203125" style="8" bestFit="1" customWidth="1"/>
    <col min="4568" max="4568" width="10.5546875" style="8" customWidth="1"/>
    <col min="4569" max="4571" width="14.33203125" style="8" bestFit="1" customWidth="1"/>
    <col min="4572" max="4572" width="12.109375" style="8" bestFit="1" customWidth="1"/>
    <col min="4573" max="4577" width="14.33203125" style="8" bestFit="1" customWidth="1"/>
    <col min="4578" max="4578" width="12.109375" style="8" bestFit="1" customWidth="1"/>
    <col min="4579" max="4580" width="14.33203125" style="8" bestFit="1" customWidth="1"/>
    <col min="4581" max="4582" width="13.44140625" style="8" bestFit="1" customWidth="1"/>
    <col min="4583" max="4583" width="14.33203125" style="8" bestFit="1" customWidth="1"/>
    <col min="4584" max="4584" width="12.109375" style="8" bestFit="1" customWidth="1"/>
    <col min="4585" max="4585" width="13.44140625" style="8" bestFit="1" customWidth="1"/>
    <col min="4586" max="4586" width="14.33203125" style="8" bestFit="1" customWidth="1"/>
    <col min="4587" max="4587" width="14.33203125" style="8" customWidth="1"/>
    <col min="4588" max="4588" width="13.5546875" style="8" bestFit="1" customWidth="1"/>
    <col min="4589" max="4589" width="13.5546875" style="8" customWidth="1"/>
    <col min="4590" max="4590" width="14.33203125" style="8" bestFit="1" customWidth="1"/>
    <col min="4591" max="4591" width="13.44140625" style="8" bestFit="1" customWidth="1"/>
    <col min="4592" max="4592" width="14.33203125" style="8" bestFit="1" customWidth="1"/>
    <col min="4593" max="4593" width="13.44140625" style="8" customWidth="1"/>
    <col min="4594" max="4595" width="14.33203125" style="8" bestFit="1" customWidth="1"/>
    <col min="4596" max="4596" width="17" style="8" bestFit="1" customWidth="1"/>
    <col min="4597" max="4600" width="14.33203125" style="8" bestFit="1" customWidth="1"/>
    <col min="4601" max="4601" width="12.109375" style="8" bestFit="1" customWidth="1"/>
    <col min="4602" max="4812" width="11.44140625" style="8"/>
    <col min="4813" max="4813" width="14.5546875" style="8" customWidth="1"/>
    <col min="4814" max="4815" width="15.109375" style="8" bestFit="1" customWidth="1"/>
    <col min="4816" max="4816" width="17" style="8" bestFit="1" customWidth="1"/>
    <col min="4817" max="4819" width="14.33203125" style="8" bestFit="1" customWidth="1"/>
    <col min="4820" max="4820" width="13.44140625" style="8" bestFit="1" customWidth="1"/>
    <col min="4821" max="4823" width="14.33203125" style="8" bestFit="1" customWidth="1"/>
    <col min="4824" max="4824" width="10.5546875" style="8" customWidth="1"/>
    <col min="4825" max="4827" width="14.33203125" style="8" bestFit="1" customWidth="1"/>
    <col min="4828" max="4828" width="12.109375" style="8" bestFit="1" customWidth="1"/>
    <col min="4829" max="4833" width="14.33203125" style="8" bestFit="1" customWidth="1"/>
    <col min="4834" max="4834" width="12.109375" style="8" bestFit="1" customWidth="1"/>
    <col min="4835" max="4836" width="14.33203125" style="8" bestFit="1" customWidth="1"/>
    <col min="4837" max="4838" width="13.44140625" style="8" bestFit="1" customWidth="1"/>
    <col min="4839" max="4839" width="14.33203125" style="8" bestFit="1" customWidth="1"/>
    <col min="4840" max="4840" width="12.109375" style="8" bestFit="1" customWidth="1"/>
    <col min="4841" max="4841" width="13.44140625" style="8" bestFit="1" customWidth="1"/>
    <col min="4842" max="4842" width="14.33203125" style="8" bestFit="1" customWidth="1"/>
    <col min="4843" max="4843" width="14.33203125" style="8" customWidth="1"/>
    <col min="4844" max="4844" width="13.5546875" style="8" bestFit="1" customWidth="1"/>
    <col min="4845" max="4845" width="13.5546875" style="8" customWidth="1"/>
    <col min="4846" max="4846" width="14.33203125" style="8" bestFit="1" customWidth="1"/>
    <col min="4847" max="4847" width="13.44140625" style="8" bestFit="1" customWidth="1"/>
    <col min="4848" max="4848" width="14.33203125" style="8" bestFit="1" customWidth="1"/>
    <col min="4849" max="4849" width="13.44140625" style="8" customWidth="1"/>
    <col min="4850" max="4851" width="14.33203125" style="8" bestFit="1" customWidth="1"/>
    <col min="4852" max="4852" width="17" style="8" bestFit="1" customWidth="1"/>
    <col min="4853" max="4856" width="14.33203125" style="8" bestFit="1" customWidth="1"/>
    <col min="4857" max="4857" width="12.109375" style="8" bestFit="1" customWidth="1"/>
    <col min="4858" max="5068" width="11.44140625" style="8"/>
    <col min="5069" max="5069" width="14.5546875" style="8" customWidth="1"/>
    <col min="5070" max="5071" width="15.109375" style="8" bestFit="1" customWidth="1"/>
    <col min="5072" max="5072" width="17" style="8" bestFit="1" customWidth="1"/>
    <col min="5073" max="5075" width="14.33203125" style="8" bestFit="1" customWidth="1"/>
    <col min="5076" max="5076" width="13.44140625" style="8" bestFit="1" customWidth="1"/>
    <col min="5077" max="5079" width="14.33203125" style="8" bestFit="1" customWidth="1"/>
    <col min="5080" max="5080" width="10.5546875" style="8" customWidth="1"/>
    <col min="5081" max="5083" width="14.33203125" style="8" bestFit="1" customWidth="1"/>
    <col min="5084" max="5084" width="12.109375" style="8" bestFit="1" customWidth="1"/>
    <col min="5085" max="5089" width="14.33203125" style="8" bestFit="1" customWidth="1"/>
    <col min="5090" max="5090" width="12.109375" style="8" bestFit="1" customWidth="1"/>
    <col min="5091" max="5092" width="14.33203125" style="8" bestFit="1" customWidth="1"/>
    <col min="5093" max="5094" width="13.44140625" style="8" bestFit="1" customWidth="1"/>
    <col min="5095" max="5095" width="14.33203125" style="8" bestFit="1" customWidth="1"/>
    <col min="5096" max="5096" width="12.109375" style="8" bestFit="1" customWidth="1"/>
    <col min="5097" max="5097" width="13.44140625" style="8" bestFit="1" customWidth="1"/>
    <col min="5098" max="5098" width="14.33203125" style="8" bestFit="1" customWidth="1"/>
    <col min="5099" max="5099" width="14.33203125" style="8" customWidth="1"/>
    <col min="5100" max="5100" width="13.5546875" style="8" bestFit="1" customWidth="1"/>
    <col min="5101" max="5101" width="13.5546875" style="8" customWidth="1"/>
    <col min="5102" max="5102" width="14.33203125" style="8" bestFit="1" customWidth="1"/>
    <col min="5103" max="5103" width="13.44140625" style="8" bestFit="1" customWidth="1"/>
    <col min="5104" max="5104" width="14.33203125" style="8" bestFit="1" customWidth="1"/>
    <col min="5105" max="5105" width="13.44140625" style="8" customWidth="1"/>
    <col min="5106" max="5107" width="14.33203125" style="8" bestFit="1" customWidth="1"/>
    <col min="5108" max="5108" width="17" style="8" bestFit="1" customWidth="1"/>
    <col min="5109" max="5112" width="14.33203125" style="8" bestFit="1" customWidth="1"/>
    <col min="5113" max="5113" width="12.109375" style="8" bestFit="1" customWidth="1"/>
    <col min="5114" max="5324" width="11.44140625" style="8"/>
    <col min="5325" max="5325" width="14.5546875" style="8" customWidth="1"/>
    <col min="5326" max="5327" width="15.109375" style="8" bestFit="1" customWidth="1"/>
    <col min="5328" max="5328" width="17" style="8" bestFit="1" customWidth="1"/>
    <col min="5329" max="5331" width="14.33203125" style="8" bestFit="1" customWidth="1"/>
    <col min="5332" max="5332" width="13.44140625" style="8" bestFit="1" customWidth="1"/>
    <col min="5333" max="5335" width="14.33203125" style="8" bestFit="1" customWidth="1"/>
    <col min="5336" max="5336" width="10.5546875" style="8" customWidth="1"/>
    <col min="5337" max="5339" width="14.33203125" style="8" bestFit="1" customWidth="1"/>
    <col min="5340" max="5340" width="12.109375" style="8" bestFit="1" customWidth="1"/>
    <col min="5341" max="5345" width="14.33203125" style="8" bestFit="1" customWidth="1"/>
    <col min="5346" max="5346" width="12.109375" style="8" bestFit="1" customWidth="1"/>
    <col min="5347" max="5348" width="14.33203125" style="8" bestFit="1" customWidth="1"/>
    <col min="5349" max="5350" width="13.44140625" style="8" bestFit="1" customWidth="1"/>
    <col min="5351" max="5351" width="14.33203125" style="8" bestFit="1" customWidth="1"/>
    <col min="5352" max="5352" width="12.109375" style="8" bestFit="1" customWidth="1"/>
    <col min="5353" max="5353" width="13.44140625" style="8" bestFit="1" customWidth="1"/>
    <col min="5354" max="5354" width="14.33203125" style="8" bestFit="1" customWidth="1"/>
    <col min="5355" max="5355" width="14.33203125" style="8" customWidth="1"/>
    <col min="5356" max="5356" width="13.5546875" style="8" bestFit="1" customWidth="1"/>
    <col min="5357" max="5357" width="13.5546875" style="8" customWidth="1"/>
    <col min="5358" max="5358" width="14.33203125" style="8" bestFit="1" customWidth="1"/>
    <col min="5359" max="5359" width="13.44140625" style="8" bestFit="1" customWidth="1"/>
    <col min="5360" max="5360" width="14.33203125" style="8" bestFit="1" customWidth="1"/>
    <col min="5361" max="5361" width="13.44140625" style="8" customWidth="1"/>
    <col min="5362" max="5363" width="14.33203125" style="8" bestFit="1" customWidth="1"/>
    <col min="5364" max="5364" width="17" style="8" bestFit="1" customWidth="1"/>
    <col min="5365" max="5368" width="14.33203125" style="8" bestFit="1" customWidth="1"/>
    <col min="5369" max="5369" width="12.109375" style="8" bestFit="1" customWidth="1"/>
    <col min="5370" max="5580" width="11.44140625" style="8"/>
    <col min="5581" max="5581" width="14.5546875" style="8" customWidth="1"/>
    <col min="5582" max="5583" width="15.109375" style="8" bestFit="1" customWidth="1"/>
    <col min="5584" max="5584" width="17" style="8" bestFit="1" customWidth="1"/>
    <col min="5585" max="5587" width="14.33203125" style="8" bestFit="1" customWidth="1"/>
    <col min="5588" max="5588" width="13.44140625" style="8" bestFit="1" customWidth="1"/>
    <col min="5589" max="5591" width="14.33203125" style="8" bestFit="1" customWidth="1"/>
    <col min="5592" max="5592" width="10.5546875" style="8" customWidth="1"/>
    <col min="5593" max="5595" width="14.33203125" style="8" bestFit="1" customWidth="1"/>
    <col min="5596" max="5596" width="12.109375" style="8" bestFit="1" customWidth="1"/>
    <col min="5597" max="5601" width="14.33203125" style="8" bestFit="1" customWidth="1"/>
    <col min="5602" max="5602" width="12.109375" style="8" bestFit="1" customWidth="1"/>
    <col min="5603" max="5604" width="14.33203125" style="8" bestFit="1" customWidth="1"/>
    <col min="5605" max="5606" width="13.44140625" style="8" bestFit="1" customWidth="1"/>
    <col min="5607" max="5607" width="14.33203125" style="8" bestFit="1" customWidth="1"/>
    <col min="5608" max="5608" width="12.109375" style="8" bestFit="1" customWidth="1"/>
    <col min="5609" max="5609" width="13.44140625" style="8" bestFit="1" customWidth="1"/>
    <col min="5610" max="5610" width="14.33203125" style="8" bestFit="1" customWidth="1"/>
    <col min="5611" max="5611" width="14.33203125" style="8" customWidth="1"/>
    <col min="5612" max="5612" width="13.5546875" style="8" bestFit="1" customWidth="1"/>
    <col min="5613" max="5613" width="13.5546875" style="8" customWidth="1"/>
    <col min="5614" max="5614" width="14.33203125" style="8" bestFit="1" customWidth="1"/>
    <col min="5615" max="5615" width="13.44140625" style="8" bestFit="1" customWidth="1"/>
    <col min="5616" max="5616" width="14.33203125" style="8" bestFit="1" customWidth="1"/>
    <col min="5617" max="5617" width="13.44140625" style="8" customWidth="1"/>
    <col min="5618" max="5619" width="14.33203125" style="8" bestFit="1" customWidth="1"/>
    <col min="5620" max="5620" width="17" style="8" bestFit="1" customWidth="1"/>
    <col min="5621" max="5624" width="14.33203125" style="8" bestFit="1" customWidth="1"/>
    <col min="5625" max="5625" width="12.109375" style="8" bestFit="1" customWidth="1"/>
    <col min="5626" max="5836" width="11.44140625" style="8"/>
    <col min="5837" max="5837" width="14.5546875" style="8" customWidth="1"/>
    <col min="5838" max="5839" width="15.109375" style="8" bestFit="1" customWidth="1"/>
    <col min="5840" max="5840" width="17" style="8" bestFit="1" customWidth="1"/>
    <col min="5841" max="5843" width="14.33203125" style="8" bestFit="1" customWidth="1"/>
    <col min="5844" max="5844" width="13.44140625" style="8" bestFit="1" customWidth="1"/>
    <col min="5845" max="5847" width="14.33203125" style="8" bestFit="1" customWidth="1"/>
    <col min="5848" max="5848" width="10.5546875" style="8" customWidth="1"/>
    <col min="5849" max="5851" width="14.33203125" style="8" bestFit="1" customWidth="1"/>
    <col min="5852" max="5852" width="12.109375" style="8" bestFit="1" customWidth="1"/>
    <col min="5853" max="5857" width="14.33203125" style="8" bestFit="1" customWidth="1"/>
    <col min="5858" max="5858" width="12.109375" style="8" bestFit="1" customWidth="1"/>
    <col min="5859" max="5860" width="14.33203125" style="8" bestFit="1" customWidth="1"/>
    <col min="5861" max="5862" width="13.44140625" style="8" bestFit="1" customWidth="1"/>
    <col min="5863" max="5863" width="14.33203125" style="8" bestFit="1" customWidth="1"/>
    <col min="5864" max="5864" width="12.109375" style="8" bestFit="1" customWidth="1"/>
    <col min="5865" max="5865" width="13.44140625" style="8" bestFit="1" customWidth="1"/>
    <col min="5866" max="5866" width="14.33203125" style="8" bestFit="1" customWidth="1"/>
    <col min="5867" max="5867" width="14.33203125" style="8" customWidth="1"/>
    <col min="5868" max="5868" width="13.5546875" style="8" bestFit="1" customWidth="1"/>
    <col min="5869" max="5869" width="13.5546875" style="8" customWidth="1"/>
    <col min="5870" max="5870" width="14.33203125" style="8" bestFit="1" customWidth="1"/>
    <col min="5871" max="5871" width="13.44140625" style="8" bestFit="1" customWidth="1"/>
    <col min="5872" max="5872" width="14.33203125" style="8" bestFit="1" customWidth="1"/>
    <col min="5873" max="5873" width="13.44140625" style="8" customWidth="1"/>
    <col min="5874" max="5875" width="14.33203125" style="8" bestFit="1" customWidth="1"/>
    <col min="5876" max="5876" width="17" style="8" bestFit="1" customWidth="1"/>
    <col min="5877" max="5880" width="14.33203125" style="8" bestFit="1" customWidth="1"/>
    <col min="5881" max="5881" width="12.109375" style="8" bestFit="1" customWidth="1"/>
    <col min="5882" max="6092" width="11.44140625" style="8"/>
    <col min="6093" max="6093" width="14.5546875" style="8" customWidth="1"/>
    <col min="6094" max="6095" width="15.109375" style="8" bestFit="1" customWidth="1"/>
    <col min="6096" max="6096" width="17" style="8" bestFit="1" customWidth="1"/>
    <col min="6097" max="6099" width="14.33203125" style="8" bestFit="1" customWidth="1"/>
    <col min="6100" max="6100" width="13.44140625" style="8" bestFit="1" customWidth="1"/>
    <col min="6101" max="6103" width="14.33203125" style="8" bestFit="1" customWidth="1"/>
    <col min="6104" max="6104" width="10.5546875" style="8" customWidth="1"/>
    <col min="6105" max="6107" width="14.33203125" style="8" bestFit="1" customWidth="1"/>
    <col min="6108" max="6108" width="12.109375" style="8" bestFit="1" customWidth="1"/>
    <col min="6109" max="6113" width="14.33203125" style="8" bestFit="1" customWidth="1"/>
    <col min="6114" max="6114" width="12.109375" style="8" bestFit="1" customWidth="1"/>
    <col min="6115" max="6116" width="14.33203125" style="8" bestFit="1" customWidth="1"/>
    <col min="6117" max="6118" width="13.44140625" style="8" bestFit="1" customWidth="1"/>
    <col min="6119" max="6119" width="14.33203125" style="8" bestFit="1" customWidth="1"/>
    <col min="6120" max="6120" width="12.109375" style="8" bestFit="1" customWidth="1"/>
    <col min="6121" max="6121" width="13.44140625" style="8" bestFit="1" customWidth="1"/>
    <col min="6122" max="6122" width="14.33203125" style="8" bestFit="1" customWidth="1"/>
    <col min="6123" max="6123" width="14.33203125" style="8" customWidth="1"/>
    <col min="6124" max="6124" width="13.5546875" style="8" bestFit="1" customWidth="1"/>
    <col min="6125" max="6125" width="13.5546875" style="8" customWidth="1"/>
    <col min="6126" max="6126" width="14.33203125" style="8" bestFit="1" customWidth="1"/>
    <col min="6127" max="6127" width="13.44140625" style="8" bestFit="1" customWidth="1"/>
    <col min="6128" max="6128" width="14.33203125" style="8" bestFit="1" customWidth="1"/>
    <col min="6129" max="6129" width="13.44140625" style="8" customWidth="1"/>
    <col min="6130" max="6131" width="14.33203125" style="8" bestFit="1" customWidth="1"/>
    <col min="6132" max="6132" width="17" style="8" bestFit="1" customWidth="1"/>
    <col min="6133" max="6136" width="14.33203125" style="8" bestFit="1" customWidth="1"/>
    <col min="6137" max="6137" width="12.109375" style="8" bestFit="1" customWidth="1"/>
    <col min="6138" max="6348" width="11.44140625" style="8"/>
    <col min="6349" max="6349" width="14.5546875" style="8" customWidth="1"/>
    <col min="6350" max="6351" width="15.109375" style="8" bestFit="1" customWidth="1"/>
    <col min="6352" max="6352" width="17" style="8" bestFit="1" customWidth="1"/>
    <col min="6353" max="6355" width="14.33203125" style="8" bestFit="1" customWidth="1"/>
    <col min="6356" max="6356" width="13.44140625" style="8" bestFit="1" customWidth="1"/>
    <col min="6357" max="6359" width="14.33203125" style="8" bestFit="1" customWidth="1"/>
    <col min="6360" max="6360" width="10.5546875" style="8" customWidth="1"/>
    <col min="6361" max="6363" width="14.33203125" style="8" bestFit="1" customWidth="1"/>
    <col min="6364" max="6364" width="12.109375" style="8" bestFit="1" customWidth="1"/>
    <col min="6365" max="6369" width="14.33203125" style="8" bestFit="1" customWidth="1"/>
    <col min="6370" max="6370" width="12.109375" style="8" bestFit="1" customWidth="1"/>
    <col min="6371" max="6372" width="14.33203125" style="8" bestFit="1" customWidth="1"/>
    <col min="6373" max="6374" width="13.44140625" style="8" bestFit="1" customWidth="1"/>
    <col min="6375" max="6375" width="14.33203125" style="8" bestFit="1" customWidth="1"/>
    <col min="6376" max="6376" width="12.109375" style="8" bestFit="1" customWidth="1"/>
    <col min="6377" max="6377" width="13.44140625" style="8" bestFit="1" customWidth="1"/>
    <col min="6378" max="6378" width="14.33203125" style="8" bestFit="1" customWidth="1"/>
    <col min="6379" max="6379" width="14.33203125" style="8" customWidth="1"/>
    <col min="6380" max="6380" width="13.5546875" style="8" bestFit="1" customWidth="1"/>
    <col min="6381" max="6381" width="13.5546875" style="8" customWidth="1"/>
    <col min="6382" max="6382" width="14.33203125" style="8" bestFit="1" customWidth="1"/>
    <col min="6383" max="6383" width="13.44140625" style="8" bestFit="1" customWidth="1"/>
    <col min="6384" max="6384" width="14.33203125" style="8" bestFit="1" customWidth="1"/>
    <col min="6385" max="6385" width="13.44140625" style="8" customWidth="1"/>
    <col min="6386" max="6387" width="14.33203125" style="8" bestFit="1" customWidth="1"/>
    <col min="6388" max="6388" width="17" style="8" bestFit="1" customWidth="1"/>
    <col min="6389" max="6392" width="14.33203125" style="8" bestFit="1" customWidth="1"/>
    <col min="6393" max="6393" width="12.109375" style="8" bestFit="1" customWidth="1"/>
    <col min="6394" max="6604" width="11.44140625" style="8"/>
    <col min="6605" max="6605" width="14.5546875" style="8" customWidth="1"/>
    <col min="6606" max="6607" width="15.109375" style="8" bestFit="1" customWidth="1"/>
    <col min="6608" max="6608" width="17" style="8" bestFit="1" customWidth="1"/>
    <col min="6609" max="6611" width="14.33203125" style="8" bestFit="1" customWidth="1"/>
    <col min="6612" max="6612" width="13.44140625" style="8" bestFit="1" customWidth="1"/>
    <col min="6613" max="6615" width="14.33203125" style="8" bestFit="1" customWidth="1"/>
    <col min="6616" max="6616" width="10.5546875" style="8" customWidth="1"/>
    <col min="6617" max="6619" width="14.33203125" style="8" bestFit="1" customWidth="1"/>
    <col min="6620" max="6620" width="12.109375" style="8" bestFit="1" customWidth="1"/>
    <col min="6621" max="6625" width="14.33203125" style="8" bestFit="1" customWidth="1"/>
    <col min="6626" max="6626" width="12.109375" style="8" bestFit="1" customWidth="1"/>
    <col min="6627" max="6628" width="14.33203125" style="8" bestFit="1" customWidth="1"/>
    <col min="6629" max="6630" width="13.44140625" style="8" bestFit="1" customWidth="1"/>
    <col min="6631" max="6631" width="14.33203125" style="8" bestFit="1" customWidth="1"/>
    <col min="6632" max="6632" width="12.109375" style="8" bestFit="1" customWidth="1"/>
    <col min="6633" max="6633" width="13.44140625" style="8" bestFit="1" customWidth="1"/>
    <col min="6634" max="6634" width="14.33203125" style="8" bestFit="1" customWidth="1"/>
    <col min="6635" max="6635" width="14.33203125" style="8" customWidth="1"/>
    <col min="6636" max="6636" width="13.5546875" style="8" bestFit="1" customWidth="1"/>
    <col min="6637" max="6637" width="13.5546875" style="8" customWidth="1"/>
    <col min="6638" max="6638" width="14.33203125" style="8" bestFit="1" customWidth="1"/>
    <col min="6639" max="6639" width="13.44140625" style="8" bestFit="1" customWidth="1"/>
    <col min="6640" max="6640" width="14.33203125" style="8" bestFit="1" customWidth="1"/>
    <col min="6641" max="6641" width="13.44140625" style="8" customWidth="1"/>
    <col min="6642" max="6643" width="14.33203125" style="8" bestFit="1" customWidth="1"/>
    <col min="6644" max="6644" width="17" style="8" bestFit="1" customWidth="1"/>
    <col min="6645" max="6648" width="14.33203125" style="8" bestFit="1" customWidth="1"/>
    <col min="6649" max="6649" width="12.109375" style="8" bestFit="1" customWidth="1"/>
    <col min="6650" max="6860" width="11.44140625" style="8"/>
    <col min="6861" max="6861" width="14.5546875" style="8" customWidth="1"/>
    <col min="6862" max="6863" width="15.109375" style="8" bestFit="1" customWidth="1"/>
    <col min="6864" max="6864" width="17" style="8" bestFit="1" customWidth="1"/>
    <col min="6865" max="6867" width="14.33203125" style="8" bestFit="1" customWidth="1"/>
    <col min="6868" max="6868" width="13.44140625" style="8" bestFit="1" customWidth="1"/>
    <col min="6869" max="6871" width="14.33203125" style="8" bestFit="1" customWidth="1"/>
    <col min="6872" max="6872" width="10.5546875" style="8" customWidth="1"/>
    <col min="6873" max="6875" width="14.33203125" style="8" bestFit="1" customWidth="1"/>
    <col min="6876" max="6876" width="12.109375" style="8" bestFit="1" customWidth="1"/>
    <col min="6877" max="6881" width="14.33203125" style="8" bestFit="1" customWidth="1"/>
    <col min="6882" max="6882" width="12.109375" style="8" bestFit="1" customWidth="1"/>
    <col min="6883" max="6884" width="14.33203125" style="8" bestFit="1" customWidth="1"/>
    <col min="6885" max="6886" width="13.44140625" style="8" bestFit="1" customWidth="1"/>
    <col min="6887" max="6887" width="14.33203125" style="8" bestFit="1" customWidth="1"/>
    <col min="6888" max="6888" width="12.109375" style="8" bestFit="1" customWidth="1"/>
    <col min="6889" max="6889" width="13.44140625" style="8" bestFit="1" customWidth="1"/>
    <col min="6890" max="6890" width="14.33203125" style="8" bestFit="1" customWidth="1"/>
    <col min="6891" max="6891" width="14.33203125" style="8" customWidth="1"/>
    <col min="6892" max="6892" width="13.5546875" style="8" bestFit="1" customWidth="1"/>
    <col min="6893" max="6893" width="13.5546875" style="8" customWidth="1"/>
    <col min="6894" max="6894" width="14.33203125" style="8" bestFit="1" customWidth="1"/>
    <col min="6895" max="6895" width="13.44140625" style="8" bestFit="1" customWidth="1"/>
    <col min="6896" max="6896" width="14.33203125" style="8" bestFit="1" customWidth="1"/>
    <col min="6897" max="6897" width="13.44140625" style="8" customWidth="1"/>
    <col min="6898" max="6899" width="14.33203125" style="8" bestFit="1" customWidth="1"/>
    <col min="6900" max="6900" width="17" style="8" bestFit="1" customWidth="1"/>
    <col min="6901" max="6904" width="14.33203125" style="8" bestFit="1" customWidth="1"/>
    <col min="6905" max="6905" width="12.109375" style="8" bestFit="1" customWidth="1"/>
    <col min="6906" max="7116" width="11.44140625" style="8"/>
    <col min="7117" max="7117" width="14.5546875" style="8" customWidth="1"/>
    <col min="7118" max="7119" width="15.109375" style="8" bestFit="1" customWidth="1"/>
    <col min="7120" max="7120" width="17" style="8" bestFit="1" customWidth="1"/>
    <col min="7121" max="7123" width="14.33203125" style="8" bestFit="1" customWidth="1"/>
    <col min="7124" max="7124" width="13.44140625" style="8" bestFit="1" customWidth="1"/>
    <col min="7125" max="7127" width="14.33203125" style="8" bestFit="1" customWidth="1"/>
    <col min="7128" max="7128" width="10.5546875" style="8" customWidth="1"/>
    <col min="7129" max="7131" width="14.33203125" style="8" bestFit="1" customWidth="1"/>
    <col min="7132" max="7132" width="12.109375" style="8" bestFit="1" customWidth="1"/>
    <col min="7133" max="7137" width="14.33203125" style="8" bestFit="1" customWidth="1"/>
    <col min="7138" max="7138" width="12.109375" style="8" bestFit="1" customWidth="1"/>
    <col min="7139" max="7140" width="14.33203125" style="8" bestFit="1" customWidth="1"/>
    <col min="7141" max="7142" width="13.44140625" style="8" bestFit="1" customWidth="1"/>
    <col min="7143" max="7143" width="14.33203125" style="8" bestFit="1" customWidth="1"/>
    <col min="7144" max="7144" width="12.109375" style="8" bestFit="1" customWidth="1"/>
    <col min="7145" max="7145" width="13.44140625" style="8" bestFit="1" customWidth="1"/>
    <col min="7146" max="7146" width="14.33203125" style="8" bestFit="1" customWidth="1"/>
    <col min="7147" max="7147" width="14.33203125" style="8" customWidth="1"/>
    <col min="7148" max="7148" width="13.5546875" style="8" bestFit="1" customWidth="1"/>
    <col min="7149" max="7149" width="13.5546875" style="8" customWidth="1"/>
    <col min="7150" max="7150" width="14.33203125" style="8" bestFit="1" customWidth="1"/>
    <col min="7151" max="7151" width="13.44140625" style="8" bestFit="1" customWidth="1"/>
    <col min="7152" max="7152" width="14.33203125" style="8" bestFit="1" customWidth="1"/>
    <col min="7153" max="7153" width="13.44140625" style="8" customWidth="1"/>
    <col min="7154" max="7155" width="14.33203125" style="8" bestFit="1" customWidth="1"/>
    <col min="7156" max="7156" width="17" style="8" bestFit="1" customWidth="1"/>
    <col min="7157" max="7160" width="14.33203125" style="8" bestFit="1" customWidth="1"/>
    <col min="7161" max="7161" width="12.109375" style="8" bestFit="1" customWidth="1"/>
    <col min="7162" max="7372" width="11.44140625" style="8"/>
    <col min="7373" max="7373" width="14.5546875" style="8" customWidth="1"/>
    <col min="7374" max="7375" width="15.109375" style="8" bestFit="1" customWidth="1"/>
    <col min="7376" max="7376" width="17" style="8" bestFit="1" customWidth="1"/>
    <col min="7377" max="7379" width="14.33203125" style="8" bestFit="1" customWidth="1"/>
    <col min="7380" max="7380" width="13.44140625" style="8" bestFit="1" customWidth="1"/>
    <col min="7381" max="7383" width="14.33203125" style="8" bestFit="1" customWidth="1"/>
    <col min="7384" max="7384" width="10.5546875" style="8" customWidth="1"/>
    <col min="7385" max="7387" width="14.33203125" style="8" bestFit="1" customWidth="1"/>
    <col min="7388" max="7388" width="12.109375" style="8" bestFit="1" customWidth="1"/>
    <col min="7389" max="7393" width="14.33203125" style="8" bestFit="1" customWidth="1"/>
    <col min="7394" max="7394" width="12.109375" style="8" bestFit="1" customWidth="1"/>
    <col min="7395" max="7396" width="14.33203125" style="8" bestFit="1" customWidth="1"/>
    <col min="7397" max="7398" width="13.44140625" style="8" bestFit="1" customWidth="1"/>
    <col min="7399" max="7399" width="14.33203125" style="8" bestFit="1" customWidth="1"/>
    <col min="7400" max="7400" width="12.109375" style="8" bestFit="1" customWidth="1"/>
    <col min="7401" max="7401" width="13.44140625" style="8" bestFit="1" customWidth="1"/>
    <col min="7402" max="7402" width="14.33203125" style="8" bestFit="1" customWidth="1"/>
    <col min="7403" max="7403" width="14.33203125" style="8" customWidth="1"/>
    <col min="7404" max="7404" width="13.5546875" style="8" bestFit="1" customWidth="1"/>
    <col min="7405" max="7405" width="13.5546875" style="8" customWidth="1"/>
    <col min="7406" max="7406" width="14.33203125" style="8" bestFit="1" customWidth="1"/>
    <col min="7407" max="7407" width="13.44140625" style="8" bestFit="1" customWidth="1"/>
    <col min="7408" max="7408" width="14.33203125" style="8" bestFit="1" customWidth="1"/>
    <col min="7409" max="7409" width="13.44140625" style="8" customWidth="1"/>
    <col min="7410" max="7411" width="14.33203125" style="8" bestFit="1" customWidth="1"/>
    <col min="7412" max="7412" width="17" style="8" bestFit="1" customWidth="1"/>
    <col min="7413" max="7416" width="14.33203125" style="8" bestFit="1" customWidth="1"/>
    <col min="7417" max="7417" width="12.109375" style="8" bestFit="1" customWidth="1"/>
    <col min="7418" max="7628" width="11.44140625" style="8"/>
    <col min="7629" max="7629" width="14.5546875" style="8" customWidth="1"/>
    <col min="7630" max="7631" width="15.109375" style="8" bestFit="1" customWidth="1"/>
    <col min="7632" max="7632" width="17" style="8" bestFit="1" customWidth="1"/>
    <col min="7633" max="7635" width="14.33203125" style="8" bestFit="1" customWidth="1"/>
    <col min="7636" max="7636" width="13.44140625" style="8" bestFit="1" customWidth="1"/>
    <col min="7637" max="7639" width="14.33203125" style="8" bestFit="1" customWidth="1"/>
    <col min="7640" max="7640" width="10.5546875" style="8" customWidth="1"/>
    <col min="7641" max="7643" width="14.33203125" style="8" bestFit="1" customWidth="1"/>
    <col min="7644" max="7644" width="12.109375" style="8" bestFit="1" customWidth="1"/>
    <col min="7645" max="7649" width="14.33203125" style="8" bestFit="1" customWidth="1"/>
    <col min="7650" max="7650" width="12.109375" style="8" bestFit="1" customWidth="1"/>
    <col min="7651" max="7652" width="14.33203125" style="8" bestFit="1" customWidth="1"/>
    <col min="7653" max="7654" width="13.44140625" style="8" bestFit="1" customWidth="1"/>
    <col min="7655" max="7655" width="14.33203125" style="8" bestFit="1" customWidth="1"/>
    <col min="7656" max="7656" width="12.109375" style="8" bestFit="1" customWidth="1"/>
    <col min="7657" max="7657" width="13.44140625" style="8" bestFit="1" customWidth="1"/>
    <col min="7658" max="7658" width="14.33203125" style="8" bestFit="1" customWidth="1"/>
    <col min="7659" max="7659" width="14.33203125" style="8" customWidth="1"/>
    <col min="7660" max="7660" width="13.5546875" style="8" bestFit="1" customWidth="1"/>
    <col min="7661" max="7661" width="13.5546875" style="8" customWidth="1"/>
    <col min="7662" max="7662" width="14.33203125" style="8" bestFit="1" customWidth="1"/>
    <col min="7663" max="7663" width="13.44140625" style="8" bestFit="1" customWidth="1"/>
    <col min="7664" max="7664" width="14.33203125" style="8" bestFit="1" customWidth="1"/>
    <col min="7665" max="7665" width="13.44140625" style="8" customWidth="1"/>
    <col min="7666" max="7667" width="14.33203125" style="8" bestFit="1" customWidth="1"/>
    <col min="7668" max="7668" width="17" style="8" bestFit="1" customWidth="1"/>
    <col min="7669" max="7672" width="14.33203125" style="8" bestFit="1" customWidth="1"/>
    <col min="7673" max="7673" width="12.109375" style="8" bestFit="1" customWidth="1"/>
    <col min="7674" max="7884" width="11.44140625" style="8"/>
    <col min="7885" max="7885" width="14.5546875" style="8" customWidth="1"/>
    <col min="7886" max="7887" width="15.109375" style="8" bestFit="1" customWidth="1"/>
    <col min="7888" max="7888" width="17" style="8" bestFit="1" customWidth="1"/>
    <col min="7889" max="7891" width="14.33203125" style="8" bestFit="1" customWidth="1"/>
    <col min="7892" max="7892" width="13.44140625" style="8" bestFit="1" customWidth="1"/>
    <col min="7893" max="7895" width="14.33203125" style="8" bestFit="1" customWidth="1"/>
    <col min="7896" max="7896" width="10.5546875" style="8" customWidth="1"/>
    <col min="7897" max="7899" width="14.33203125" style="8" bestFit="1" customWidth="1"/>
    <col min="7900" max="7900" width="12.109375" style="8" bestFit="1" customWidth="1"/>
    <col min="7901" max="7905" width="14.33203125" style="8" bestFit="1" customWidth="1"/>
    <col min="7906" max="7906" width="12.109375" style="8" bestFit="1" customWidth="1"/>
    <col min="7907" max="7908" width="14.33203125" style="8" bestFit="1" customWidth="1"/>
    <col min="7909" max="7910" width="13.44140625" style="8" bestFit="1" customWidth="1"/>
    <col min="7911" max="7911" width="14.33203125" style="8" bestFit="1" customWidth="1"/>
    <col min="7912" max="7912" width="12.109375" style="8" bestFit="1" customWidth="1"/>
    <col min="7913" max="7913" width="13.44140625" style="8" bestFit="1" customWidth="1"/>
    <col min="7914" max="7914" width="14.33203125" style="8" bestFit="1" customWidth="1"/>
    <col min="7915" max="7915" width="14.33203125" style="8" customWidth="1"/>
    <col min="7916" max="7916" width="13.5546875" style="8" bestFit="1" customWidth="1"/>
    <col min="7917" max="7917" width="13.5546875" style="8" customWidth="1"/>
    <col min="7918" max="7918" width="14.33203125" style="8" bestFit="1" customWidth="1"/>
    <col min="7919" max="7919" width="13.44140625" style="8" bestFit="1" customWidth="1"/>
    <col min="7920" max="7920" width="14.33203125" style="8" bestFit="1" customWidth="1"/>
    <col min="7921" max="7921" width="13.44140625" style="8" customWidth="1"/>
    <col min="7922" max="7923" width="14.33203125" style="8" bestFit="1" customWidth="1"/>
    <col min="7924" max="7924" width="17" style="8" bestFit="1" customWidth="1"/>
    <col min="7925" max="7928" width="14.33203125" style="8" bestFit="1" customWidth="1"/>
    <col min="7929" max="7929" width="12.109375" style="8" bestFit="1" customWidth="1"/>
    <col min="7930" max="8140" width="11.44140625" style="8"/>
    <col min="8141" max="8141" width="14.5546875" style="8" customWidth="1"/>
    <col min="8142" max="8143" width="15.109375" style="8" bestFit="1" customWidth="1"/>
    <col min="8144" max="8144" width="17" style="8" bestFit="1" customWidth="1"/>
    <col min="8145" max="8147" width="14.33203125" style="8" bestFit="1" customWidth="1"/>
    <col min="8148" max="8148" width="13.44140625" style="8" bestFit="1" customWidth="1"/>
    <col min="8149" max="8151" width="14.33203125" style="8" bestFit="1" customWidth="1"/>
    <col min="8152" max="8152" width="10.5546875" style="8" customWidth="1"/>
    <col min="8153" max="8155" width="14.33203125" style="8" bestFit="1" customWidth="1"/>
    <col min="8156" max="8156" width="12.109375" style="8" bestFit="1" customWidth="1"/>
    <col min="8157" max="8161" width="14.33203125" style="8" bestFit="1" customWidth="1"/>
    <col min="8162" max="8162" width="12.109375" style="8" bestFit="1" customWidth="1"/>
    <col min="8163" max="8164" width="14.33203125" style="8" bestFit="1" customWidth="1"/>
    <col min="8165" max="8166" width="13.44140625" style="8" bestFit="1" customWidth="1"/>
    <col min="8167" max="8167" width="14.33203125" style="8" bestFit="1" customWidth="1"/>
    <col min="8168" max="8168" width="12.109375" style="8" bestFit="1" customWidth="1"/>
    <col min="8169" max="8169" width="13.44140625" style="8" bestFit="1" customWidth="1"/>
    <col min="8170" max="8170" width="14.33203125" style="8" bestFit="1" customWidth="1"/>
    <col min="8171" max="8171" width="14.33203125" style="8" customWidth="1"/>
    <col min="8172" max="8172" width="13.5546875" style="8" bestFit="1" customWidth="1"/>
    <col min="8173" max="8173" width="13.5546875" style="8" customWidth="1"/>
    <col min="8174" max="8174" width="14.33203125" style="8" bestFit="1" customWidth="1"/>
    <col min="8175" max="8175" width="13.44140625" style="8" bestFit="1" customWidth="1"/>
    <col min="8176" max="8176" width="14.33203125" style="8" bestFit="1" customWidth="1"/>
    <col min="8177" max="8177" width="13.44140625" style="8" customWidth="1"/>
    <col min="8178" max="8179" width="14.33203125" style="8" bestFit="1" customWidth="1"/>
    <col min="8180" max="8180" width="17" style="8" bestFit="1" customWidth="1"/>
    <col min="8181" max="8184" width="14.33203125" style="8" bestFit="1" customWidth="1"/>
    <col min="8185" max="8185" width="12.109375" style="8" bestFit="1" customWidth="1"/>
    <col min="8186" max="8396" width="11.44140625" style="8"/>
    <col min="8397" max="8397" width="14.5546875" style="8" customWidth="1"/>
    <col min="8398" max="8399" width="15.109375" style="8" bestFit="1" customWidth="1"/>
    <col min="8400" max="8400" width="17" style="8" bestFit="1" customWidth="1"/>
    <col min="8401" max="8403" width="14.33203125" style="8" bestFit="1" customWidth="1"/>
    <col min="8404" max="8404" width="13.44140625" style="8" bestFit="1" customWidth="1"/>
    <col min="8405" max="8407" width="14.33203125" style="8" bestFit="1" customWidth="1"/>
    <col min="8408" max="8408" width="10.5546875" style="8" customWidth="1"/>
    <col min="8409" max="8411" width="14.33203125" style="8" bestFit="1" customWidth="1"/>
    <col min="8412" max="8412" width="12.109375" style="8" bestFit="1" customWidth="1"/>
    <col min="8413" max="8417" width="14.33203125" style="8" bestFit="1" customWidth="1"/>
    <col min="8418" max="8418" width="12.109375" style="8" bestFit="1" customWidth="1"/>
    <col min="8419" max="8420" width="14.33203125" style="8" bestFit="1" customWidth="1"/>
    <col min="8421" max="8422" width="13.44140625" style="8" bestFit="1" customWidth="1"/>
    <col min="8423" max="8423" width="14.33203125" style="8" bestFit="1" customWidth="1"/>
    <col min="8424" max="8424" width="12.109375" style="8" bestFit="1" customWidth="1"/>
    <col min="8425" max="8425" width="13.44140625" style="8" bestFit="1" customWidth="1"/>
    <col min="8426" max="8426" width="14.33203125" style="8" bestFit="1" customWidth="1"/>
    <col min="8427" max="8427" width="14.33203125" style="8" customWidth="1"/>
    <col min="8428" max="8428" width="13.5546875" style="8" bestFit="1" customWidth="1"/>
    <col min="8429" max="8429" width="13.5546875" style="8" customWidth="1"/>
    <col min="8430" max="8430" width="14.33203125" style="8" bestFit="1" customWidth="1"/>
    <col min="8431" max="8431" width="13.44140625" style="8" bestFit="1" customWidth="1"/>
    <col min="8432" max="8432" width="14.33203125" style="8" bestFit="1" customWidth="1"/>
    <col min="8433" max="8433" width="13.44140625" style="8" customWidth="1"/>
    <col min="8434" max="8435" width="14.33203125" style="8" bestFit="1" customWidth="1"/>
    <col min="8436" max="8436" width="17" style="8" bestFit="1" customWidth="1"/>
    <col min="8437" max="8440" width="14.33203125" style="8" bestFit="1" customWidth="1"/>
    <col min="8441" max="8441" width="12.109375" style="8" bestFit="1" customWidth="1"/>
    <col min="8442" max="8652" width="11.44140625" style="8"/>
    <col min="8653" max="8653" width="14.5546875" style="8" customWidth="1"/>
    <col min="8654" max="8655" width="15.109375" style="8" bestFit="1" customWidth="1"/>
    <col min="8656" max="8656" width="17" style="8" bestFit="1" customWidth="1"/>
    <col min="8657" max="8659" width="14.33203125" style="8" bestFit="1" customWidth="1"/>
    <col min="8660" max="8660" width="13.44140625" style="8" bestFit="1" customWidth="1"/>
    <col min="8661" max="8663" width="14.33203125" style="8" bestFit="1" customWidth="1"/>
    <col min="8664" max="8664" width="10.5546875" style="8" customWidth="1"/>
    <col min="8665" max="8667" width="14.33203125" style="8" bestFit="1" customWidth="1"/>
    <col min="8668" max="8668" width="12.109375" style="8" bestFit="1" customWidth="1"/>
    <col min="8669" max="8673" width="14.33203125" style="8" bestFit="1" customWidth="1"/>
    <col min="8674" max="8674" width="12.109375" style="8" bestFit="1" customWidth="1"/>
    <col min="8675" max="8676" width="14.33203125" style="8" bestFit="1" customWidth="1"/>
    <col min="8677" max="8678" width="13.44140625" style="8" bestFit="1" customWidth="1"/>
    <col min="8679" max="8679" width="14.33203125" style="8" bestFit="1" customWidth="1"/>
    <col min="8680" max="8680" width="12.109375" style="8" bestFit="1" customWidth="1"/>
    <col min="8681" max="8681" width="13.44140625" style="8" bestFit="1" customWidth="1"/>
    <col min="8682" max="8682" width="14.33203125" style="8" bestFit="1" customWidth="1"/>
    <col min="8683" max="8683" width="14.33203125" style="8" customWidth="1"/>
    <col min="8684" max="8684" width="13.5546875" style="8" bestFit="1" customWidth="1"/>
    <col min="8685" max="8685" width="13.5546875" style="8" customWidth="1"/>
    <col min="8686" max="8686" width="14.33203125" style="8" bestFit="1" customWidth="1"/>
    <col min="8687" max="8687" width="13.44140625" style="8" bestFit="1" customWidth="1"/>
    <col min="8688" max="8688" width="14.33203125" style="8" bestFit="1" customWidth="1"/>
    <col min="8689" max="8689" width="13.44140625" style="8" customWidth="1"/>
    <col min="8690" max="8691" width="14.33203125" style="8" bestFit="1" customWidth="1"/>
    <col min="8692" max="8692" width="17" style="8" bestFit="1" customWidth="1"/>
    <col min="8693" max="8696" width="14.33203125" style="8" bestFit="1" customWidth="1"/>
    <col min="8697" max="8697" width="12.109375" style="8" bestFit="1" customWidth="1"/>
    <col min="8698" max="8908" width="11.44140625" style="8"/>
    <col min="8909" max="8909" width="14.5546875" style="8" customWidth="1"/>
    <col min="8910" max="8911" width="15.109375" style="8" bestFit="1" customWidth="1"/>
    <col min="8912" max="8912" width="17" style="8" bestFit="1" customWidth="1"/>
    <col min="8913" max="8915" width="14.33203125" style="8" bestFit="1" customWidth="1"/>
    <col min="8916" max="8916" width="13.44140625" style="8" bestFit="1" customWidth="1"/>
    <col min="8917" max="8919" width="14.33203125" style="8" bestFit="1" customWidth="1"/>
    <col min="8920" max="8920" width="10.5546875" style="8" customWidth="1"/>
    <col min="8921" max="8923" width="14.33203125" style="8" bestFit="1" customWidth="1"/>
    <col min="8924" max="8924" width="12.109375" style="8" bestFit="1" customWidth="1"/>
    <col min="8925" max="8929" width="14.33203125" style="8" bestFit="1" customWidth="1"/>
    <col min="8930" max="8930" width="12.109375" style="8" bestFit="1" customWidth="1"/>
    <col min="8931" max="8932" width="14.33203125" style="8" bestFit="1" customWidth="1"/>
    <col min="8933" max="8934" width="13.44140625" style="8" bestFit="1" customWidth="1"/>
    <col min="8935" max="8935" width="14.33203125" style="8" bestFit="1" customWidth="1"/>
    <col min="8936" max="8936" width="12.109375" style="8" bestFit="1" customWidth="1"/>
    <col min="8937" max="8937" width="13.44140625" style="8" bestFit="1" customWidth="1"/>
    <col min="8938" max="8938" width="14.33203125" style="8" bestFit="1" customWidth="1"/>
    <col min="8939" max="8939" width="14.33203125" style="8" customWidth="1"/>
    <col min="8940" max="8940" width="13.5546875" style="8" bestFit="1" customWidth="1"/>
    <col min="8941" max="8941" width="13.5546875" style="8" customWidth="1"/>
    <col min="8942" max="8942" width="14.33203125" style="8" bestFit="1" customWidth="1"/>
    <col min="8943" max="8943" width="13.44140625" style="8" bestFit="1" customWidth="1"/>
    <col min="8944" max="8944" width="14.33203125" style="8" bestFit="1" customWidth="1"/>
    <col min="8945" max="8945" width="13.44140625" style="8" customWidth="1"/>
    <col min="8946" max="8947" width="14.33203125" style="8" bestFit="1" customWidth="1"/>
    <col min="8948" max="8948" width="17" style="8" bestFit="1" customWidth="1"/>
    <col min="8949" max="8952" width="14.33203125" style="8" bestFit="1" customWidth="1"/>
    <col min="8953" max="8953" width="12.109375" style="8" bestFit="1" customWidth="1"/>
    <col min="8954" max="9164" width="11.44140625" style="8"/>
    <col min="9165" max="9165" width="14.5546875" style="8" customWidth="1"/>
    <col min="9166" max="9167" width="15.109375" style="8" bestFit="1" customWidth="1"/>
    <col min="9168" max="9168" width="17" style="8" bestFit="1" customWidth="1"/>
    <col min="9169" max="9171" width="14.33203125" style="8" bestFit="1" customWidth="1"/>
    <col min="9172" max="9172" width="13.44140625" style="8" bestFit="1" customWidth="1"/>
    <col min="9173" max="9175" width="14.33203125" style="8" bestFit="1" customWidth="1"/>
    <col min="9176" max="9176" width="10.5546875" style="8" customWidth="1"/>
    <col min="9177" max="9179" width="14.33203125" style="8" bestFit="1" customWidth="1"/>
    <col min="9180" max="9180" width="12.109375" style="8" bestFit="1" customWidth="1"/>
    <col min="9181" max="9185" width="14.33203125" style="8" bestFit="1" customWidth="1"/>
    <col min="9186" max="9186" width="12.109375" style="8" bestFit="1" customWidth="1"/>
    <col min="9187" max="9188" width="14.33203125" style="8" bestFit="1" customWidth="1"/>
    <col min="9189" max="9190" width="13.44140625" style="8" bestFit="1" customWidth="1"/>
    <col min="9191" max="9191" width="14.33203125" style="8" bestFit="1" customWidth="1"/>
    <col min="9192" max="9192" width="12.109375" style="8" bestFit="1" customWidth="1"/>
    <col min="9193" max="9193" width="13.44140625" style="8" bestFit="1" customWidth="1"/>
    <col min="9194" max="9194" width="14.33203125" style="8" bestFit="1" customWidth="1"/>
    <col min="9195" max="9195" width="14.33203125" style="8" customWidth="1"/>
    <col min="9196" max="9196" width="13.5546875" style="8" bestFit="1" customWidth="1"/>
    <col min="9197" max="9197" width="13.5546875" style="8" customWidth="1"/>
    <col min="9198" max="9198" width="14.33203125" style="8" bestFit="1" customWidth="1"/>
    <col min="9199" max="9199" width="13.44140625" style="8" bestFit="1" customWidth="1"/>
    <col min="9200" max="9200" width="14.33203125" style="8" bestFit="1" customWidth="1"/>
    <col min="9201" max="9201" width="13.44140625" style="8" customWidth="1"/>
    <col min="9202" max="9203" width="14.33203125" style="8" bestFit="1" customWidth="1"/>
    <col min="9204" max="9204" width="17" style="8" bestFit="1" customWidth="1"/>
    <col min="9205" max="9208" width="14.33203125" style="8" bestFit="1" customWidth="1"/>
    <col min="9209" max="9209" width="12.109375" style="8" bestFit="1" customWidth="1"/>
    <col min="9210" max="9420" width="11.44140625" style="8"/>
    <col min="9421" max="9421" width="14.5546875" style="8" customWidth="1"/>
    <col min="9422" max="9423" width="15.109375" style="8" bestFit="1" customWidth="1"/>
    <col min="9424" max="9424" width="17" style="8" bestFit="1" customWidth="1"/>
    <col min="9425" max="9427" width="14.33203125" style="8" bestFit="1" customWidth="1"/>
    <col min="9428" max="9428" width="13.44140625" style="8" bestFit="1" customWidth="1"/>
    <col min="9429" max="9431" width="14.33203125" style="8" bestFit="1" customWidth="1"/>
    <col min="9432" max="9432" width="10.5546875" style="8" customWidth="1"/>
    <col min="9433" max="9435" width="14.33203125" style="8" bestFit="1" customWidth="1"/>
    <col min="9436" max="9436" width="12.109375" style="8" bestFit="1" customWidth="1"/>
    <col min="9437" max="9441" width="14.33203125" style="8" bestFit="1" customWidth="1"/>
    <col min="9442" max="9442" width="12.109375" style="8" bestFit="1" customWidth="1"/>
    <col min="9443" max="9444" width="14.33203125" style="8" bestFit="1" customWidth="1"/>
    <col min="9445" max="9446" width="13.44140625" style="8" bestFit="1" customWidth="1"/>
    <col min="9447" max="9447" width="14.33203125" style="8" bestFit="1" customWidth="1"/>
    <col min="9448" max="9448" width="12.109375" style="8" bestFit="1" customWidth="1"/>
    <col min="9449" max="9449" width="13.44140625" style="8" bestFit="1" customWidth="1"/>
    <col min="9450" max="9450" width="14.33203125" style="8" bestFit="1" customWidth="1"/>
    <col min="9451" max="9451" width="14.33203125" style="8" customWidth="1"/>
    <col min="9452" max="9452" width="13.5546875" style="8" bestFit="1" customWidth="1"/>
    <col min="9453" max="9453" width="13.5546875" style="8" customWidth="1"/>
    <col min="9454" max="9454" width="14.33203125" style="8" bestFit="1" customWidth="1"/>
    <col min="9455" max="9455" width="13.44140625" style="8" bestFit="1" customWidth="1"/>
    <col min="9456" max="9456" width="14.33203125" style="8" bestFit="1" customWidth="1"/>
    <col min="9457" max="9457" width="13.44140625" style="8" customWidth="1"/>
    <col min="9458" max="9459" width="14.33203125" style="8" bestFit="1" customWidth="1"/>
    <col min="9460" max="9460" width="17" style="8" bestFit="1" customWidth="1"/>
    <col min="9461" max="9464" width="14.33203125" style="8" bestFit="1" customWidth="1"/>
    <col min="9465" max="9465" width="12.109375" style="8" bestFit="1" customWidth="1"/>
    <col min="9466" max="9676" width="11.44140625" style="8"/>
    <col min="9677" max="9677" width="14.5546875" style="8" customWidth="1"/>
    <col min="9678" max="9679" width="15.109375" style="8" bestFit="1" customWidth="1"/>
    <col min="9680" max="9680" width="17" style="8" bestFit="1" customWidth="1"/>
    <col min="9681" max="9683" width="14.33203125" style="8" bestFit="1" customWidth="1"/>
    <col min="9684" max="9684" width="13.44140625" style="8" bestFit="1" customWidth="1"/>
    <col min="9685" max="9687" width="14.33203125" style="8" bestFit="1" customWidth="1"/>
    <col min="9688" max="9688" width="10.5546875" style="8" customWidth="1"/>
    <col min="9689" max="9691" width="14.33203125" style="8" bestFit="1" customWidth="1"/>
    <col min="9692" max="9692" width="12.109375" style="8" bestFit="1" customWidth="1"/>
    <col min="9693" max="9697" width="14.33203125" style="8" bestFit="1" customWidth="1"/>
    <col min="9698" max="9698" width="12.109375" style="8" bestFit="1" customWidth="1"/>
    <col min="9699" max="9700" width="14.33203125" style="8" bestFit="1" customWidth="1"/>
    <col min="9701" max="9702" width="13.44140625" style="8" bestFit="1" customWidth="1"/>
    <col min="9703" max="9703" width="14.33203125" style="8" bestFit="1" customWidth="1"/>
    <col min="9704" max="9704" width="12.109375" style="8" bestFit="1" customWidth="1"/>
    <col min="9705" max="9705" width="13.44140625" style="8" bestFit="1" customWidth="1"/>
    <col min="9706" max="9706" width="14.33203125" style="8" bestFit="1" customWidth="1"/>
    <col min="9707" max="9707" width="14.33203125" style="8" customWidth="1"/>
    <col min="9708" max="9708" width="13.5546875" style="8" bestFit="1" customWidth="1"/>
    <col min="9709" max="9709" width="13.5546875" style="8" customWidth="1"/>
    <col min="9710" max="9710" width="14.33203125" style="8" bestFit="1" customWidth="1"/>
    <col min="9711" max="9711" width="13.44140625" style="8" bestFit="1" customWidth="1"/>
    <col min="9712" max="9712" width="14.33203125" style="8" bestFit="1" customWidth="1"/>
    <col min="9713" max="9713" width="13.44140625" style="8" customWidth="1"/>
    <col min="9714" max="9715" width="14.33203125" style="8" bestFit="1" customWidth="1"/>
    <col min="9716" max="9716" width="17" style="8" bestFit="1" customWidth="1"/>
    <col min="9717" max="9720" width="14.33203125" style="8" bestFit="1" customWidth="1"/>
    <col min="9721" max="9721" width="12.109375" style="8" bestFit="1" customWidth="1"/>
    <col min="9722" max="9932" width="11.44140625" style="8"/>
    <col min="9933" max="9933" width="14.5546875" style="8" customWidth="1"/>
    <col min="9934" max="9935" width="15.109375" style="8" bestFit="1" customWidth="1"/>
    <col min="9936" max="9936" width="17" style="8" bestFit="1" customWidth="1"/>
    <col min="9937" max="9939" width="14.33203125" style="8" bestFit="1" customWidth="1"/>
    <col min="9940" max="9940" width="13.44140625" style="8" bestFit="1" customWidth="1"/>
    <col min="9941" max="9943" width="14.33203125" style="8" bestFit="1" customWidth="1"/>
    <col min="9944" max="9944" width="10.5546875" style="8" customWidth="1"/>
    <col min="9945" max="9947" width="14.33203125" style="8" bestFit="1" customWidth="1"/>
    <col min="9948" max="9948" width="12.109375" style="8" bestFit="1" customWidth="1"/>
    <col min="9949" max="9953" width="14.33203125" style="8" bestFit="1" customWidth="1"/>
    <col min="9954" max="9954" width="12.109375" style="8" bestFit="1" customWidth="1"/>
    <col min="9955" max="9956" width="14.33203125" style="8" bestFit="1" customWidth="1"/>
    <col min="9957" max="9958" width="13.44140625" style="8" bestFit="1" customWidth="1"/>
    <col min="9959" max="9959" width="14.33203125" style="8" bestFit="1" customWidth="1"/>
    <col min="9960" max="9960" width="12.109375" style="8" bestFit="1" customWidth="1"/>
    <col min="9961" max="9961" width="13.44140625" style="8" bestFit="1" customWidth="1"/>
    <col min="9962" max="9962" width="14.33203125" style="8" bestFit="1" customWidth="1"/>
    <col min="9963" max="9963" width="14.33203125" style="8" customWidth="1"/>
    <col min="9964" max="9964" width="13.5546875" style="8" bestFit="1" customWidth="1"/>
    <col min="9965" max="9965" width="13.5546875" style="8" customWidth="1"/>
    <col min="9966" max="9966" width="14.33203125" style="8" bestFit="1" customWidth="1"/>
    <col min="9967" max="9967" width="13.44140625" style="8" bestFit="1" customWidth="1"/>
    <col min="9968" max="9968" width="14.33203125" style="8" bestFit="1" customWidth="1"/>
    <col min="9969" max="9969" width="13.44140625" style="8" customWidth="1"/>
    <col min="9970" max="9971" width="14.33203125" style="8" bestFit="1" customWidth="1"/>
    <col min="9972" max="9972" width="17" style="8" bestFit="1" customWidth="1"/>
    <col min="9973" max="9976" width="14.33203125" style="8" bestFit="1" customWidth="1"/>
    <col min="9977" max="9977" width="12.109375" style="8" bestFit="1" customWidth="1"/>
    <col min="9978" max="10188" width="11.44140625" style="8"/>
    <col min="10189" max="10189" width="14.5546875" style="8" customWidth="1"/>
    <col min="10190" max="10191" width="15.109375" style="8" bestFit="1" customWidth="1"/>
    <col min="10192" max="10192" width="17" style="8" bestFit="1" customWidth="1"/>
    <col min="10193" max="10195" width="14.33203125" style="8" bestFit="1" customWidth="1"/>
    <col min="10196" max="10196" width="13.44140625" style="8" bestFit="1" customWidth="1"/>
    <col min="10197" max="10199" width="14.33203125" style="8" bestFit="1" customWidth="1"/>
    <col min="10200" max="10200" width="10.5546875" style="8" customWidth="1"/>
    <col min="10201" max="10203" width="14.33203125" style="8" bestFit="1" customWidth="1"/>
    <col min="10204" max="10204" width="12.109375" style="8" bestFit="1" customWidth="1"/>
    <col min="10205" max="10209" width="14.33203125" style="8" bestFit="1" customWidth="1"/>
    <col min="10210" max="10210" width="12.109375" style="8" bestFit="1" customWidth="1"/>
    <col min="10211" max="10212" width="14.33203125" style="8" bestFit="1" customWidth="1"/>
    <col min="10213" max="10214" width="13.44140625" style="8" bestFit="1" customWidth="1"/>
    <col min="10215" max="10215" width="14.33203125" style="8" bestFit="1" customWidth="1"/>
    <col min="10216" max="10216" width="12.109375" style="8" bestFit="1" customWidth="1"/>
    <col min="10217" max="10217" width="13.44140625" style="8" bestFit="1" customWidth="1"/>
    <col min="10218" max="10218" width="14.33203125" style="8" bestFit="1" customWidth="1"/>
    <col min="10219" max="10219" width="14.33203125" style="8" customWidth="1"/>
    <col min="10220" max="10220" width="13.5546875" style="8" bestFit="1" customWidth="1"/>
    <col min="10221" max="10221" width="13.5546875" style="8" customWidth="1"/>
    <col min="10222" max="10222" width="14.33203125" style="8" bestFit="1" customWidth="1"/>
    <col min="10223" max="10223" width="13.44140625" style="8" bestFit="1" customWidth="1"/>
    <col min="10224" max="10224" width="14.33203125" style="8" bestFit="1" customWidth="1"/>
    <col min="10225" max="10225" width="13.44140625" style="8" customWidth="1"/>
    <col min="10226" max="10227" width="14.33203125" style="8" bestFit="1" customWidth="1"/>
    <col min="10228" max="10228" width="17" style="8" bestFit="1" customWidth="1"/>
    <col min="10229" max="10232" width="14.33203125" style="8" bestFit="1" customWidth="1"/>
    <col min="10233" max="10233" width="12.109375" style="8" bestFit="1" customWidth="1"/>
    <col min="10234" max="10444" width="11.44140625" style="8"/>
    <col min="10445" max="10445" width="14.5546875" style="8" customWidth="1"/>
    <col min="10446" max="10447" width="15.109375" style="8" bestFit="1" customWidth="1"/>
    <col min="10448" max="10448" width="17" style="8" bestFit="1" customWidth="1"/>
    <col min="10449" max="10451" width="14.33203125" style="8" bestFit="1" customWidth="1"/>
    <col min="10452" max="10452" width="13.44140625" style="8" bestFit="1" customWidth="1"/>
    <col min="10453" max="10455" width="14.33203125" style="8" bestFit="1" customWidth="1"/>
    <col min="10456" max="10456" width="10.5546875" style="8" customWidth="1"/>
    <col min="10457" max="10459" width="14.33203125" style="8" bestFit="1" customWidth="1"/>
    <col min="10460" max="10460" width="12.109375" style="8" bestFit="1" customWidth="1"/>
    <col min="10461" max="10465" width="14.33203125" style="8" bestFit="1" customWidth="1"/>
    <col min="10466" max="10466" width="12.109375" style="8" bestFit="1" customWidth="1"/>
    <col min="10467" max="10468" width="14.33203125" style="8" bestFit="1" customWidth="1"/>
    <col min="10469" max="10470" width="13.44140625" style="8" bestFit="1" customWidth="1"/>
    <col min="10471" max="10471" width="14.33203125" style="8" bestFit="1" customWidth="1"/>
    <col min="10472" max="10472" width="12.109375" style="8" bestFit="1" customWidth="1"/>
    <col min="10473" max="10473" width="13.44140625" style="8" bestFit="1" customWidth="1"/>
    <col min="10474" max="10474" width="14.33203125" style="8" bestFit="1" customWidth="1"/>
    <col min="10475" max="10475" width="14.33203125" style="8" customWidth="1"/>
    <col min="10476" max="10476" width="13.5546875" style="8" bestFit="1" customWidth="1"/>
    <col min="10477" max="10477" width="13.5546875" style="8" customWidth="1"/>
    <col min="10478" max="10478" width="14.33203125" style="8" bestFit="1" customWidth="1"/>
    <col min="10479" max="10479" width="13.44140625" style="8" bestFit="1" customWidth="1"/>
    <col min="10480" max="10480" width="14.33203125" style="8" bestFit="1" customWidth="1"/>
    <col min="10481" max="10481" width="13.44140625" style="8" customWidth="1"/>
    <col min="10482" max="10483" width="14.33203125" style="8" bestFit="1" customWidth="1"/>
    <col min="10484" max="10484" width="17" style="8" bestFit="1" customWidth="1"/>
    <col min="10485" max="10488" width="14.33203125" style="8" bestFit="1" customWidth="1"/>
    <col min="10489" max="10489" width="12.109375" style="8" bestFit="1" customWidth="1"/>
    <col min="10490" max="10700" width="11.44140625" style="8"/>
    <col min="10701" max="10701" width="14.5546875" style="8" customWidth="1"/>
    <col min="10702" max="10703" width="15.109375" style="8" bestFit="1" customWidth="1"/>
    <col min="10704" max="10704" width="17" style="8" bestFit="1" customWidth="1"/>
    <col min="10705" max="10707" width="14.33203125" style="8" bestFit="1" customWidth="1"/>
    <col min="10708" max="10708" width="13.44140625" style="8" bestFit="1" customWidth="1"/>
    <col min="10709" max="10711" width="14.33203125" style="8" bestFit="1" customWidth="1"/>
    <col min="10712" max="10712" width="10.5546875" style="8" customWidth="1"/>
    <col min="10713" max="10715" width="14.33203125" style="8" bestFit="1" customWidth="1"/>
    <col min="10716" max="10716" width="12.109375" style="8" bestFit="1" customWidth="1"/>
    <col min="10717" max="10721" width="14.33203125" style="8" bestFit="1" customWidth="1"/>
    <col min="10722" max="10722" width="12.109375" style="8" bestFit="1" customWidth="1"/>
    <col min="10723" max="10724" width="14.33203125" style="8" bestFit="1" customWidth="1"/>
    <col min="10725" max="10726" width="13.44140625" style="8" bestFit="1" customWidth="1"/>
    <col min="10727" max="10727" width="14.33203125" style="8" bestFit="1" customWidth="1"/>
    <col min="10728" max="10728" width="12.109375" style="8" bestFit="1" customWidth="1"/>
    <col min="10729" max="10729" width="13.44140625" style="8" bestFit="1" customWidth="1"/>
    <col min="10730" max="10730" width="14.33203125" style="8" bestFit="1" customWidth="1"/>
    <col min="10731" max="10731" width="14.33203125" style="8" customWidth="1"/>
    <col min="10732" max="10732" width="13.5546875" style="8" bestFit="1" customWidth="1"/>
    <col min="10733" max="10733" width="13.5546875" style="8" customWidth="1"/>
    <col min="10734" max="10734" width="14.33203125" style="8" bestFit="1" customWidth="1"/>
    <col min="10735" max="10735" width="13.44140625" style="8" bestFit="1" customWidth="1"/>
    <col min="10736" max="10736" width="14.33203125" style="8" bestFit="1" customWidth="1"/>
    <col min="10737" max="10737" width="13.44140625" style="8" customWidth="1"/>
    <col min="10738" max="10739" width="14.33203125" style="8" bestFit="1" customWidth="1"/>
    <col min="10740" max="10740" width="17" style="8" bestFit="1" customWidth="1"/>
    <col min="10741" max="10744" width="14.33203125" style="8" bestFit="1" customWidth="1"/>
    <col min="10745" max="10745" width="12.109375" style="8" bestFit="1" customWidth="1"/>
    <col min="10746" max="10956" width="11.44140625" style="8"/>
    <col min="10957" max="10957" width="14.5546875" style="8" customWidth="1"/>
    <col min="10958" max="10959" width="15.109375" style="8" bestFit="1" customWidth="1"/>
    <col min="10960" max="10960" width="17" style="8" bestFit="1" customWidth="1"/>
    <col min="10961" max="10963" width="14.33203125" style="8" bestFit="1" customWidth="1"/>
    <col min="10964" max="10964" width="13.44140625" style="8" bestFit="1" customWidth="1"/>
    <col min="10965" max="10967" width="14.33203125" style="8" bestFit="1" customWidth="1"/>
    <col min="10968" max="10968" width="10.5546875" style="8" customWidth="1"/>
    <col min="10969" max="10971" width="14.33203125" style="8" bestFit="1" customWidth="1"/>
    <col min="10972" max="10972" width="12.109375" style="8" bestFit="1" customWidth="1"/>
    <col min="10973" max="10977" width="14.33203125" style="8" bestFit="1" customWidth="1"/>
    <col min="10978" max="10978" width="12.109375" style="8" bestFit="1" customWidth="1"/>
    <col min="10979" max="10980" width="14.33203125" style="8" bestFit="1" customWidth="1"/>
    <col min="10981" max="10982" width="13.44140625" style="8" bestFit="1" customWidth="1"/>
    <col min="10983" max="10983" width="14.33203125" style="8" bestFit="1" customWidth="1"/>
    <col min="10984" max="10984" width="12.109375" style="8" bestFit="1" customWidth="1"/>
    <col min="10985" max="10985" width="13.44140625" style="8" bestFit="1" customWidth="1"/>
    <col min="10986" max="10986" width="14.33203125" style="8" bestFit="1" customWidth="1"/>
    <col min="10987" max="10987" width="14.33203125" style="8" customWidth="1"/>
    <col min="10988" max="10988" width="13.5546875" style="8" bestFit="1" customWidth="1"/>
    <col min="10989" max="10989" width="13.5546875" style="8" customWidth="1"/>
    <col min="10990" max="10990" width="14.33203125" style="8" bestFit="1" customWidth="1"/>
    <col min="10991" max="10991" width="13.44140625" style="8" bestFit="1" customWidth="1"/>
    <col min="10992" max="10992" width="14.33203125" style="8" bestFit="1" customWidth="1"/>
    <col min="10993" max="10993" width="13.44140625" style="8" customWidth="1"/>
    <col min="10994" max="10995" width="14.33203125" style="8" bestFit="1" customWidth="1"/>
    <col min="10996" max="10996" width="17" style="8" bestFit="1" customWidth="1"/>
    <col min="10997" max="11000" width="14.33203125" style="8" bestFit="1" customWidth="1"/>
    <col min="11001" max="11001" width="12.109375" style="8" bestFit="1" customWidth="1"/>
    <col min="11002" max="11212" width="11.44140625" style="8"/>
    <col min="11213" max="11213" width="14.5546875" style="8" customWidth="1"/>
    <col min="11214" max="11215" width="15.109375" style="8" bestFit="1" customWidth="1"/>
    <col min="11216" max="11216" width="17" style="8" bestFit="1" customWidth="1"/>
    <col min="11217" max="11219" width="14.33203125" style="8" bestFit="1" customWidth="1"/>
    <col min="11220" max="11220" width="13.44140625" style="8" bestFit="1" customWidth="1"/>
    <col min="11221" max="11223" width="14.33203125" style="8" bestFit="1" customWidth="1"/>
    <col min="11224" max="11224" width="10.5546875" style="8" customWidth="1"/>
    <col min="11225" max="11227" width="14.33203125" style="8" bestFit="1" customWidth="1"/>
    <col min="11228" max="11228" width="12.109375" style="8" bestFit="1" customWidth="1"/>
    <col min="11229" max="11233" width="14.33203125" style="8" bestFit="1" customWidth="1"/>
    <col min="11234" max="11234" width="12.109375" style="8" bestFit="1" customWidth="1"/>
    <col min="11235" max="11236" width="14.33203125" style="8" bestFit="1" customWidth="1"/>
    <col min="11237" max="11238" width="13.44140625" style="8" bestFit="1" customWidth="1"/>
    <col min="11239" max="11239" width="14.33203125" style="8" bestFit="1" customWidth="1"/>
    <col min="11240" max="11240" width="12.109375" style="8" bestFit="1" customWidth="1"/>
    <col min="11241" max="11241" width="13.44140625" style="8" bestFit="1" customWidth="1"/>
    <col min="11242" max="11242" width="14.33203125" style="8" bestFit="1" customWidth="1"/>
    <col min="11243" max="11243" width="14.33203125" style="8" customWidth="1"/>
    <col min="11244" max="11244" width="13.5546875" style="8" bestFit="1" customWidth="1"/>
    <col min="11245" max="11245" width="13.5546875" style="8" customWidth="1"/>
    <col min="11246" max="11246" width="14.33203125" style="8" bestFit="1" customWidth="1"/>
    <col min="11247" max="11247" width="13.44140625" style="8" bestFit="1" customWidth="1"/>
    <col min="11248" max="11248" width="14.33203125" style="8" bestFit="1" customWidth="1"/>
    <col min="11249" max="11249" width="13.44140625" style="8" customWidth="1"/>
    <col min="11250" max="11251" width="14.33203125" style="8" bestFit="1" customWidth="1"/>
    <col min="11252" max="11252" width="17" style="8" bestFit="1" customWidth="1"/>
    <col min="11253" max="11256" width="14.33203125" style="8" bestFit="1" customWidth="1"/>
    <col min="11257" max="11257" width="12.109375" style="8" bestFit="1" customWidth="1"/>
    <col min="11258" max="11468" width="11.44140625" style="8"/>
    <col min="11469" max="11469" width="14.5546875" style="8" customWidth="1"/>
    <col min="11470" max="11471" width="15.109375" style="8" bestFit="1" customWidth="1"/>
    <col min="11472" max="11472" width="17" style="8" bestFit="1" customWidth="1"/>
    <col min="11473" max="11475" width="14.33203125" style="8" bestFit="1" customWidth="1"/>
    <col min="11476" max="11476" width="13.44140625" style="8" bestFit="1" customWidth="1"/>
    <col min="11477" max="11479" width="14.33203125" style="8" bestFit="1" customWidth="1"/>
    <col min="11480" max="11480" width="10.5546875" style="8" customWidth="1"/>
    <col min="11481" max="11483" width="14.33203125" style="8" bestFit="1" customWidth="1"/>
    <col min="11484" max="11484" width="12.109375" style="8" bestFit="1" customWidth="1"/>
    <col min="11485" max="11489" width="14.33203125" style="8" bestFit="1" customWidth="1"/>
    <col min="11490" max="11490" width="12.109375" style="8" bestFit="1" customWidth="1"/>
    <col min="11491" max="11492" width="14.33203125" style="8" bestFit="1" customWidth="1"/>
    <col min="11493" max="11494" width="13.44140625" style="8" bestFit="1" customWidth="1"/>
    <col min="11495" max="11495" width="14.33203125" style="8" bestFit="1" customWidth="1"/>
    <col min="11496" max="11496" width="12.109375" style="8" bestFit="1" customWidth="1"/>
    <col min="11497" max="11497" width="13.44140625" style="8" bestFit="1" customWidth="1"/>
    <col min="11498" max="11498" width="14.33203125" style="8" bestFit="1" customWidth="1"/>
    <col min="11499" max="11499" width="14.33203125" style="8" customWidth="1"/>
    <col min="11500" max="11500" width="13.5546875" style="8" bestFit="1" customWidth="1"/>
    <col min="11501" max="11501" width="13.5546875" style="8" customWidth="1"/>
    <col min="11502" max="11502" width="14.33203125" style="8" bestFit="1" customWidth="1"/>
    <col min="11503" max="11503" width="13.44140625" style="8" bestFit="1" customWidth="1"/>
    <col min="11504" max="11504" width="14.33203125" style="8" bestFit="1" customWidth="1"/>
    <col min="11505" max="11505" width="13.44140625" style="8" customWidth="1"/>
    <col min="11506" max="11507" width="14.33203125" style="8" bestFit="1" customWidth="1"/>
    <col min="11508" max="11508" width="17" style="8" bestFit="1" customWidth="1"/>
    <col min="11509" max="11512" width="14.33203125" style="8" bestFit="1" customWidth="1"/>
    <col min="11513" max="11513" width="12.109375" style="8" bestFit="1" customWidth="1"/>
    <col min="11514" max="11724" width="11.44140625" style="8"/>
    <col min="11725" max="11725" width="14.5546875" style="8" customWidth="1"/>
    <col min="11726" max="11727" width="15.109375" style="8" bestFit="1" customWidth="1"/>
    <col min="11728" max="11728" width="17" style="8" bestFit="1" customWidth="1"/>
    <col min="11729" max="11731" width="14.33203125" style="8" bestFit="1" customWidth="1"/>
    <col min="11732" max="11732" width="13.44140625" style="8" bestFit="1" customWidth="1"/>
    <col min="11733" max="11735" width="14.33203125" style="8" bestFit="1" customWidth="1"/>
    <col min="11736" max="11736" width="10.5546875" style="8" customWidth="1"/>
    <col min="11737" max="11739" width="14.33203125" style="8" bestFit="1" customWidth="1"/>
    <col min="11740" max="11740" width="12.109375" style="8" bestFit="1" customWidth="1"/>
    <col min="11741" max="11745" width="14.33203125" style="8" bestFit="1" customWidth="1"/>
    <col min="11746" max="11746" width="12.109375" style="8" bestFit="1" customWidth="1"/>
    <col min="11747" max="11748" width="14.33203125" style="8" bestFit="1" customWidth="1"/>
    <col min="11749" max="11750" width="13.44140625" style="8" bestFit="1" customWidth="1"/>
    <col min="11751" max="11751" width="14.33203125" style="8" bestFit="1" customWidth="1"/>
    <col min="11752" max="11752" width="12.109375" style="8" bestFit="1" customWidth="1"/>
    <col min="11753" max="11753" width="13.44140625" style="8" bestFit="1" customWidth="1"/>
    <col min="11754" max="11754" width="14.33203125" style="8" bestFit="1" customWidth="1"/>
    <col min="11755" max="11755" width="14.33203125" style="8" customWidth="1"/>
    <col min="11756" max="11756" width="13.5546875" style="8" bestFit="1" customWidth="1"/>
    <col min="11757" max="11757" width="13.5546875" style="8" customWidth="1"/>
    <col min="11758" max="11758" width="14.33203125" style="8" bestFit="1" customWidth="1"/>
    <col min="11759" max="11759" width="13.44140625" style="8" bestFit="1" customWidth="1"/>
    <col min="11760" max="11760" width="14.33203125" style="8" bestFit="1" customWidth="1"/>
    <col min="11761" max="11761" width="13.44140625" style="8" customWidth="1"/>
    <col min="11762" max="11763" width="14.33203125" style="8" bestFit="1" customWidth="1"/>
    <col min="11764" max="11764" width="17" style="8" bestFit="1" customWidth="1"/>
    <col min="11765" max="11768" width="14.33203125" style="8" bestFit="1" customWidth="1"/>
    <col min="11769" max="11769" width="12.109375" style="8" bestFit="1" customWidth="1"/>
    <col min="11770" max="11980" width="11.44140625" style="8"/>
    <col min="11981" max="11981" width="14.5546875" style="8" customWidth="1"/>
    <col min="11982" max="11983" width="15.109375" style="8" bestFit="1" customWidth="1"/>
    <col min="11984" max="11984" width="17" style="8" bestFit="1" customWidth="1"/>
    <col min="11985" max="11987" width="14.33203125" style="8" bestFit="1" customWidth="1"/>
    <col min="11988" max="11988" width="13.44140625" style="8" bestFit="1" customWidth="1"/>
    <col min="11989" max="11991" width="14.33203125" style="8" bestFit="1" customWidth="1"/>
    <col min="11992" max="11992" width="10.5546875" style="8" customWidth="1"/>
    <col min="11993" max="11995" width="14.33203125" style="8" bestFit="1" customWidth="1"/>
    <col min="11996" max="11996" width="12.109375" style="8" bestFit="1" customWidth="1"/>
    <col min="11997" max="12001" width="14.33203125" style="8" bestFit="1" customWidth="1"/>
    <col min="12002" max="12002" width="12.109375" style="8" bestFit="1" customWidth="1"/>
    <col min="12003" max="12004" width="14.33203125" style="8" bestFit="1" customWidth="1"/>
    <col min="12005" max="12006" width="13.44140625" style="8" bestFit="1" customWidth="1"/>
    <col min="12007" max="12007" width="14.33203125" style="8" bestFit="1" customWidth="1"/>
    <col min="12008" max="12008" width="12.109375" style="8" bestFit="1" customWidth="1"/>
    <col min="12009" max="12009" width="13.44140625" style="8" bestFit="1" customWidth="1"/>
    <col min="12010" max="12010" width="14.33203125" style="8" bestFit="1" customWidth="1"/>
    <col min="12011" max="12011" width="14.33203125" style="8" customWidth="1"/>
    <col min="12012" max="12012" width="13.5546875" style="8" bestFit="1" customWidth="1"/>
    <col min="12013" max="12013" width="13.5546875" style="8" customWidth="1"/>
    <col min="12014" max="12014" width="14.33203125" style="8" bestFit="1" customWidth="1"/>
    <col min="12015" max="12015" width="13.44140625" style="8" bestFit="1" customWidth="1"/>
    <col min="12016" max="12016" width="14.33203125" style="8" bestFit="1" customWidth="1"/>
    <col min="12017" max="12017" width="13.44140625" style="8" customWidth="1"/>
    <col min="12018" max="12019" width="14.33203125" style="8" bestFit="1" customWidth="1"/>
    <col min="12020" max="12020" width="17" style="8" bestFit="1" customWidth="1"/>
    <col min="12021" max="12024" width="14.33203125" style="8" bestFit="1" customWidth="1"/>
    <col min="12025" max="12025" width="12.109375" style="8" bestFit="1" customWidth="1"/>
    <col min="12026" max="12236" width="11.44140625" style="8"/>
    <col min="12237" max="12237" width="14.5546875" style="8" customWidth="1"/>
    <col min="12238" max="12239" width="15.109375" style="8" bestFit="1" customWidth="1"/>
    <col min="12240" max="12240" width="17" style="8" bestFit="1" customWidth="1"/>
    <col min="12241" max="12243" width="14.33203125" style="8" bestFit="1" customWidth="1"/>
    <col min="12244" max="12244" width="13.44140625" style="8" bestFit="1" customWidth="1"/>
    <col min="12245" max="12247" width="14.33203125" style="8" bestFit="1" customWidth="1"/>
    <col min="12248" max="12248" width="10.5546875" style="8" customWidth="1"/>
    <col min="12249" max="12251" width="14.33203125" style="8" bestFit="1" customWidth="1"/>
    <col min="12252" max="12252" width="12.109375" style="8" bestFit="1" customWidth="1"/>
    <col min="12253" max="12257" width="14.33203125" style="8" bestFit="1" customWidth="1"/>
    <col min="12258" max="12258" width="12.109375" style="8" bestFit="1" customWidth="1"/>
    <col min="12259" max="12260" width="14.33203125" style="8" bestFit="1" customWidth="1"/>
    <col min="12261" max="12262" width="13.44140625" style="8" bestFit="1" customWidth="1"/>
    <col min="12263" max="12263" width="14.33203125" style="8" bestFit="1" customWidth="1"/>
    <col min="12264" max="12264" width="12.109375" style="8" bestFit="1" customWidth="1"/>
    <col min="12265" max="12265" width="13.44140625" style="8" bestFit="1" customWidth="1"/>
    <col min="12266" max="12266" width="14.33203125" style="8" bestFit="1" customWidth="1"/>
    <col min="12267" max="12267" width="14.33203125" style="8" customWidth="1"/>
    <col min="12268" max="12268" width="13.5546875" style="8" bestFit="1" customWidth="1"/>
    <col min="12269" max="12269" width="13.5546875" style="8" customWidth="1"/>
    <col min="12270" max="12270" width="14.33203125" style="8" bestFit="1" customWidth="1"/>
    <col min="12271" max="12271" width="13.44140625" style="8" bestFit="1" customWidth="1"/>
    <col min="12272" max="12272" width="14.33203125" style="8" bestFit="1" customWidth="1"/>
    <col min="12273" max="12273" width="13.44140625" style="8" customWidth="1"/>
    <col min="12274" max="12275" width="14.33203125" style="8" bestFit="1" customWidth="1"/>
    <col min="12276" max="12276" width="17" style="8" bestFit="1" customWidth="1"/>
    <col min="12277" max="12280" width="14.33203125" style="8" bestFit="1" customWidth="1"/>
    <col min="12281" max="12281" width="12.109375" style="8" bestFit="1" customWidth="1"/>
    <col min="12282" max="12492" width="11.44140625" style="8"/>
    <col min="12493" max="12493" width="14.5546875" style="8" customWidth="1"/>
    <col min="12494" max="12495" width="15.109375" style="8" bestFit="1" customWidth="1"/>
    <col min="12496" max="12496" width="17" style="8" bestFit="1" customWidth="1"/>
    <col min="12497" max="12499" width="14.33203125" style="8" bestFit="1" customWidth="1"/>
    <col min="12500" max="12500" width="13.44140625" style="8" bestFit="1" customWidth="1"/>
    <col min="12501" max="12503" width="14.33203125" style="8" bestFit="1" customWidth="1"/>
    <col min="12504" max="12504" width="10.5546875" style="8" customWidth="1"/>
    <col min="12505" max="12507" width="14.33203125" style="8" bestFit="1" customWidth="1"/>
    <col min="12508" max="12508" width="12.109375" style="8" bestFit="1" customWidth="1"/>
    <col min="12509" max="12513" width="14.33203125" style="8" bestFit="1" customWidth="1"/>
    <col min="12514" max="12514" width="12.109375" style="8" bestFit="1" customWidth="1"/>
    <col min="12515" max="12516" width="14.33203125" style="8" bestFit="1" customWidth="1"/>
    <col min="12517" max="12518" width="13.44140625" style="8" bestFit="1" customWidth="1"/>
    <col min="12519" max="12519" width="14.33203125" style="8" bestFit="1" customWidth="1"/>
    <col min="12520" max="12520" width="12.109375" style="8" bestFit="1" customWidth="1"/>
    <col min="12521" max="12521" width="13.44140625" style="8" bestFit="1" customWidth="1"/>
    <col min="12522" max="12522" width="14.33203125" style="8" bestFit="1" customWidth="1"/>
    <col min="12523" max="12523" width="14.33203125" style="8" customWidth="1"/>
    <col min="12524" max="12524" width="13.5546875" style="8" bestFit="1" customWidth="1"/>
    <col min="12525" max="12525" width="13.5546875" style="8" customWidth="1"/>
    <col min="12526" max="12526" width="14.33203125" style="8" bestFit="1" customWidth="1"/>
    <col min="12527" max="12527" width="13.44140625" style="8" bestFit="1" customWidth="1"/>
    <col min="12528" max="12528" width="14.33203125" style="8" bestFit="1" customWidth="1"/>
    <col min="12529" max="12529" width="13.44140625" style="8" customWidth="1"/>
    <col min="12530" max="12531" width="14.33203125" style="8" bestFit="1" customWidth="1"/>
    <col min="12532" max="12532" width="17" style="8" bestFit="1" customWidth="1"/>
    <col min="12533" max="12536" width="14.33203125" style="8" bestFit="1" customWidth="1"/>
    <col min="12537" max="12537" width="12.109375" style="8" bestFit="1" customWidth="1"/>
    <col min="12538" max="12748" width="11.44140625" style="8"/>
    <col min="12749" max="12749" width="14.5546875" style="8" customWidth="1"/>
    <col min="12750" max="12751" width="15.109375" style="8" bestFit="1" customWidth="1"/>
    <col min="12752" max="12752" width="17" style="8" bestFit="1" customWidth="1"/>
    <col min="12753" max="12755" width="14.33203125" style="8" bestFit="1" customWidth="1"/>
    <col min="12756" max="12756" width="13.44140625" style="8" bestFit="1" customWidth="1"/>
    <col min="12757" max="12759" width="14.33203125" style="8" bestFit="1" customWidth="1"/>
    <col min="12760" max="12760" width="10.5546875" style="8" customWidth="1"/>
    <col min="12761" max="12763" width="14.33203125" style="8" bestFit="1" customWidth="1"/>
    <col min="12764" max="12764" width="12.109375" style="8" bestFit="1" customWidth="1"/>
    <col min="12765" max="12769" width="14.33203125" style="8" bestFit="1" customWidth="1"/>
    <col min="12770" max="12770" width="12.109375" style="8" bestFit="1" customWidth="1"/>
    <col min="12771" max="12772" width="14.33203125" style="8" bestFit="1" customWidth="1"/>
    <col min="12773" max="12774" width="13.44140625" style="8" bestFit="1" customWidth="1"/>
    <col min="12775" max="12775" width="14.33203125" style="8" bestFit="1" customWidth="1"/>
    <col min="12776" max="12776" width="12.109375" style="8" bestFit="1" customWidth="1"/>
    <col min="12777" max="12777" width="13.44140625" style="8" bestFit="1" customWidth="1"/>
    <col min="12778" max="12778" width="14.33203125" style="8" bestFit="1" customWidth="1"/>
    <col min="12779" max="12779" width="14.33203125" style="8" customWidth="1"/>
    <col min="12780" max="12780" width="13.5546875" style="8" bestFit="1" customWidth="1"/>
    <col min="12781" max="12781" width="13.5546875" style="8" customWidth="1"/>
    <col min="12782" max="12782" width="14.33203125" style="8" bestFit="1" customWidth="1"/>
    <col min="12783" max="12783" width="13.44140625" style="8" bestFit="1" customWidth="1"/>
    <col min="12784" max="12784" width="14.33203125" style="8" bestFit="1" customWidth="1"/>
    <col min="12785" max="12785" width="13.44140625" style="8" customWidth="1"/>
    <col min="12786" max="12787" width="14.33203125" style="8" bestFit="1" customWidth="1"/>
    <col min="12788" max="12788" width="17" style="8" bestFit="1" customWidth="1"/>
    <col min="12789" max="12792" width="14.33203125" style="8" bestFit="1" customWidth="1"/>
    <col min="12793" max="12793" width="12.109375" style="8" bestFit="1" customWidth="1"/>
    <col min="12794" max="13004" width="11.44140625" style="8"/>
    <col min="13005" max="13005" width="14.5546875" style="8" customWidth="1"/>
    <col min="13006" max="13007" width="15.109375" style="8" bestFit="1" customWidth="1"/>
    <col min="13008" max="13008" width="17" style="8" bestFit="1" customWidth="1"/>
    <col min="13009" max="13011" width="14.33203125" style="8" bestFit="1" customWidth="1"/>
    <col min="13012" max="13012" width="13.44140625" style="8" bestFit="1" customWidth="1"/>
    <col min="13013" max="13015" width="14.33203125" style="8" bestFit="1" customWidth="1"/>
    <col min="13016" max="13016" width="10.5546875" style="8" customWidth="1"/>
    <col min="13017" max="13019" width="14.33203125" style="8" bestFit="1" customWidth="1"/>
    <col min="13020" max="13020" width="12.109375" style="8" bestFit="1" customWidth="1"/>
    <col min="13021" max="13025" width="14.33203125" style="8" bestFit="1" customWidth="1"/>
    <col min="13026" max="13026" width="12.109375" style="8" bestFit="1" customWidth="1"/>
    <col min="13027" max="13028" width="14.33203125" style="8" bestFit="1" customWidth="1"/>
    <col min="13029" max="13030" width="13.44140625" style="8" bestFit="1" customWidth="1"/>
    <col min="13031" max="13031" width="14.33203125" style="8" bestFit="1" customWidth="1"/>
    <col min="13032" max="13032" width="12.109375" style="8" bestFit="1" customWidth="1"/>
    <col min="13033" max="13033" width="13.44140625" style="8" bestFit="1" customWidth="1"/>
    <col min="13034" max="13034" width="14.33203125" style="8" bestFit="1" customWidth="1"/>
    <col min="13035" max="13035" width="14.33203125" style="8" customWidth="1"/>
    <col min="13036" max="13036" width="13.5546875" style="8" bestFit="1" customWidth="1"/>
    <col min="13037" max="13037" width="13.5546875" style="8" customWidth="1"/>
    <col min="13038" max="13038" width="14.33203125" style="8" bestFit="1" customWidth="1"/>
    <col min="13039" max="13039" width="13.44140625" style="8" bestFit="1" customWidth="1"/>
    <col min="13040" max="13040" width="14.33203125" style="8" bestFit="1" customWidth="1"/>
    <col min="13041" max="13041" width="13.44140625" style="8" customWidth="1"/>
    <col min="13042" max="13043" width="14.33203125" style="8" bestFit="1" customWidth="1"/>
    <col min="13044" max="13044" width="17" style="8" bestFit="1" customWidth="1"/>
    <col min="13045" max="13048" width="14.33203125" style="8" bestFit="1" customWidth="1"/>
    <col min="13049" max="13049" width="12.109375" style="8" bestFit="1" customWidth="1"/>
    <col min="13050" max="13260" width="11.44140625" style="8"/>
    <col min="13261" max="13261" width="14.5546875" style="8" customWidth="1"/>
    <col min="13262" max="13263" width="15.109375" style="8" bestFit="1" customWidth="1"/>
    <col min="13264" max="13264" width="17" style="8" bestFit="1" customWidth="1"/>
    <col min="13265" max="13267" width="14.33203125" style="8" bestFit="1" customWidth="1"/>
    <col min="13268" max="13268" width="13.44140625" style="8" bestFit="1" customWidth="1"/>
    <col min="13269" max="13271" width="14.33203125" style="8" bestFit="1" customWidth="1"/>
    <col min="13272" max="13272" width="10.5546875" style="8" customWidth="1"/>
    <col min="13273" max="13275" width="14.33203125" style="8" bestFit="1" customWidth="1"/>
    <col min="13276" max="13276" width="12.109375" style="8" bestFit="1" customWidth="1"/>
    <col min="13277" max="13281" width="14.33203125" style="8" bestFit="1" customWidth="1"/>
    <col min="13282" max="13282" width="12.109375" style="8" bestFit="1" customWidth="1"/>
    <col min="13283" max="13284" width="14.33203125" style="8" bestFit="1" customWidth="1"/>
    <col min="13285" max="13286" width="13.44140625" style="8" bestFit="1" customWidth="1"/>
    <col min="13287" max="13287" width="14.33203125" style="8" bestFit="1" customWidth="1"/>
    <col min="13288" max="13288" width="12.109375" style="8" bestFit="1" customWidth="1"/>
    <col min="13289" max="13289" width="13.44140625" style="8" bestFit="1" customWidth="1"/>
    <col min="13290" max="13290" width="14.33203125" style="8" bestFit="1" customWidth="1"/>
    <col min="13291" max="13291" width="14.33203125" style="8" customWidth="1"/>
    <col min="13292" max="13292" width="13.5546875" style="8" bestFit="1" customWidth="1"/>
    <col min="13293" max="13293" width="13.5546875" style="8" customWidth="1"/>
    <col min="13294" max="13294" width="14.33203125" style="8" bestFit="1" customWidth="1"/>
    <col min="13295" max="13295" width="13.44140625" style="8" bestFit="1" customWidth="1"/>
    <col min="13296" max="13296" width="14.33203125" style="8" bestFit="1" customWidth="1"/>
    <col min="13297" max="13297" width="13.44140625" style="8" customWidth="1"/>
    <col min="13298" max="13299" width="14.33203125" style="8" bestFit="1" customWidth="1"/>
    <col min="13300" max="13300" width="17" style="8" bestFit="1" customWidth="1"/>
    <col min="13301" max="13304" width="14.33203125" style="8" bestFit="1" customWidth="1"/>
    <col min="13305" max="13305" width="12.109375" style="8" bestFit="1" customWidth="1"/>
    <col min="13306" max="13516" width="11.44140625" style="8"/>
    <col min="13517" max="13517" width="14.5546875" style="8" customWidth="1"/>
    <col min="13518" max="13519" width="15.109375" style="8" bestFit="1" customWidth="1"/>
    <col min="13520" max="13520" width="17" style="8" bestFit="1" customWidth="1"/>
    <col min="13521" max="13523" width="14.33203125" style="8" bestFit="1" customWidth="1"/>
    <col min="13524" max="13524" width="13.44140625" style="8" bestFit="1" customWidth="1"/>
    <col min="13525" max="13527" width="14.33203125" style="8" bestFit="1" customWidth="1"/>
    <col min="13528" max="13528" width="10.5546875" style="8" customWidth="1"/>
    <col min="13529" max="13531" width="14.33203125" style="8" bestFit="1" customWidth="1"/>
    <col min="13532" max="13532" width="12.109375" style="8" bestFit="1" customWidth="1"/>
    <col min="13533" max="13537" width="14.33203125" style="8" bestFit="1" customWidth="1"/>
    <col min="13538" max="13538" width="12.109375" style="8" bestFit="1" customWidth="1"/>
    <col min="13539" max="13540" width="14.33203125" style="8" bestFit="1" customWidth="1"/>
    <col min="13541" max="13542" width="13.44140625" style="8" bestFit="1" customWidth="1"/>
    <col min="13543" max="13543" width="14.33203125" style="8" bestFit="1" customWidth="1"/>
    <col min="13544" max="13544" width="12.109375" style="8" bestFit="1" customWidth="1"/>
    <col min="13545" max="13545" width="13.44140625" style="8" bestFit="1" customWidth="1"/>
    <col min="13546" max="13546" width="14.33203125" style="8" bestFit="1" customWidth="1"/>
    <col min="13547" max="13547" width="14.33203125" style="8" customWidth="1"/>
    <col min="13548" max="13548" width="13.5546875" style="8" bestFit="1" customWidth="1"/>
    <col min="13549" max="13549" width="13.5546875" style="8" customWidth="1"/>
    <col min="13550" max="13550" width="14.33203125" style="8" bestFit="1" customWidth="1"/>
    <col min="13551" max="13551" width="13.44140625" style="8" bestFit="1" customWidth="1"/>
    <col min="13552" max="13552" width="14.33203125" style="8" bestFit="1" customWidth="1"/>
    <col min="13553" max="13553" width="13.44140625" style="8" customWidth="1"/>
    <col min="13554" max="13555" width="14.33203125" style="8" bestFit="1" customWidth="1"/>
    <col min="13556" max="13556" width="17" style="8" bestFit="1" customWidth="1"/>
    <col min="13557" max="13560" width="14.33203125" style="8" bestFit="1" customWidth="1"/>
    <col min="13561" max="13561" width="12.109375" style="8" bestFit="1" customWidth="1"/>
    <col min="13562" max="13772" width="11.44140625" style="8"/>
    <col min="13773" max="13773" width="14.5546875" style="8" customWidth="1"/>
    <col min="13774" max="13775" width="15.109375" style="8" bestFit="1" customWidth="1"/>
    <col min="13776" max="13776" width="17" style="8" bestFit="1" customWidth="1"/>
    <col min="13777" max="13779" width="14.33203125" style="8" bestFit="1" customWidth="1"/>
    <col min="13780" max="13780" width="13.44140625" style="8" bestFit="1" customWidth="1"/>
    <col min="13781" max="13783" width="14.33203125" style="8" bestFit="1" customWidth="1"/>
    <col min="13784" max="13784" width="10.5546875" style="8" customWidth="1"/>
    <col min="13785" max="13787" width="14.33203125" style="8" bestFit="1" customWidth="1"/>
    <col min="13788" max="13788" width="12.109375" style="8" bestFit="1" customWidth="1"/>
    <col min="13789" max="13793" width="14.33203125" style="8" bestFit="1" customWidth="1"/>
    <col min="13794" max="13794" width="12.109375" style="8" bestFit="1" customWidth="1"/>
    <col min="13795" max="13796" width="14.33203125" style="8" bestFit="1" customWidth="1"/>
    <col min="13797" max="13798" width="13.44140625" style="8" bestFit="1" customWidth="1"/>
    <col min="13799" max="13799" width="14.33203125" style="8" bestFit="1" customWidth="1"/>
    <col min="13800" max="13800" width="12.109375" style="8" bestFit="1" customWidth="1"/>
    <col min="13801" max="13801" width="13.44140625" style="8" bestFit="1" customWidth="1"/>
    <col min="13802" max="13802" width="14.33203125" style="8" bestFit="1" customWidth="1"/>
    <col min="13803" max="13803" width="14.33203125" style="8" customWidth="1"/>
    <col min="13804" max="13804" width="13.5546875" style="8" bestFit="1" customWidth="1"/>
    <col min="13805" max="13805" width="13.5546875" style="8" customWidth="1"/>
    <col min="13806" max="13806" width="14.33203125" style="8" bestFit="1" customWidth="1"/>
    <col min="13807" max="13807" width="13.44140625" style="8" bestFit="1" customWidth="1"/>
    <col min="13808" max="13808" width="14.33203125" style="8" bestFit="1" customWidth="1"/>
    <col min="13809" max="13809" width="13.44140625" style="8" customWidth="1"/>
    <col min="13810" max="13811" width="14.33203125" style="8" bestFit="1" customWidth="1"/>
    <col min="13812" max="13812" width="17" style="8" bestFit="1" customWidth="1"/>
    <col min="13813" max="13816" width="14.33203125" style="8" bestFit="1" customWidth="1"/>
    <col min="13817" max="13817" width="12.109375" style="8" bestFit="1" customWidth="1"/>
    <col min="13818" max="14028" width="11.44140625" style="8"/>
    <col min="14029" max="14029" width="14.5546875" style="8" customWidth="1"/>
    <col min="14030" max="14031" width="15.109375" style="8" bestFit="1" customWidth="1"/>
    <col min="14032" max="14032" width="17" style="8" bestFit="1" customWidth="1"/>
    <col min="14033" max="14035" width="14.33203125" style="8" bestFit="1" customWidth="1"/>
    <col min="14036" max="14036" width="13.44140625" style="8" bestFit="1" customWidth="1"/>
    <col min="14037" max="14039" width="14.33203125" style="8" bestFit="1" customWidth="1"/>
    <col min="14040" max="14040" width="10.5546875" style="8" customWidth="1"/>
    <col min="14041" max="14043" width="14.33203125" style="8" bestFit="1" customWidth="1"/>
    <col min="14044" max="14044" width="12.109375" style="8" bestFit="1" customWidth="1"/>
    <col min="14045" max="14049" width="14.33203125" style="8" bestFit="1" customWidth="1"/>
    <col min="14050" max="14050" width="12.109375" style="8" bestFit="1" customWidth="1"/>
    <col min="14051" max="14052" width="14.33203125" style="8" bestFit="1" customWidth="1"/>
    <col min="14053" max="14054" width="13.44140625" style="8" bestFit="1" customWidth="1"/>
    <col min="14055" max="14055" width="14.33203125" style="8" bestFit="1" customWidth="1"/>
    <col min="14056" max="14056" width="12.109375" style="8" bestFit="1" customWidth="1"/>
    <col min="14057" max="14057" width="13.44140625" style="8" bestFit="1" customWidth="1"/>
    <col min="14058" max="14058" width="14.33203125" style="8" bestFit="1" customWidth="1"/>
    <col min="14059" max="14059" width="14.33203125" style="8" customWidth="1"/>
    <col min="14060" max="14060" width="13.5546875" style="8" bestFit="1" customWidth="1"/>
    <col min="14061" max="14061" width="13.5546875" style="8" customWidth="1"/>
    <col min="14062" max="14062" width="14.33203125" style="8" bestFit="1" customWidth="1"/>
    <col min="14063" max="14063" width="13.44140625" style="8" bestFit="1" customWidth="1"/>
    <col min="14064" max="14064" width="14.33203125" style="8" bestFit="1" customWidth="1"/>
    <col min="14065" max="14065" width="13.44140625" style="8" customWidth="1"/>
    <col min="14066" max="14067" width="14.33203125" style="8" bestFit="1" customWidth="1"/>
    <col min="14068" max="14068" width="17" style="8" bestFit="1" customWidth="1"/>
    <col min="14069" max="14072" width="14.33203125" style="8" bestFit="1" customWidth="1"/>
    <col min="14073" max="14073" width="12.109375" style="8" bestFit="1" customWidth="1"/>
    <col min="14074" max="14284" width="11.44140625" style="8"/>
    <col min="14285" max="14285" width="14.5546875" style="8" customWidth="1"/>
    <col min="14286" max="14287" width="15.109375" style="8" bestFit="1" customWidth="1"/>
    <col min="14288" max="14288" width="17" style="8" bestFit="1" customWidth="1"/>
    <col min="14289" max="14291" width="14.33203125" style="8" bestFit="1" customWidth="1"/>
    <col min="14292" max="14292" width="13.44140625" style="8" bestFit="1" customWidth="1"/>
    <col min="14293" max="14295" width="14.33203125" style="8" bestFit="1" customWidth="1"/>
    <col min="14296" max="14296" width="10.5546875" style="8" customWidth="1"/>
    <col min="14297" max="14299" width="14.33203125" style="8" bestFit="1" customWidth="1"/>
    <col min="14300" max="14300" width="12.109375" style="8" bestFit="1" customWidth="1"/>
    <col min="14301" max="14305" width="14.33203125" style="8" bestFit="1" customWidth="1"/>
    <col min="14306" max="14306" width="12.109375" style="8" bestFit="1" customWidth="1"/>
    <col min="14307" max="14308" width="14.33203125" style="8" bestFit="1" customWidth="1"/>
    <col min="14309" max="14310" width="13.44140625" style="8" bestFit="1" customWidth="1"/>
    <col min="14311" max="14311" width="14.33203125" style="8" bestFit="1" customWidth="1"/>
    <col min="14312" max="14312" width="12.109375" style="8" bestFit="1" customWidth="1"/>
    <col min="14313" max="14313" width="13.44140625" style="8" bestFit="1" customWidth="1"/>
    <col min="14314" max="14314" width="14.33203125" style="8" bestFit="1" customWidth="1"/>
    <col min="14315" max="14315" width="14.33203125" style="8" customWidth="1"/>
    <col min="14316" max="14316" width="13.5546875" style="8" bestFit="1" customWidth="1"/>
    <col min="14317" max="14317" width="13.5546875" style="8" customWidth="1"/>
    <col min="14318" max="14318" width="14.33203125" style="8" bestFit="1" customWidth="1"/>
    <col min="14319" max="14319" width="13.44140625" style="8" bestFit="1" customWidth="1"/>
    <col min="14320" max="14320" width="14.33203125" style="8" bestFit="1" customWidth="1"/>
    <col min="14321" max="14321" width="13.44140625" style="8" customWidth="1"/>
    <col min="14322" max="14323" width="14.33203125" style="8" bestFit="1" customWidth="1"/>
    <col min="14324" max="14324" width="17" style="8" bestFit="1" customWidth="1"/>
    <col min="14325" max="14328" width="14.33203125" style="8" bestFit="1" customWidth="1"/>
    <col min="14329" max="14329" width="12.109375" style="8" bestFit="1" customWidth="1"/>
    <col min="14330" max="14540" width="11.44140625" style="8"/>
    <col min="14541" max="14541" width="14.5546875" style="8" customWidth="1"/>
    <col min="14542" max="14543" width="15.109375" style="8" bestFit="1" customWidth="1"/>
    <col min="14544" max="14544" width="17" style="8" bestFit="1" customWidth="1"/>
    <col min="14545" max="14547" width="14.33203125" style="8" bestFit="1" customWidth="1"/>
    <col min="14548" max="14548" width="13.44140625" style="8" bestFit="1" customWidth="1"/>
    <col min="14549" max="14551" width="14.33203125" style="8" bestFit="1" customWidth="1"/>
    <col min="14552" max="14552" width="10.5546875" style="8" customWidth="1"/>
    <col min="14553" max="14555" width="14.33203125" style="8" bestFit="1" customWidth="1"/>
    <col min="14556" max="14556" width="12.109375" style="8" bestFit="1" customWidth="1"/>
    <col min="14557" max="14561" width="14.33203125" style="8" bestFit="1" customWidth="1"/>
    <col min="14562" max="14562" width="12.109375" style="8" bestFit="1" customWidth="1"/>
    <col min="14563" max="14564" width="14.33203125" style="8" bestFit="1" customWidth="1"/>
    <col min="14565" max="14566" width="13.44140625" style="8" bestFit="1" customWidth="1"/>
    <col min="14567" max="14567" width="14.33203125" style="8" bestFit="1" customWidth="1"/>
    <col min="14568" max="14568" width="12.109375" style="8" bestFit="1" customWidth="1"/>
    <col min="14569" max="14569" width="13.44140625" style="8" bestFit="1" customWidth="1"/>
    <col min="14570" max="14570" width="14.33203125" style="8" bestFit="1" customWidth="1"/>
    <col min="14571" max="14571" width="14.33203125" style="8" customWidth="1"/>
    <col min="14572" max="14572" width="13.5546875" style="8" bestFit="1" customWidth="1"/>
    <col min="14573" max="14573" width="13.5546875" style="8" customWidth="1"/>
    <col min="14574" max="14574" width="14.33203125" style="8" bestFit="1" customWidth="1"/>
    <col min="14575" max="14575" width="13.44140625" style="8" bestFit="1" customWidth="1"/>
    <col min="14576" max="14576" width="14.33203125" style="8" bestFit="1" customWidth="1"/>
    <col min="14577" max="14577" width="13.44140625" style="8" customWidth="1"/>
    <col min="14578" max="14579" width="14.33203125" style="8" bestFit="1" customWidth="1"/>
    <col min="14580" max="14580" width="17" style="8" bestFit="1" customWidth="1"/>
    <col min="14581" max="14584" width="14.33203125" style="8" bestFit="1" customWidth="1"/>
    <col min="14585" max="14585" width="12.109375" style="8" bestFit="1" customWidth="1"/>
    <col min="14586" max="14796" width="11.44140625" style="8"/>
    <col min="14797" max="14797" width="14.5546875" style="8" customWidth="1"/>
    <col min="14798" max="14799" width="15.109375" style="8" bestFit="1" customWidth="1"/>
    <col min="14800" max="14800" width="17" style="8" bestFit="1" customWidth="1"/>
    <col min="14801" max="14803" width="14.33203125" style="8" bestFit="1" customWidth="1"/>
    <col min="14804" max="14804" width="13.44140625" style="8" bestFit="1" customWidth="1"/>
    <col min="14805" max="14807" width="14.33203125" style="8" bestFit="1" customWidth="1"/>
    <col min="14808" max="14808" width="10.5546875" style="8" customWidth="1"/>
    <col min="14809" max="14811" width="14.33203125" style="8" bestFit="1" customWidth="1"/>
    <col min="14812" max="14812" width="12.109375" style="8" bestFit="1" customWidth="1"/>
    <col min="14813" max="14817" width="14.33203125" style="8" bestFit="1" customWidth="1"/>
    <col min="14818" max="14818" width="12.109375" style="8" bestFit="1" customWidth="1"/>
    <col min="14819" max="14820" width="14.33203125" style="8" bestFit="1" customWidth="1"/>
    <col min="14821" max="14822" width="13.44140625" style="8" bestFit="1" customWidth="1"/>
    <col min="14823" max="14823" width="14.33203125" style="8" bestFit="1" customWidth="1"/>
    <col min="14824" max="14824" width="12.109375" style="8" bestFit="1" customWidth="1"/>
    <col min="14825" max="14825" width="13.44140625" style="8" bestFit="1" customWidth="1"/>
    <col min="14826" max="14826" width="14.33203125" style="8" bestFit="1" customWidth="1"/>
    <col min="14827" max="14827" width="14.33203125" style="8" customWidth="1"/>
    <col min="14828" max="14828" width="13.5546875" style="8" bestFit="1" customWidth="1"/>
    <col min="14829" max="14829" width="13.5546875" style="8" customWidth="1"/>
    <col min="14830" max="14830" width="14.33203125" style="8" bestFit="1" customWidth="1"/>
    <col min="14831" max="14831" width="13.44140625" style="8" bestFit="1" customWidth="1"/>
    <col min="14832" max="14832" width="14.33203125" style="8" bestFit="1" customWidth="1"/>
    <col min="14833" max="14833" width="13.44140625" style="8" customWidth="1"/>
    <col min="14834" max="14835" width="14.33203125" style="8" bestFit="1" customWidth="1"/>
    <col min="14836" max="14836" width="17" style="8" bestFit="1" customWidth="1"/>
    <col min="14837" max="14840" width="14.33203125" style="8" bestFit="1" customWidth="1"/>
    <col min="14841" max="14841" width="12.109375" style="8" bestFit="1" customWidth="1"/>
    <col min="14842" max="15052" width="11.44140625" style="8"/>
    <col min="15053" max="15053" width="14.5546875" style="8" customWidth="1"/>
    <col min="15054" max="15055" width="15.109375" style="8" bestFit="1" customWidth="1"/>
    <col min="15056" max="15056" width="17" style="8" bestFit="1" customWidth="1"/>
    <col min="15057" max="15059" width="14.33203125" style="8" bestFit="1" customWidth="1"/>
    <col min="15060" max="15060" width="13.44140625" style="8" bestFit="1" customWidth="1"/>
    <col min="15061" max="15063" width="14.33203125" style="8" bestFit="1" customWidth="1"/>
    <col min="15064" max="15064" width="10.5546875" style="8" customWidth="1"/>
    <col min="15065" max="15067" width="14.33203125" style="8" bestFit="1" customWidth="1"/>
    <col min="15068" max="15068" width="12.109375" style="8" bestFit="1" customWidth="1"/>
    <col min="15069" max="15073" width="14.33203125" style="8" bestFit="1" customWidth="1"/>
    <col min="15074" max="15074" width="12.109375" style="8" bestFit="1" customWidth="1"/>
    <col min="15075" max="15076" width="14.33203125" style="8" bestFit="1" customWidth="1"/>
    <col min="15077" max="15078" width="13.44140625" style="8" bestFit="1" customWidth="1"/>
    <col min="15079" max="15079" width="14.33203125" style="8" bestFit="1" customWidth="1"/>
    <col min="15080" max="15080" width="12.109375" style="8" bestFit="1" customWidth="1"/>
    <col min="15081" max="15081" width="13.44140625" style="8" bestFit="1" customWidth="1"/>
    <col min="15082" max="15082" width="14.33203125" style="8" bestFit="1" customWidth="1"/>
    <col min="15083" max="15083" width="14.33203125" style="8" customWidth="1"/>
    <col min="15084" max="15084" width="13.5546875" style="8" bestFit="1" customWidth="1"/>
    <col min="15085" max="15085" width="13.5546875" style="8" customWidth="1"/>
    <col min="15086" max="15086" width="14.33203125" style="8" bestFit="1" customWidth="1"/>
    <col min="15087" max="15087" width="13.44140625" style="8" bestFit="1" customWidth="1"/>
    <col min="15088" max="15088" width="14.33203125" style="8" bestFit="1" customWidth="1"/>
    <col min="15089" max="15089" width="13.44140625" style="8" customWidth="1"/>
    <col min="15090" max="15091" width="14.33203125" style="8" bestFit="1" customWidth="1"/>
    <col min="15092" max="15092" width="17" style="8" bestFit="1" customWidth="1"/>
    <col min="15093" max="15096" width="14.33203125" style="8" bestFit="1" customWidth="1"/>
    <col min="15097" max="15097" width="12.109375" style="8" bestFit="1" customWidth="1"/>
    <col min="15098" max="15308" width="11.44140625" style="8"/>
    <col min="15309" max="15309" width="14.5546875" style="8" customWidth="1"/>
    <col min="15310" max="15311" width="15.109375" style="8" bestFit="1" customWidth="1"/>
    <col min="15312" max="15312" width="17" style="8" bestFit="1" customWidth="1"/>
    <col min="15313" max="15315" width="14.33203125" style="8" bestFit="1" customWidth="1"/>
    <col min="15316" max="15316" width="13.44140625" style="8" bestFit="1" customWidth="1"/>
    <col min="15317" max="15319" width="14.33203125" style="8" bestFit="1" customWidth="1"/>
    <col min="15320" max="15320" width="10.5546875" style="8" customWidth="1"/>
    <col min="15321" max="15323" width="14.33203125" style="8" bestFit="1" customWidth="1"/>
    <col min="15324" max="15324" width="12.109375" style="8" bestFit="1" customWidth="1"/>
    <col min="15325" max="15329" width="14.33203125" style="8" bestFit="1" customWidth="1"/>
    <col min="15330" max="15330" width="12.109375" style="8" bestFit="1" customWidth="1"/>
    <col min="15331" max="15332" width="14.33203125" style="8" bestFit="1" customWidth="1"/>
    <col min="15333" max="15334" width="13.44140625" style="8" bestFit="1" customWidth="1"/>
    <col min="15335" max="15335" width="14.33203125" style="8" bestFit="1" customWidth="1"/>
    <col min="15336" max="15336" width="12.109375" style="8" bestFit="1" customWidth="1"/>
    <col min="15337" max="15337" width="13.44140625" style="8" bestFit="1" customWidth="1"/>
    <col min="15338" max="15338" width="14.33203125" style="8" bestFit="1" customWidth="1"/>
    <col min="15339" max="15339" width="14.33203125" style="8" customWidth="1"/>
    <col min="15340" max="15340" width="13.5546875" style="8" bestFit="1" customWidth="1"/>
    <col min="15341" max="15341" width="13.5546875" style="8" customWidth="1"/>
    <col min="15342" max="15342" width="14.33203125" style="8" bestFit="1" customWidth="1"/>
    <col min="15343" max="15343" width="13.44140625" style="8" bestFit="1" customWidth="1"/>
    <col min="15344" max="15344" width="14.33203125" style="8" bestFit="1" customWidth="1"/>
    <col min="15345" max="15345" width="13.44140625" style="8" customWidth="1"/>
    <col min="15346" max="15347" width="14.33203125" style="8" bestFit="1" customWidth="1"/>
    <col min="15348" max="15348" width="17" style="8" bestFit="1" customWidth="1"/>
    <col min="15349" max="15352" width="14.33203125" style="8" bestFit="1" customWidth="1"/>
    <col min="15353" max="15353" width="12.109375" style="8" bestFit="1" customWidth="1"/>
    <col min="15354" max="15564" width="11.44140625" style="8"/>
    <col min="15565" max="15565" width="14.5546875" style="8" customWidth="1"/>
    <col min="15566" max="15567" width="15.109375" style="8" bestFit="1" customWidth="1"/>
    <col min="15568" max="15568" width="17" style="8" bestFit="1" customWidth="1"/>
    <col min="15569" max="15571" width="14.33203125" style="8" bestFit="1" customWidth="1"/>
    <col min="15572" max="15572" width="13.44140625" style="8" bestFit="1" customWidth="1"/>
    <col min="15573" max="15575" width="14.33203125" style="8" bestFit="1" customWidth="1"/>
    <col min="15576" max="15576" width="10.5546875" style="8" customWidth="1"/>
    <col min="15577" max="15579" width="14.33203125" style="8" bestFit="1" customWidth="1"/>
    <col min="15580" max="15580" width="12.109375" style="8" bestFit="1" customWidth="1"/>
    <col min="15581" max="15585" width="14.33203125" style="8" bestFit="1" customWidth="1"/>
    <col min="15586" max="15586" width="12.109375" style="8" bestFit="1" customWidth="1"/>
    <col min="15587" max="15588" width="14.33203125" style="8" bestFit="1" customWidth="1"/>
    <col min="15589" max="15590" width="13.44140625" style="8" bestFit="1" customWidth="1"/>
    <col min="15591" max="15591" width="14.33203125" style="8" bestFit="1" customWidth="1"/>
    <col min="15592" max="15592" width="12.109375" style="8" bestFit="1" customWidth="1"/>
    <col min="15593" max="15593" width="13.44140625" style="8" bestFit="1" customWidth="1"/>
    <col min="15594" max="15594" width="14.33203125" style="8" bestFit="1" customWidth="1"/>
    <col min="15595" max="15595" width="14.33203125" style="8" customWidth="1"/>
    <col min="15596" max="15596" width="13.5546875" style="8" bestFit="1" customWidth="1"/>
    <col min="15597" max="15597" width="13.5546875" style="8" customWidth="1"/>
    <col min="15598" max="15598" width="14.33203125" style="8" bestFit="1" customWidth="1"/>
    <col min="15599" max="15599" width="13.44140625" style="8" bestFit="1" customWidth="1"/>
    <col min="15600" max="15600" width="14.33203125" style="8" bestFit="1" customWidth="1"/>
    <col min="15601" max="15601" width="13.44140625" style="8" customWidth="1"/>
    <col min="15602" max="15603" width="14.33203125" style="8" bestFit="1" customWidth="1"/>
    <col min="15604" max="15604" width="17" style="8" bestFit="1" customWidth="1"/>
    <col min="15605" max="15608" width="14.33203125" style="8" bestFit="1" customWidth="1"/>
    <col min="15609" max="15609" width="12.109375" style="8" bestFit="1" customWidth="1"/>
    <col min="15610" max="15820" width="11.44140625" style="8"/>
    <col min="15821" max="15821" width="14.5546875" style="8" customWidth="1"/>
    <col min="15822" max="15823" width="15.109375" style="8" bestFit="1" customWidth="1"/>
    <col min="15824" max="15824" width="17" style="8" bestFit="1" customWidth="1"/>
    <col min="15825" max="15827" width="14.33203125" style="8" bestFit="1" customWidth="1"/>
    <col min="15828" max="15828" width="13.44140625" style="8" bestFit="1" customWidth="1"/>
    <col min="15829" max="15831" width="14.33203125" style="8" bestFit="1" customWidth="1"/>
    <col min="15832" max="15832" width="10.5546875" style="8" customWidth="1"/>
    <col min="15833" max="15835" width="14.33203125" style="8" bestFit="1" customWidth="1"/>
    <col min="15836" max="15836" width="12.109375" style="8" bestFit="1" customWidth="1"/>
    <col min="15837" max="15841" width="14.33203125" style="8" bestFit="1" customWidth="1"/>
    <col min="15842" max="15842" width="12.109375" style="8" bestFit="1" customWidth="1"/>
    <col min="15843" max="15844" width="14.33203125" style="8" bestFit="1" customWidth="1"/>
    <col min="15845" max="15846" width="13.44140625" style="8" bestFit="1" customWidth="1"/>
    <col min="15847" max="15847" width="14.33203125" style="8" bestFit="1" customWidth="1"/>
    <col min="15848" max="15848" width="12.109375" style="8" bestFit="1" customWidth="1"/>
    <col min="15849" max="15849" width="13.44140625" style="8" bestFit="1" customWidth="1"/>
    <col min="15850" max="15850" width="14.33203125" style="8" bestFit="1" customWidth="1"/>
    <col min="15851" max="15851" width="14.33203125" style="8" customWidth="1"/>
    <col min="15852" max="15852" width="13.5546875" style="8" bestFit="1" customWidth="1"/>
    <col min="15853" max="15853" width="13.5546875" style="8" customWidth="1"/>
    <col min="15854" max="15854" width="14.33203125" style="8" bestFit="1" customWidth="1"/>
    <col min="15855" max="15855" width="13.44140625" style="8" bestFit="1" customWidth="1"/>
    <col min="15856" max="15856" width="14.33203125" style="8" bestFit="1" customWidth="1"/>
    <col min="15857" max="15857" width="13.44140625" style="8" customWidth="1"/>
    <col min="15858" max="15859" width="14.33203125" style="8" bestFit="1" customWidth="1"/>
    <col min="15860" max="15860" width="17" style="8" bestFit="1" customWidth="1"/>
    <col min="15861" max="15864" width="14.33203125" style="8" bestFit="1" customWidth="1"/>
    <col min="15865" max="15865" width="12.109375" style="8" bestFit="1" customWidth="1"/>
    <col min="15866" max="16076" width="11.44140625" style="8"/>
    <col min="16077" max="16077" width="14.5546875" style="8" customWidth="1"/>
    <col min="16078" max="16079" width="15.109375" style="8" bestFit="1" customWidth="1"/>
    <col min="16080" max="16080" width="17" style="8" bestFit="1" customWidth="1"/>
    <col min="16081" max="16083" width="14.33203125" style="8" bestFit="1" customWidth="1"/>
    <col min="16084" max="16084" width="13.44140625" style="8" bestFit="1" customWidth="1"/>
    <col min="16085" max="16087" width="14.33203125" style="8" bestFit="1" customWidth="1"/>
    <col min="16088" max="16088" width="10.5546875" style="8" customWidth="1"/>
    <col min="16089" max="16091" width="14.33203125" style="8" bestFit="1" customWidth="1"/>
    <col min="16092" max="16092" width="12.109375" style="8" bestFit="1" customWidth="1"/>
    <col min="16093" max="16097" width="14.33203125" style="8" bestFit="1" customWidth="1"/>
    <col min="16098" max="16098" width="12.109375" style="8" bestFit="1" customWidth="1"/>
    <col min="16099" max="16100" width="14.33203125" style="8" bestFit="1" customWidth="1"/>
    <col min="16101" max="16102" width="13.44140625" style="8" bestFit="1" customWidth="1"/>
    <col min="16103" max="16103" width="14.33203125" style="8" bestFit="1" customWidth="1"/>
    <col min="16104" max="16104" width="12.109375" style="8" bestFit="1" customWidth="1"/>
    <col min="16105" max="16105" width="13.44140625" style="8" bestFit="1" customWidth="1"/>
    <col min="16106" max="16106" width="14.33203125" style="8" bestFit="1" customWidth="1"/>
    <col min="16107" max="16107" width="14.33203125" style="8" customWidth="1"/>
    <col min="16108" max="16108" width="13.5546875" style="8" bestFit="1" customWidth="1"/>
    <col min="16109" max="16109" width="13.5546875" style="8" customWidth="1"/>
    <col min="16110" max="16110" width="14.33203125" style="8" bestFit="1" customWidth="1"/>
    <col min="16111" max="16111" width="13.44140625" style="8" bestFit="1" customWidth="1"/>
    <col min="16112" max="16112" width="14.33203125" style="8" bestFit="1" customWidth="1"/>
    <col min="16113" max="16113" width="13.44140625" style="8" customWidth="1"/>
    <col min="16114" max="16115" width="14.33203125" style="8" bestFit="1" customWidth="1"/>
    <col min="16116" max="16116" width="17" style="8" bestFit="1" customWidth="1"/>
    <col min="16117" max="16120" width="14.33203125" style="8" bestFit="1" customWidth="1"/>
    <col min="16121" max="16121" width="12.109375" style="8" bestFit="1" customWidth="1"/>
    <col min="16122" max="16384" width="11.44140625" style="8"/>
  </cols>
  <sheetData>
    <row r="1" spans="1:46" ht="13.8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4"/>
      <c r="P1" s="24"/>
      <c r="Q1" s="24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</row>
    <row r="2" spans="1:46" ht="13.5" customHeight="1">
      <c r="A2" s="233" t="s">
        <v>339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4"/>
      <c r="P2" s="24"/>
      <c r="Q2" s="2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3.8">
      <c r="A3" s="232" t="s">
        <v>345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4"/>
      <c r="P3" s="24"/>
      <c r="Q3" s="24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"/>
      <c r="P4" s="39"/>
      <c r="Q4" s="2"/>
      <c r="AC4" s="12"/>
      <c r="AD4" s="13"/>
      <c r="AE4" s="13"/>
      <c r="AF4" s="13"/>
    </row>
    <row r="5" spans="1:46" s="7" customFormat="1" ht="15" customHeight="1">
      <c r="A5" s="5" t="s">
        <v>343</v>
      </c>
      <c r="B5" s="6" t="s">
        <v>111</v>
      </c>
      <c r="C5" s="6" t="s">
        <v>0</v>
      </c>
      <c r="D5" s="6" t="s">
        <v>61</v>
      </c>
      <c r="E5" s="6" t="s">
        <v>62</v>
      </c>
      <c r="F5" s="6" t="s">
        <v>115</v>
      </c>
      <c r="G5" s="6" t="s">
        <v>116</v>
      </c>
      <c r="H5" s="6" t="s">
        <v>117</v>
      </c>
      <c r="I5" s="6" t="s">
        <v>118</v>
      </c>
      <c r="J5" s="6" t="s">
        <v>119</v>
      </c>
      <c r="K5" s="6" t="s">
        <v>120</v>
      </c>
      <c r="L5" s="6" t="s">
        <v>121</v>
      </c>
      <c r="M5" s="6" t="s">
        <v>122</v>
      </c>
      <c r="N5" s="6" t="s">
        <v>123</v>
      </c>
      <c r="AA5" s="45"/>
      <c r="AB5" s="45"/>
      <c r="AC5" s="45"/>
      <c r="AD5" s="45"/>
    </row>
    <row r="6" spans="1:46" s="7" customFormat="1" ht="15" customHeight="1">
      <c r="A6" s="30" t="s">
        <v>18</v>
      </c>
      <c r="B6" s="130">
        <f>SUM(B7,B53)</f>
        <v>1133802586583.98</v>
      </c>
      <c r="C6" s="130">
        <f>SUM(C7,C53)</f>
        <v>67254052772.080002</v>
      </c>
      <c r="D6" s="130">
        <f t="shared" ref="D6:N6" si="0">SUM(D7,D53)</f>
        <v>75543349727.509995</v>
      </c>
      <c r="E6" s="130">
        <f t="shared" si="0"/>
        <v>78334051400.959991</v>
      </c>
      <c r="F6" s="130">
        <f t="shared" si="0"/>
        <v>100629892840</v>
      </c>
      <c r="G6" s="130">
        <f t="shared" si="0"/>
        <v>73871669774.649994</v>
      </c>
      <c r="H6" s="130">
        <f t="shared" si="0"/>
        <v>113196007301.8</v>
      </c>
      <c r="I6" s="130">
        <f t="shared" si="0"/>
        <v>121988348090.96002</v>
      </c>
      <c r="J6" s="130">
        <f t="shared" si="0"/>
        <v>67006966940.529991</v>
      </c>
      <c r="K6" s="130">
        <f t="shared" si="0"/>
        <v>59849944115.089996</v>
      </c>
      <c r="L6" s="130">
        <f t="shared" si="0"/>
        <v>113918991563.23003</v>
      </c>
      <c r="M6" s="130">
        <f t="shared" si="0"/>
        <v>100455949828.10997</v>
      </c>
      <c r="N6" s="130">
        <f t="shared" si="0"/>
        <v>161753362229.06</v>
      </c>
      <c r="AA6" s="45"/>
      <c r="AB6" s="45"/>
      <c r="AC6" s="45"/>
      <c r="AD6" s="45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6" s="7" customFormat="1" ht="15" customHeight="1">
      <c r="A7" s="30" t="s">
        <v>19</v>
      </c>
      <c r="B7" s="130">
        <f>SUM(B8,B28)</f>
        <v>973062116979.87</v>
      </c>
      <c r="C7" s="130">
        <f t="shared" ref="C7:N7" si="1">SUM(C8,C28)</f>
        <v>59524510763.830002</v>
      </c>
      <c r="D7" s="130">
        <f t="shared" si="1"/>
        <v>64907417193.30999</v>
      </c>
      <c r="E7" s="130">
        <f t="shared" si="1"/>
        <v>59885517618.059998</v>
      </c>
      <c r="F7" s="130">
        <f t="shared" si="1"/>
        <v>66428305816.709999</v>
      </c>
      <c r="G7" s="130">
        <f t="shared" si="1"/>
        <v>64421188675.309998</v>
      </c>
      <c r="H7" s="130">
        <f t="shared" si="1"/>
        <v>87178229497.470001</v>
      </c>
      <c r="I7" s="130">
        <f t="shared" si="1"/>
        <v>101974253517.97002</v>
      </c>
      <c r="J7" s="130">
        <f t="shared" si="1"/>
        <v>62809205829.079994</v>
      </c>
      <c r="K7" s="130">
        <f t="shared" si="1"/>
        <v>55468619671.419998</v>
      </c>
      <c r="L7" s="130">
        <f t="shared" si="1"/>
        <v>108774728249.82002</v>
      </c>
      <c r="M7" s="130">
        <f t="shared" si="1"/>
        <v>92122525042.349976</v>
      </c>
      <c r="N7" s="130">
        <f t="shared" si="1"/>
        <v>149567615104.54001</v>
      </c>
      <c r="AA7" s="45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</row>
    <row r="8" spans="1:46" s="7" customFormat="1">
      <c r="A8" s="30" t="s">
        <v>20</v>
      </c>
      <c r="B8" s="130">
        <v>862097353541.25</v>
      </c>
      <c r="C8" s="130">
        <v>48506179545.910004</v>
      </c>
      <c r="D8" s="130">
        <v>52319552476.55999</v>
      </c>
      <c r="E8" s="130">
        <v>53121776914.789993</v>
      </c>
      <c r="F8" s="130">
        <v>56930440442.379997</v>
      </c>
      <c r="G8" s="130">
        <v>58179359104.610001</v>
      </c>
      <c r="H8" s="130">
        <v>76377616206.300003</v>
      </c>
      <c r="I8" s="130">
        <v>87773023610.040024</v>
      </c>
      <c r="J8" s="130">
        <v>53664506274.579994</v>
      </c>
      <c r="K8" s="130">
        <v>51004651660.659996</v>
      </c>
      <c r="L8" s="130">
        <v>103526153848.24002</v>
      </c>
      <c r="M8" s="130">
        <v>84461340685.679977</v>
      </c>
      <c r="N8" s="130">
        <v>136232752771.5</v>
      </c>
      <c r="AA8" s="45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</row>
    <row r="9" spans="1:46" s="7" customFormat="1">
      <c r="A9" s="32" t="s">
        <v>21</v>
      </c>
      <c r="B9" s="130">
        <v>314350339622.42999</v>
      </c>
      <c r="C9" s="130">
        <v>22691815931.939999</v>
      </c>
      <c r="D9" s="130">
        <v>25423979507.349998</v>
      </c>
      <c r="E9" s="130">
        <v>25806466342.649994</v>
      </c>
      <c r="F9" s="130">
        <v>21690439158.119999</v>
      </c>
      <c r="G9" s="130">
        <v>24844420852.929996</v>
      </c>
      <c r="H9" s="130">
        <v>25615836451.37999</v>
      </c>
      <c r="I9" s="130">
        <v>29683383802.030022</v>
      </c>
      <c r="J9" s="130">
        <v>23016443937.049995</v>
      </c>
      <c r="K9" s="130">
        <v>21301819499.610001</v>
      </c>
      <c r="L9" s="130">
        <v>21804219926.769993</v>
      </c>
      <c r="M9" s="130">
        <v>32470289128.559994</v>
      </c>
      <c r="N9" s="130">
        <v>40001225084.040001</v>
      </c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</row>
    <row r="10" spans="1:46" ht="15" customHeight="1">
      <c r="A10" s="34" t="s">
        <v>1</v>
      </c>
      <c r="B10" s="133">
        <v>215835980816.51993</v>
      </c>
      <c r="C10" s="121">
        <v>15924440428.93</v>
      </c>
      <c r="D10" s="121">
        <v>16759409545.709999</v>
      </c>
      <c r="E10" s="121">
        <v>17023988343.569998</v>
      </c>
      <c r="F10" s="121">
        <v>16627209943.689997</v>
      </c>
      <c r="G10" s="121">
        <v>17100325362.179998</v>
      </c>
      <c r="H10" s="121">
        <v>17155563043.549995</v>
      </c>
      <c r="I10" s="121">
        <v>17561195585.560005</v>
      </c>
      <c r="J10" s="121">
        <v>16485289978.089996</v>
      </c>
      <c r="K10" s="121">
        <v>16400148802.889994</v>
      </c>
      <c r="L10" s="121">
        <v>16398757314.039993</v>
      </c>
      <c r="M10" s="121">
        <v>24661602347.229992</v>
      </c>
      <c r="N10" s="121">
        <v>23738050121.07999</v>
      </c>
      <c r="O10" s="2"/>
      <c r="P10" s="2"/>
      <c r="Q10" s="2"/>
    </row>
    <row r="11" spans="1:46" ht="15" customHeight="1">
      <c r="A11" s="34" t="s">
        <v>124</v>
      </c>
      <c r="B11" s="133">
        <v>98462345847.300018</v>
      </c>
      <c r="C11" s="121">
        <v>6766768770.0199986</v>
      </c>
      <c r="D11" s="121">
        <v>8661518153.7799969</v>
      </c>
      <c r="E11" s="121">
        <v>8780984737.5599957</v>
      </c>
      <c r="F11" s="121">
        <v>5060605895.1600027</v>
      </c>
      <c r="G11" s="121">
        <v>7742289109.4499969</v>
      </c>
      <c r="H11" s="121">
        <v>8459090858.5199919</v>
      </c>
      <c r="I11" s="121">
        <v>12117773294.000013</v>
      </c>
      <c r="J11" s="121">
        <v>6529125017.6199999</v>
      </c>
      <c r="K11" s="121">
        <v>4883376104.720005</v>
      </c>
      <c r="L11" s="121">
        <v>5404395601.2699995</v>
      </c>
      <c r="M11" s="121">
        <v>7806468248.2200022</v>
      </c>
      <c r="N11" s="121">
        <v>16249950056.980005</v>
      </c>
      <c r="O11" s="2"/>
      <c r="P11" s="2"/>
      <c r="Q11" s="2"/>
    </row>
    <row r="12" spans="1:46" ht="25.5" customHeight="1">
      <c r="A12" s="34" t="s">
        <v>22</v>
      </c>
      <c r="B12" s="133">
        <v>52012958.609999999</v>
      </c>
      <c r="C12" s="121">
        <v>606732.99</v>
      </c>
      <c r="D12" s="121">
        <v>3051807.86</v>
      </c>
      <c r="E12" s="121">
        <v>1493261.52</v>
      </c>
      <c r="F12" s="121">
        <v>2623319.27</v>
      </c>
      <c r="G12" s="121">
        <v>1806381.3000000003</v>
      </c>
      <c r="H12" s="121">
        <v>1182549.31</v>
      </c>
      <c r="I12" s="121">
        <v>4414922.47</v>
      </c>
      <c r="J12" s="121">
        <v>2028941.3399999999</v>
      </c>
      <c r="K12" s="121">
        <v>18294592</v>
      </c>
      <c r="L12" s="121">
        <v>1067011.46</v>
      </c>
      <c r="M12" s="121">
        <v>2218533.11</v>
      </c>
      <c r="N12" s="121">
        <v>13224905.98</v>
      </c>
      <c r="O12" s="2"/>
      <c r="P12" s="2"/>
      <c r="Q12" s="2"/>
    </row>
    <row r="13" spans="1:46" ht="15" customHeight="1">
      <c r="A13" s="34" t="s">
        <v>23</v>
      </c>
      <c r="B13" s="13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4">
        <v>0</v>
      </c>
      <c r="N13" s="124">
        <v>0</v>
      </c>
      <c r="O13" s="2"/>
      <c r="P13" s="2"/>
      <c r="Q13" s="2"/>
    </row>
    <row r="14" spans="1:46" ht="22.5" customHeight="1">
      <c r="A14" s="34" t="s">
        <v>24</v>
      </c>
      <c r="B14" s="13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0</v>
      </c>
      <c r="N14" s="124">
        <v>0</v>
      </c>
      <c r="O14" s="2"/>
      <c r="P14" s="2"/>
      <c r="Q14" s="2"/>
    </row>
    <row r="15" spans="1:46" s="7" customFormat="1" ht="16.5" customHeight="1">
      <c r="A15" s="32" t="s">
        <v>4</v>
      </c>
      <c r="B15" s="123">
        <v>44128936464.119995</v>
      </c>
      <c r="C15" s="123">
        <v>3243950129.4200001</v>
      </c>
      <c r="D15" s="123">
        <v>3303920824.8899999</v>
      </c>
      <c r="E15" s="123">
        <v>3473476625.9700003</v>
      </c>
      <c r="F15" s="123">
        <v>3349967012.7600002</v>
      </c>
      <c r="G15" s="123">
        <v>3355264072</v>
      </c>
      <c r="H15" s="123">
        <v>3348447648.6100001</v>
      </c>
      <c r="I15" s="123">
        <v>3359303149.6600003</v>
      </c>
      <c r="J15" s="123">
        <v>3358737705.9499998</v>
      </c>
      <c r="K15" s="123">
        <v>3448389995.48</v>
      </c>
      <c r="L15" s="123">
        <v>3475080724.27</v>
      </c>
      <c r="M15" s="123">
        <v>6316704460.0900002</v>
      </c>
      <c r="N15" s="123">
        <v>4095694115.0200005</v>
      </c>
    </row>
    <row r="16" spans="1:46" s="7" customFormat="1" ht="15" customHeight="1">
      <c r="A16" s="32" t="s">
        <v>125</v>
      </c>
      <c r="B16" s="122">
        <v>161814383293.02002</v>
      </c>
      <c r="C16" s="122">
        <v>9062366483.5599995</v>
      </c>
      <c r="D16" s="122">
        <v>7664266811.2399988</v>
      </c>
      <c r="E16" s="122">
        <v>8584507321.6800003</v>
      </c>
      <c r="F16" s="122">
        <v>10498937233.090002</v>
      </c>
      <c r="G16" s="122">
        <v>7015201930.1800003</v>
      </c>
      <c r="H16" s="122">
        <v>32697290500.680004</v>
      </c>
      <c r="I16" s="122">
        <v>9907218038.7500019</v>
      </c>
      <c r="J16" s="122">
        <v>11318992302.41</v>
      </c>
      <c r="K16" s="122">
        <v>9147488275.0300007</v>
      </c>
      <c r="L16" s="122">
        <v>6929164989.8400002</v>
      </c>
      <c r="M16" s="122">
        <v>8198484520.9200001</v>
      </c>
      <c r="N16" s="122">
        <v>40790464885.639999</v>
      </c>
    </row>
    <row r="17" spans="1:17" ht="15" customHeight="1">
      <c r="A17" s="34" t="s">
        <v>126</v>
      </c>
      <c r="B17" s="133">
        <v>161814383293.02002</v>
      </c>
      <c r="C17" s="121">
        <v>9062366483.5599995</v>
      </c>
      <c r="D17" s="121">
        <v>7664266811.2399988</v>
      </c>
      <c r="E17" s="121">
        <v>8584507321.6800003</v>
      </c>
      <c r="F17" s="121">
        <v>10498937233.090002</v>
      </c>
      <c r="G17" s="121">
        <v>7015201930.1800003</v>
      </c>
      <c r="H17" s="121">
        <v>32697290500.680004</v>
      </c>
      <c r="I17" s="121">
        <v>9907218038.7500019</v>
      </c>
      <c r="J17" s="121">
        <v>11318992302.41</v>
      </c>
      <c r="K17" s="121">
        <v>9147488275.0300007</v>
      </c>
      <c r="L17" s="121">
        <v>6929164989.8400002</v>
      </c>
      <c r="M17" s="121">
        <v>8198484520.9200001</v>
      </c>
      <c r="N17" s="121">
        <v>40790464885.639999</v>
      </c>
      <c r="O17" s="2"/>
      <c r="P17" s="2"/>
      <c r="Q17" s="2"/>
    </row>
    <row r="18" spans="1:17" ht="15" customHeight="1">
      <c r="A18" s="34" t="s">
        <v>57</v>
      </c>
      <c r="B18" s="133">
        <v>75806105469.520004</v>
      </c>
      <c r="C18" s="121">
        <v>6470856307.2799997</v>
      </c>
      <c r="D18" s="121">
        <v>5032805026.2299995</v>
      </c>
      <c r="E18" s="121">
        <v>2226505492.5499997</v>
      </c>
      <c r="F18" s="121">
        <v>6562207424.7600012</v>
      </c>
      <c r="G18" s="121">
        <v>3379514840.0599999</v>
      </c>
      <c r="H18" s="121">
        <v>10354995344.5</v>
      </c>
      <c r="I18" s="121">
        <v>7343947066.9500008</v>
      </c>
      <c r="J18" s="121">
        <v>8568753316.6000004</v>
      </c>
      <c r="K18" s="121">
        <v>2750835804.23</v>
      </c>
      <c r="L18" s="121">
        <v>4004801096.4699998</v>
      </c>
      <c r="M18" s="121">
        <v>4238486701.3299999</v>
      </c>
      <c r="N18" s="121">
        <v>14872397048.559998</v>
      </c>
      <c r="O18" s="2"/>
      <c r="P18" s="2"/>
      <c r="Q18" s="2"/>
    </row>
    <row r="19" spans="1:17" ht="15" customHeight="1">
      <c r="A19" s="34" t="s">
        <v>58</v>
      </c>
      <c r="B19" s="133">
        <v>84402046125.390015</v>
      </c>
      <c r="C19" s="121">
        <v>2367218586.8099999</v>
      </c>
      <c r="D19" s="121">
        <v>2578735598.4000001</v>
      </c>
      <c r="E19" s="121">
        <v>6275669611.96</v>
      </c>
      <c r="F19" s="121">
        <v>3900761494.96</v>
      </c>
      <c r="G19" s="121">
        <v>3599235388.52</v>
      </c>
      <c r="H19" s="121">
        <v>22101627127.780003</v>
      </c>
      <c r="I19" s="121">
        <v>2557745606.8499999</v>
      </c>
      <c r="J19" s="121">
        <v>2720033752.8400002</v>
      </c>
      <c r="K19" s="121">
        <v>6387153176.6899996</v>
      </c>
      <c r="L19" s="121">
        <v>2599193395.0599999</v>
      </c>
      <c r="M19" s="121">
        <v>3787828940.2399998</v>
      </c>
      <c r="N19" s="121">
        <v>25526843445.280003</v>
      </c>
      <c r="O19" s="2"/>
      <c r="P19" s="2"/>
      <c r="Q19" s="2"/>
    </row>
    <row r="20" spans="1:17" ht="15" customHeight="1">
      <c r="A20" s="34" t="s">
        <v>59</v>
      </c>
      <c r="B20" s="133">
        <v>1606231698.1100004</v>
      </c>
      <c r="C20" s="121">
        <v>224291589.47000003</v>
      </c>
      <c r="D20" s="121">
        <v>52726186.609999999</v>
      </c>
      <c r="E20" s="121">
        <v>82332217.170000002</v>
      </c>
      <c r="F20" s="121">
        <v>35968313.369999997</v>
      </c>
      <c r="G20" s="121">
        <v>36451701.600000001</v>
      </c>
      <c r="H20" s="121">
        <v>240668028.40000001</v>
      </c>
      <c r="I20" s="121">
        <v>5525364.9500000002</v>
      </c>
      <c r="J20" s="121">
        <v>30205232.970000003</v>
      </c>
      <c r="K20" s="121">
        <v>9499294.1100000013</v>
      </c>
      <c r="L20" s="121">
        <v>325170498.31</v>
      </c>
      <c r="M20" s="121">
        <v>172168879.35000002</v>
      </c>
      <c r="N20" s="121">
        <v>391224391.80000001</v>
      </c>
      <c r="O20" s="2"/>
      <c r="P20" s="2"/>
      <c r="Q20" s="2"/>
    </row>
    <row r="21" spans="1:17" s="7" customFormat="1" ht="15" customHeight="1">
      <c r="A21" s="32" t="s">
        <v>60</v>
      </c>
      <c r="B21" s="122">
        <v>223708730.90000001</v>
      </c>
      <c r="C21" s="122">
        <v>0</v>
      </c>
      <c r="D21" s="122">
        <v>0</v>
      </c>
      <c r="E21" s="122">
        <v>95832812.120000005</v>
      </c>
      <c r="F21" s="122">
        <v>0</v>
      </c>
      <c r="G21" s="122">
        <v>0</v>
      </c>
      <c r="H21" s="122">
        <v>15192620.130000001</v>
      </c>
      <c r="I21" s="122">
        <v>0</v>
      </c>
      <c r="J21" s="122">
        <v>0</v>
      </c>
      <c r="K21" s="122">
        <v>0</v>
      </c>
      <c r="L21" s="122">
        <v>0</v>
      </c>
      <c r="M21" s="122">
        <v>0</v>
      </c>
      <c r="N21" s="122">
        <v>112683298.65000001</v>
      </c>
    </row>
    <row r="22" spans="1:17" s="7" customFormat="1" ht="15" customHeight="1">
      <c r="A22" s="32" t="s">
        <v>2</v>
      </c>
      <c r="B22" s="122">
        <v>341333107724.78998</v>
      </c>
      <c r="C22" s="122">
        <v>13450496693.579998</v>
      </c>
      <c r="D22" s="122">
        <v>15926737768.34</v>
      </c>
      <c r="E22" s="122">
        <v>15128846745.699997</v>
      </c>
      <c r="F22" s="122">
        <v>21389085432.269997</v>
      </c>
      <c r="G22" s="122">
        <v>22961719623.439999</v>
      </c>
      <c r="H22" s="122">
        <v>14640506637.979998</v>
      </c>
      <c r="I22" s="122">
        <v>44758823407.760002</v>
      </c>
      <c r="J22" s="122">
        <v>15969167264.429998</v>
      </c>
      <c r="K22" s="122">
        <v>17106196325.799999</v>
      </c>
      <c r="L22" s="122">
        <v>71316820642.620026</v>
      </c>
      <c r="M22" s="122">
        <v>37473902399.23999</v>
      </c>
      <c r="N22" s="122">
        <v>51210804783.630005</v>
      </c>
    </row>
    <row r="23" spans="1:17">
      <c r="A23" s="34" t="s">
        <v>25</v>
      </c>
      <c r="B23" s="133">
        <v>158714593087.55002</v>
      </c>
      <c r="C23" s="121">
        <v>2503765689.7999992</v>
      </c>
      <c r="D23" s="121">
        <v>2836238471.4099998</v>
      </c>
      <c r="E23" s="121">
        <v>2650200360.6299996</v>
      </c>
      <c r="F23" s="121">
        <v>9562534964.7999973</v>
      </c>
      <c r="G23" s="121">
        <v>9913095540.5900021</v>
      </c>
      <c r="H23" s="121">
        <v>1628391819.1499999</v>
      </c>
      <c r="I23" s="121">
        <v>31249036183.220005</v>
      </c>
      <c r="J23" s="121">
        <v>2466372305.7899995</v>
      </c>
      <c r="K23" s="121">
        <v>6517400061.6399994</v>
      </c>
      <c r="L23" s="121">
        <v>53096704934.180008</v>
      </c>
      <c r="M23" s="121">
        <v>18968052332.929996</v>
      </c>
      <c r="N23" s="121">
        <v>17322800423.410004</v>
      </c>
      <c r="O23" s="2"/>
      <c r="P23" s="2"/>
      <c r="Q23" s="2"/>
    </row>
    <row r="24" spans="1:17">
      <c r="A24" s="34" t="s">
        <v>26</v>
      </c>
      <c r="B24" s="133">
        <v>154619353372.45996</v>
      </c>
      <c r="C24" s="121">
        <v>10150919520.359999</v>
      </c>
      <c r="D24" s="121">
        <v>11324393549.76</v>
      </c>
      <c r="E24" s="121">
        <v>10823014717.48</v>
      </c>
      <c r="F24" s="121">
        <v>10872853617.870001</v>
      </c>
      <c r="G24" s="121">
        <v>12054065215.269999</v>
      </c>
      <c r="H24" s="121">
        <v>11745593293.039999</v>
      </c>
      <c r="I24" s="121">
        <v>12334809116.23</v>
      </c>
      <c r="J24" s="121">
        <v>12780936991.82</v>
      </c>
      <c r="K24" s="121">
        <v>9905029808.75</v>
      </c>
      <c r="L24" s="121">
        <v>16503322223.709999</v>
      </c>
      <c r="M24" s="121">
        <v>12304579510.059998</v>
      </c>
      <c r="N24" s="121">
        <v>23819835808.110001</v>
      </c>
      <c r="O24" s="2"/>
      <c r="P24" s="2"/>
      <c r="Q24" s="2"/>
    </row>
    <row r="25" spans="1:17">
      <c r="A25" s="34" t="s">
        <v>27</v>
      </c>
      <c r="B25" s="133">
        <v>15114405416.800001</v>
      </c>
      <c r="C25" s="121">
        <v>8012543.3300000001</v>
      </c>
      <c r="D25" s="121">
        <v>39889406.359999999</v>
      </c>
      <c r="E25" s="121">
        <v>62528467.219999999</v>
      </c>
      <c r="F25" s="121">
        <v>221326240.77000001</v>
      </c>
      <c r="G25" s="121">
        <v>56368406.159999996</v>
      </c>
      <c r="H25" s="121">
        <v>194162244.32000002</v>
      </c>
      <c r="I25" s="121">
        <v>16342464.520000001</v>
      </c>
      <c r="J25" s="121">
        <v>14416662.33</v>
      </c>
      <c r="K25" s="121">
        <v>7825588.9100000001</v>
      </c>
      <c r="L25" s="121">
        <v>641296844.38</v>
      </c>
      <c r="M25" s="121">
        <v>5261257458.7200003</v>
      </c>
      <c r="N25" s="121">
        <v>8590979089.7800007</v>
      </c>
      <c r="O25" s="2"/>
      <c r="P25" s="2"/>
      <c r="Q25" s="2"/>
    </row>
    <row r="26" spans="1:17">
      <c r="A26" s="34" t="s">
        <v>5</v>
      </c>
      <c r="B26" s="133">
        <v>12884755847.980001</v>
      </c>
      <c r="C26" s="121">
        <v>787798940.09000003</v>
      </c>
      <c r="D26" s="121">
        <v>1726216340.8100002</v>
      </c>
      <c r="E26" s="121">
        <v>1593103200.3699999</v>
      </c>
      <c r="F26" s="121">
        <v>732370608.82999992</v>
      </c>
      <c r="G26" s="121">
        <v>938190461.41999996</v>
      </c>
      <c r="H26" s="121">
        <v>1072359281.47</v>
      </c>
      <c r="I26" s="121">
        <v>1158635643.7900002</v>
      </c>
      <c r="J26" s="121">
        <v>707441304.48999989</v>
      </c>
      <c r="K26" s="121">
        <v>675940866.50000012</v>
      </c>
      <c r="L26" s="121">
        <v>1075496640.3500001</v>
      </c>
      <c r="M26" s="121">
        <v>940013097.53000009</v>
      </c>
      <c r="N26" s="121">
        <v>1477189462.3299997</v>
      </c>
      <c r="O26" s="2"/>
      <c r="P26" s="2"/>
      <c r="Q26" s="2"/>
    </row>
    <row r="27" spans="1:17" s="7" customFormat="1">
      <c r="A27" s="32" t="s">
        <v>6</v>
      </c>
      <c r="B27" s="130">
        <v>246877705.99000004</v>
      </c>
      <c r="C27" s="130">
        <v>57550307.409999996</v>
      </c>
      <c r="D27" s="130">
        <v>647564.74</v>
      </c>
      <c r="E27" s="130">
        <v>32647066.670000002</v>
      </c>
      <c r="F27" s="130">
        <v>2011606.14</v>
      </c>
      <c r="G27" s="130">
        <v>2752626.06</v>
      </c>
      <c r="H27" s="130">
        <v>60342347.520000003</v>
      </c>
      <c r="I27" s="130">
        <v>64295211.840000004</v>
      </c>
      <c r="J27" s="130">
        <v>1165064.7399999998</v>
      </c>
      <c r="K27" s="130">
        <v>757564.74</v>
      </c>
      <c r="L27" s="130">
        <v>867564.74</v>
      </c>
      <c r="M27" s="130">
        <v>1960176.87</v>
      </c>
      <c r="N27" s="130">
        <v>21880604.52</v>
      </c>
    </row>
    <row r="28" spans="1:17" s="7" customFormat="1">
      <c r="A28" s="30" t="s">
        <v>28</v>
      </c>
      <c r="B28" s="130">
        <v>110964763438.61998</v>
      </c>
      <c r="C28" s="130">
        <v>11018331217.92</v>
      </c>
      <c r="D28" s="130">
        <v>12587864716.75</v>
      </c>
      <c r="E28" s="130">
        <v>6763740703.2700005</v>
      </c>
      <c r="F28" s="130">
        <v>9497865374.3299999</v>
      </c>
      <c r="G28" s="130">
        <v>6241829570.7000008</v>
      </c>
      <c r="H28" s="130">
        <v>10800613291.170002</v>
      </c>
      <c r="I28" s="130">
        <v>14201229907.929998</v>
      </c>
      <c r="J28" s="130">
        <v>9144699554.5</v>
      </c>
      <c r="K28" s="130">
        <v>4463968010.7600002</v>
      </c>
      <c r="L28" s="130">
        <v>5248574401.5799999</v>
      </c>
      <c r="M28" s="130">
        <v>7661184356.6700001</v>
      </c>
      <c r="N28" s="130">
        <v>13334862333.039999</v>
      </c>
    </row>
    <row r="29" spans="1:17" s="7" customFormat="1">
      <c r="A29" s="32" t="s">
        <v>29</v>
      </c>
      <c r="B29" s="133">
        <v>24538426420.120003</v>
      </c>
      <c r="C29" s="130">
        <v>1472410603.5899999</v>
      </c>
      <c r="D29" s="130">
        <v>3350848618.9299998</v>
      </c>
      <c r="E29" s="130">
        <v>1566973086.6399999</v>
      </c>
      <c r="F29" s="130">
        <v>733084840.72000003</v>
      </c>
      <c r="G29" s="130">
        <v>1108108543.76</v>
      </c>
      <c r="H29" s="130">
        <v>2982063008.1300001</v>
      </c>
      <c r="I29" s="130">
        <v>4213569110.0999999</v>
      </c>
      <c r="J29" s="130">
        <v>3778560798.1399994</v>
      </c>
      <c r="K29" s="130">
        <v>117739682.58000001</v>
      </c>
      <c r="L29" s="130">
        <v>2140951026.6800001</v>
      </c>
      <c r="M29" s="130">
        <v>193912455.29000002</v>
      </c>
      <c r="N29" s="130">
        <v>2880204645.5599995</v>
      </c>
    </row>
    <row r="30" spans="1:17">
      <c r="A30" s="34" t="s">
        <v>7</v>
      </c>
      <c r="B30" s="133">
        <v>21044477653.570004</v>
      </c>
      <c r="C30" s="121">
        <v>1455128865.3499999</v>
      </c>
      <c r="D30" s="121">
        <v>3123190156.5799999</v>
      </c>
      <c r="E30" s="121">
        <v>1383886630.6899998</v>
      </c>
      <c r="F30" s="121">
        <v>566698205.13000011</v>
      </c>
      <c r="G30" s="121">
        <v>913558590.1099999</v>
      </c>
      <c r="H30" s="121">
        <v>2195619222.0999999</v>
      </c>
      <c r="I30" s="121">
        <v>3960911054.9499998</v>
      </c>
      <c r="J30" s="121">
        <v>3398009856.1699996</v>
      </c>
      <c r="K30" s="121">
        <v>32725733.109999999</v>
      </c>
      <c r="L30" s="121">
        <v>2005398815.3500001</v>
      </c>
      <c r="M30" s="121">
        <v>111047745.81</v>
      </c>
      <c r="N30" s="121">
        <v>1898302778.2199998</v>
      </c>
      <c r="O30" s="2"/>
      <c r="P30" s="2"/>
      <c r="Q30" s="2"/>
    </row>
    <row r="31" spans="1:17">
      <c r="A31" s="34" t="s">
        <v>30</v>
      </c>
      <c r="B31" s="133">
        <v>3493948766.5499992</v>
      </c>
      <c r="C31" s="121">
        <v>17281738.240000002</v>
      </c>
      <c r="D31" s="121">
        <v>227658462.34999996</v>
      </c>
      <c r="E31" s="121">
        <v>183086455.95000005</v>
      </c>
      <c r="F31" s="121">
        <v>166386635.58999997</v>
      </c>
      <c r="G31" s="121">
        <v>194549953.65000001</v>
      </c>
      <c r="H31" s="121">
        <v>786443786.02999997</v>
      </c>
      <c r="I31" s="121">
        <v>252658055.15000004</v>
      </c>
      <c r="J31" s="121">
        <v>380550941.96999991</v>
      </c>
      <c r="K31" s="121">
        <v>85013949.470000014</v>
      </c>
      <c r="L31" s="121">
        <v>135552211.33000001</v>
      </c>
      <c r="M31" s="121">
        <v>82864709.480000004</v>
      </c>
      <c r="N31" s="121">
        <v>981901867.33999991</v>
      </c>
      <c r="O31" s="2"/>
      <c r="P31" s="2"/>
      <c r="Q31" s="2"/>
    </row>
    <row r="32" spans="1:17" s="7" customFormat="1">
      <c r="A32" s="32" t="s">
        <v>31</v>
      </c>
      <c r="B32" s="130">
        <v>42188125110.400009</v>
      </c>
      <c r="C32" s="130">
        <v>6380557699.8100004</v>
      </c>
      <c r="D32" s="130">
        <v>5684621932.5299997</v>
      </c>
      <c r="E32" s="130">
        <v>1921558760.0400004</v>
      </c>
      <c r="F32" s="130">
        <v>5639986241.2699995</v>
      </c>
      <c r="G32" s="130">
        <v>2436232183.1300006</v>
      </c>
      <c r="H32" s="130">
        <v>4316204846.1800003</v>
      </c>
      <c r="I32" s="130">
        <v>6019890637.4899988</v>
      </c>
      <c r="J32" s="130">
        <v>2668429309.1999993</v>
      </c>
      <c r="K32" s="130">
        <v>646500819.68000007</v>
      </c>
      <c r="L32" s="130">
        <v>1222967633.1600001</v>
      </c>
      <c r="M32" s="130">
        <v>1197688960.73</v>
      </c>
      <c r="N32" s="130">
        <v>4053486087.1799994</v>
      </c>
    </row>
    <row r="33" spans="1:17">
      <c r="A33" s="34" t="s">
        <v>32</v>
      </c>
      <c r="B33" s="133">
        <v>22077364819.629997</v>
      </c>
      <c r="C33" s="121">
        <v>4270704496.3800001</v>
      </c>
      <c r="D33" s="121">
        <v>3155427099.4299998</v>
      </c>
      <c r="E33" s="121">
        <v>1534032083.1700001</v>
      </c>
      <c r="F33" s="121">
        <v>1887678124.77</v>
      </c>
      <c r="G33" s="121">
        <v>1058982798.8100001</v>
      </c>
      <c r="H33" s="121">
        <v>1588847272.1999998</v>
      </c>
      <c r="I33" s="121">
        <v>3828251091.5600004</v>
      </c>
      <c r="J33" s="121">
        <v>2253436503.3499994</v>
      </c>
      <c r="K33" s="121">
        <v>420397549.11999995</v>
      </c>
      <c r="L33" s="121">
        <v>214148903.15000001</v>
      </c>
      <c r="M33" s="121">
        <v>506693487.87</v>
      </c>
      <c r="N33" s="121">
        <v>1358765409.8199999</v>
      </c>
      <c r="O33" s="2"/>
      <c r="P33" s="2"/>
      <c r="Q33" s="2"/>
    </row>
    <row r="34" spans="1:17">
      <c r="A34" s="34" t="s">
        <v>33</v>
      </c>
      <c r="B34" s="133">
        <v>18969551844.590004</v>
      </c>
      <c r="C34" s="121">
        <v>2097008519.1300004</v>
      </c>
      <c r="D34" s="121">
        <v>2508989264.73</v>
      </c>
      <c r="E34" s="121">
        <v>346371788.84000015</v>
      </c>
      <c r="F34" s="121">
        <v>3721639436.5399995</v>
      </c>
      <c r="G34" s="121">
        <v>1228336501.0500002</v>
      </c>
      <c r="H34" s="121">
        <v>2633918128.29</v>
      </c>
      <c r="I34" s="121">
        <v>2146431249.4899993</v>
      </c>
      <c r="J34" s="121">
        <v>352719138.60999995</v>
      </c>
      <c r="K34" s="121">
        <v>212154996.27000001</v>
      </c>
      <c r="L34" s="121">
        <v>960018780.22000003</v>
      </c>
      <c r="M34" s="121">
        <v>603419043.44000018</v>
      </c>
      <c r="N34" s="121">
        <v>2158544997.9799995</v>
      </c>
      <c r="O34" s="2"/>
      <c r="P34" s="2"/>
      <c r="Q34" s="2"/>
    </row>
    <row r="35" spans="1:17">
      <c r="A35" s="34" t="s">
        <v>34</v>
      </c>
      <c r="B35" s="133">
        <v>375308168.69</v>
      </c>
      <c r="C35" s="121">
        <v>139643.74</v>
      </c>
      <c r="D35" s="121">
        <v>139093.34</v>
      </c>
      <c r="E35" s="121">
        <v>7349679.3799999999</v>
      </c>
      <c r="F35" s="121">
        <v>1468212.44</v>
      </c>
      <c r="G35" s="121">
        <v>139093.34</v>
      </c>
      <c r="H35" s="121">
        <v>3371116.63</v>
      </c>
      <c r="I35" s="121">
        <v>2874867.25</v>
      </c>
      <c r="J35" s="121">
        <v>20731316.75</v>
      </c>
      <c r="K35" s="121">
        <v>160093.32999999999</v>
      </c>
      <c r="L35" s="121">
        <v>19845555.219999999</v>
      </c>
      <c r="M35" s="121">
        <v>325502.94</v>
      </c>
      <c r="N35" s="121">
        <v>318763994.32999998</v>
      </c>
      <c r="O35" s="2"/>
      <c r="P35" s="2"/>
      <c r="Q35" s="2"/>
    </row>
    <row r="36" spans="1:17">
      <c r="A36" s="34" t="s">
        <v>35</v>
      </c>
      <c r="B36" s="134">
        <v>309758994.86000001</v>
      </c>
      <c r="C36" s="124">
        <v>0</v>
      </c>
      <c r="D36" s="124">
        <v>230000</v>
      </c>
      <c r="E36" s="124">
        <v>20031934</v>
      </c>
      <c r="F36" s="124">
        <v>13654516</v>
      </c>
      <c r="G36" s="124">
        <v>57346634.549999997</v>
      </c>
      <c r="H36" s="124">
        <v>25598152</v>
      </c>
      <c r="I36" s="124">
        <v>16440682.32</v>
      </c>
      <c r="J36" s="124">
        <v>3268029.04</v>
      </c>
      <c r="K36" s="124">
        <v>0</v>
      </c>
      <c r="L36" s="124">
        <v>751704</v>
      </c>
      <c r="M36" s="124">
        <v>64532163.109999999</v>
      </c>
      <c r="N36" s="124">
        <v>107905179.84</v>
      </c>
      <c r="O36" s="2"/>
      <c r="P36" s="2"/>
      <c r="Q36" s="2"/>
    </row>
    <row r="37" spans="1:17">
      <c r="A37" s="34" t="s">
        <v>36</v>
      </c>
      <c r="B37" s="133">
        <v>456141282.62999994</v>
      </c>
      <c r="C37" s="121">
        <v>12705040.560000001</v>
      </c>
      <c r="D37" s="121">
        <v>19836475.030000001</v>
      </c>
      <c r="E37" s="121">
        <v>13773274.65</v>
      </c>
      <c r="F37" s="121">
        <v>15545951.52</v>
      </c>
      <c r="G37" s="121">
        <v>91427155.379999995</v>
      </c>
      <c r="H37" s="121">
        <v>64470177.059999995</v>
      </c>
      <c r="I37" s="121">
        <v>25892746.870000001</v>
      </c>
      <c r="J37" s="121">
        <v>38274321.450000003</v>
      </c>
      <c r="K37" s="121">
        <v>13788180.960000001</v>
      </c>
      <c r="L37" s="121">
        <v>28202690.57</v>
      </c>
      <c r="M37" s="121">
        <v>22718763.370000005</v>
      </c>
      <c r="N37" s="121">
        <v>109506505.20999999</v>
      </c>
      <c r="O37" s="2"/>
      <c r="P37" s="2"/>
      <c r="Q37" s="2"/>
    </row>
    <row r="38" spans="1:17" s="7" customFormat="1">
      <c r="A38" s="32" t="s">
        <v>37</v>
      </c>
      <c r="B38" s="123">
        <v>905790</v>
      </c>
      <c r="C38" s="123">
        <v>0</v>
      </c>
      <c r="D38" s="123">
        <v>0</v>
      </c>
      <c r="E38" s="123">
        <v>629410</v>
      </c>
      <c r="F38" s="123">
        <v>0</v>
      </c>
      <c r="G38" s="123">
        <v>276380</v>
      </c>
      <c r="H38" s="123">
        <v>0</v>
      </c>
      <c r="I38" s="123">
        <v>0</v>
      </c>
      <c r="J38" s="123">
        <v>0</v>
      </c>
      <c r="K38" s="123">
        <v>0</v>
      </c>
      <c r="L38" s="123">
        <v>0</v>
      </c>
      <c r="M38" s="123">
        <v>0</v>
      </c>
      <c r="N38" s="123">
        <v>0</v>
      </c>
    </row>
    <row r="39" spans="1:17">
      <c r="A39" s="34" t="s">
        <v>38</v>
      </c>
      <c r="B39" s="134">
        <v>629410</v>
      </c>
      <c r="C39" s="124">
        <v>0</v>
      </c>
      <c r="D39" s="124">
        <v>0</v>
      </c>
      <c r="E39" s="124">
        <v>629410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2"/>
      <c r="P39" s="2"/>
      <c r="Q39" s="2"/>
    </row>
    <row r="40" spans="1:17">
      <c r="A40" s="34" t="s">
        <v>8</v>
      </c>
      <c r="B40" s="134">
        <v>276380</v>
      </c>
      <c r="C40" s="124">
        <v>0</v>
      </c>
      <c r="D40" s="124">
        <v>0</v>
      </c>
      <c r="E40" s="124">
        <v>0</v>
      </c>
      <c r="F40" s="124">
        <v>0</v>
      </c>
      <c r="G40" s="124">
        <v>276380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2"/>
      <c r="P40" s="2"/>
      <c r="Q40" s="2"/>
    </row>
    <row r="41" spans="1:17">
      <c r="A41" s="34" t="s">
        <v>39</v>
      </c>
      <c r="B41" s="13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2"/>
      <c r="P41" s="2"/>
      <c r="Q41" s="2"/>
    </row>
    <row r="42" spans="1:17" s="7" customFormat="1">
      <c r="A42" s="32" t="s">
        <v>40</v>
      </c>
      <c r="B42" s="123">
        <v>2078840323.7599998</v>
      </c>
      <c r="C42" s="123">
        <v>110010990.44999999</v>
      </c>
      <c r="D42" s="123">
        <v>303635617.24000001</v>
      </c>
      <c r="E42" s="123">
        <v>184827680.72999999</v>
      </c>
      <c r="F42" s="123">
        <v>109968921.43000001</v>
      </c>
      <c r="G42" s="123">
        <v>96613419.530000001</v>
      </c>
      <c r="H42" s="123">
        <v>140614093.43000001</v>
      </c>
      <c r="I42" s="123">
        <v>238385836.60000002</v>
      </c>
      <c r="J42" s="123">
        <v>98922169.849999994</v>
      </c>
      <c r="K42" s="123">
        <v>20455245.859999999</v>
      </c>
      <c r="L42" s="123">
        <v>25065102.669999994</v>
      </c>
      <c r="M42" s="123">
        <v>51684677.149999999</v>
      </c>
      <c r="N42" s="123">
        <v>698656568.81999993</v>
      </c>
    </row>
    <row r="43" spans="1:17">
      <c r="A43" s="34" t="s">
        <v>9</v>
      </c>
      <c r="B43" s="133">
        <v>1265433331.0599999</v>
      </c>
      <c r="C43" s="121">
        <v>97979921.199999988</v>
      </c>
      <c r="D43" s="121">
        <v>210488330.59</v>
      </c>
      <c r="E43" s="121">
        <v>167865100.19999999</v>
      </c>
      <c r="F43" s="121">
        <v>94648120</v>
      </c>
      <c r="G43" s="121">
        <v>79653157.560000002</v>
      </c>
      <c r="H43" s="121">
        <v>94715930</v>
      </c>
      <c r="I43" s="121">
        <v>164177651.40000001</v>
      </c>
      <c r="J43" s="121">
        <v>53364697.100000001</v>
      </c>
      <c r="K43" s="121">
        <v>0</v>
      </c>
      <c r="L43" s="121">
        <v>0</v>
      </c>
      <c r="M43" s="121">
        <v>17434259.399999999</v>
      </c>
      <c r="N43" s="121">
        <v>285106163.61000001</v>
      </c>
      <c r="O43" s="2"/>
      <c r="P43" s="2"/>
      <c r="Q43" s="2"/>
    </row>
    <row r="44" spans="1:17">
      <c r="A44" s="34" t="s">
        <v>41</v>
      </c>
      <c r="B44" s="133">
        <v>813406992.70000005</v>
      </c>
      <c r="C44" s="121">
        <v>12031069.25</v>
      </c>
      <c r="D44" s="121">
        <v>93147286.650000006</v>
      </c>
      <c r="E44" s="121">
        <v>16962580.530000001</v>
      </c>
      <c r="F44" s="121">
        <v>15320801.43</v>
      </c>
      <c r="G44" s="121">
        <v>16960261.969999999</v>
      </c>
      <c r="H44" s="121">
        <v>45898163.43</v>
      </c>
      <c r="I44" s="121">
        <v>74208185.200000003</v>
      </c>
      <c r="J44" s="121">
        <v>45557472.75</v>
      </c>
      <c r="K44" s="121">
        <v>20455245.859999999</v>
      </c>
      <c r="L44" s="121">
        <v>25065102.669999994</v>
      </c>
      <c r="M44" s="121">
        <v>34250417.75</v>
      </c>
      <c r="N44" s="121">
        <v>413550405.20999998</v>
      </c>
      <c r="O44" s="2"/>
      <c r="P44" s="2"/>
      <c r="Q44" s="2"/>
    </row>
    <row r="45" spans="1:17" s="7" customFormat="1">
      <c r="A45" s="32" t="s">
        <v>10</v>
      </c>
      <c r="B45" s="123">
        <v>42158465794.340004</v>
      </c>
      <c r="C45" s="123">
        <v>3055351924.0699997</v>
      </c>
      <c r="D45" s="123">
        <v>3248758548.0500002</v>
      </c>
      <c r="E45" s="123">
        <v>3089751765.8600001</v>
      </c>
      <c r="F45" s="123">
        <v>3014825370.9099998</v>
      </c>
      <c r="G45" s="123">
        <v>2600599044.2800002</v>
      </c>
      <c r="H45" s="123">
        <v>3361731343.4300003</v>
      </c>
      <c r="I45" s="123">
        <v>3729384323.7400002</v>
      </c>
      <c r="J45" s="123">
        <v>2598787277.3100004</v>
      </c>
      <c r="K45" s="123">
        <v>3679272262.6399999</v>
      </c>
      <c r="L45" s="123">
        <v>1859590639.0700002</v>
      </c>
      <c r="M45" s="123">
        <v>6217898263.5</v>
      </c>
      <c r="N45" s="123">
        <v>5702515031.4800005</v>
      </c>
    </row>
    <row r="46" spans="1:17">
      <c r="A46" s="34" t="s">
        <v>42</v>
      </c>
      <c r="B46" s="133">
        <v>959239300.12</v>
      </c>
      <c r="C46" s="121">
        <v>86333996.200000003</v>
      </c>
      <c r="D46" s="121">
        <v>87806370.709999993</v>
      </c>
      <c r="E46" s="121">
        <v>97994139.310000002</v>
      </c>
      <c r="F46" s="121">
        <v>72329076.200000003</v>
      </c>
      <c r="G46" s="121">
        <v>22577666.399999999</v>
      </c>
      <c r="H46" s="121">
        <v>55437292.25</v>
      </c>
      <c r="I46" s="121">
        <v>303485306</v>
      </c>
      <c r="J46" s="121">
        <v>72662191</v>
      </c>
      <c r="K46" s="121">
        <v>774286</v>
      </c>
      <c r="L46" s="121">
        <v>813715.21</v>
      </c>
      <c r="M46" s="121">
        <v>158210145.63</v>
      </c>
      <c r="N46" s="121">
        <v>815115.21</v>
      </c>
      <c r="O46" s="2"/>
      <c r="P46" s="2"/>
      <c r="Q46" s="2"/>
    </row>
    <row r="47" spans="1:17">
      <c r="A47" s="34" t="s">
        <v>11</v>
      </c>
      <c r="B47" s="133">
        <v>39797657151.100006</v>
      </c>
      <c r="C47" s="121">
        <v>2942268365.3699999</v>
      </c>
      <c r="D47" s="121">
        <v>3088151480.1500001</v>
      </c>
      <c r="E47" s="121">
        <v>2680678842.3500004</v>
      </c>
      <c r="F47" s="121">
        <v>2690366958.71</v>
      </c>
      <c r="G47" s="121">
        <v>2484188657.8800001</v>
      </c>
      <c r="H47" s="121">
        <v>3207367042.8000002</v>
      </c>
      <c r="I47" s="121">
        <v>3386288702.7400002</v>
      </c>
      <c r="J47" s="121">
        <v>2519191086.3100004</v>
      </c>
      <c r="K47" s="121">
        <v>3678497976.6399999</v>
      </c>
      <c r="L47" s="121">
        <v>1858776923.8600001</v>
      </c>
      <c r="M47" s="121">
        <v>5920153132.8699999</v>
      </c>
      <c r="N47" s="121">
        <v>5341727981.4200001</v>
      </c>
      <c r="O47" s="2"/>
      <c r="P47" s="2"/>
      <c r="Q47" s="2"/>
    </row>
    <row r="48" spans="1:17">
      <c r="A48" s="34" t="s">
        <v>43</v>
      </c>
      <c r="B48" s="134">
        <v>0</v>
      </c>
      <c r="C48" s="124">
        <v>0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2"/>
      <c r="P48" s="2"/>
      <c r="Q48" s="2"/>
    </row>
    <row r="49" spans="1:17" s="7" customFormat="1">
      <c r="A49" s="32" t="s">
        <v>12</v>
      </c>
      <c r="B49" s="130">
        <v>1401569343.1199999</v>
      </c>
      <c r="C49" s="130">
        <v>26749562.5</v>
      </c>
      <c r="D49" s="130">
        <v>72800697.189999998</v>
      </c>
      <c r="E49" s="130">
        <v>311078784.19999999</v>
      </c>
      <c r="F49" s="130">
        <v>252129336</v>
      </c>
      <c r="G49" s="130">
        <v>93832720</v>
      </c>
      <c r="H49" s="130">
        <v>98927008.379999995</v>
      </c>
      <c r="I49" s="130">
        <v>39610315</v>
      </c>
      <c r="J49" s="130">
        <v>6934000</v>
      </c>
      <c r="K49" s="130">
        <v>0</v>
      </c>
      <c r="L49" s="130">
        <v>0</v>
      </c>
      <c r="M49" s="130">
        <v>139534985</v>
      </c>
      <c r="N49" s="130">
        <v>359971934.85000002</v>
      </c>
    </row>
    <row r="50" spans="1:17">
      <c r="A50" s="34" t="s">
        <v>44</v>
      </c>
      <c r="B50" s="134">
        <v>0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2"/>
      <c r="P50" s="2"/>
      <c r="Q50" s="2"/>
    </row>
    <row r="51" spans="1:17" ht="24">
      <c r="A51" s="34" t="s">
        <v>45</v>
      </c>
      <c r="B51" s="134">
        <v>0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4">
        <v>0</v>
      </c>
      <c r="N51" s="124">
        <v>0</v>
      </c>
      <c r="O51" s="2"/>
      <c r="P51" s="2"/>
      <c r="Q51" s="2"/>
    </row>
    <row r="52" spans="1:17" ht="4.5" customHeight="1">
      <c r="A52" s="34"/>
      <c r="B52" s="133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2"/>
      <c r="P52" s="2"/>
      <c r="Q52" s="2"/>
    </row>
    <row r="53" spans="1:17" s="7" customFormat="1">
      <c r="A53" s="30" t="s">
        <v>322</v>
      </c>
      <c r="B53" s="130">
        <v>160740469604.10999</v>
      </c>
      <c r="C53" s="130">
        <v>7729542008.25</v>
      </c>
      <c r="D53" s="130">
        <v>10635932534.200001</v>
      </c>
      <c r="E53" s="130">
        <v>18448533782.900002</v>
      </c>
      <c r="F53" s="130">
        <v>34201587023.289997</v>
      </c>
      <c r="G53" s="130">
        <v>9450481099.3400002</v>
      </c>
      <c r="H53" s="130">
        <v>26017777804.330002</v>
      </c>
      <c r="I53" s="130">
        <v>20014094572.990002</v>
      </c>
      <c r="J53" s="130">
        <v>4197761111.4499998</v>
      </c>
      <c r="K53" s="130">
        <v>4381324443.6700001</v>
      </c>
      <c r="L53" s="130">
        <v>5144263313.4099998</v>
      </c>
      <c r="M53" s="130">
        <v>8333424785.7600002</v>
      </c>
      <c r="N53" s="130">
        <v>12185747124.52</v>
      </c>
    </row>
    <row r="54" spans="1:17" s="7" customFormat="1">
      <c r="A54" s="32" t="s">
        <v>46</v>
      </c>
      <c r="B54" s="134">
        <v>10246926422.130001</v>
      </c>
      <c r="C54" s="124">
        <v>0</v>
      </c>
      <c r="D54" s="124">
        <v>416666665</v>
      </c>
      <c r="E54" s="124">
        <v>753277061.36000001</v>
      </c>
      <c r="F54" s="124">
        <v>166666666</v>
      </c>
      <c r="G54" s="124">
        <v>166666666</v>
      </c>
      <c r="H54" s="124">
        <v>166666666</v>
      </c>
      <c r="I54" s="124">
        <v>2666666666</v>
      </c>
      <c r="J54" s="124">
        <v>166666666</v>
      </c>
      <c r="K54" s="124">
        <v>1416666666</v>
      </c>
      <c r="L54" s="124">
        <v>219649367.77000001</v>
      </c>
      <c r="M54" s="124">
        <v>3916666666</v>
      </c>
      <c r="N54" s="124">
        <v>190666666</v>
      </c>
    </row>
    <row r="55" spans="1:17">
      <c r="A55" s="34" t="s">
        <v>47</v>
      </c>
      <c r="B55" s="134">
        <v>10246926422.130001</v>
      </c>
      <c r="C55" s="124">
        <v>0</v>
      </c>
      <c r="D55" s="124">
        <v>416666665</v>
      </c>
      <c r="E55" s="124">
        <v>753277061.36000001</v>
      </c>
      <c r="F55" s="124">
        <v>166666666</v>
      </c>
      <c r="G55" s="124">
        <v>166666666</v>
      </c>
      <c r="H55" s="124">
        <v>166666666</v>
      </c>
      <c r="I55" s="124">
        <v>2666666666</v>
      </c>
      <c r="J55" s="124">
        <v>166666666</v>
      </c>
      <c r="K55" s="124">
        <v>1416666666</v>
      </c>
      <c r="L55" s="124">
        <v>219649367.77000001</v>
      </c>
      <c r="M55" s="124">
        <v>3916666666</v>
      </c>
      <c r="N55" s="124">
        <v>190666666</v>
      </c>
      <c r="O55" s="2"/>
      <c r="P55" s="2"/>
      <c r="Q55" s="2"/>
    </row>
    <row r="56" spans="1:17" ht="24">
      <c r="A56" s="47" t="s">
        <v>48</v>
      </c>
      <c r="B56" s="134">
        <v>10246926422.130001</v>
      </c>
      <c r="C56" s="124">
        <v>0</v>
      </c>
      <c r="D56" s="124">
        <v>416666665</v>
      </c>
      <c r="E56" s="124">
        <v>753277061.36000001</v>
      </c>
      <c r="F56" s="124">
        <v>166666666</v>
      </c>
      <c r="G56" s="124">
        <v>166666666</v>
      </c>
      <c r="H56" s="124">
        <v>166666666</v>
      </c>
      <c r="I56" s="124">
        <v>2666666666</v>
      </c>
      <c r="J56" s="124">
        <v>166666666</v>
      </c>
      <c r="K56" s="124">
        <v>1416666666</v>
      </c>
      <c r="L56" s="124">
        <v>219649367.77000001</v>
      </c>
      <c r="M56" s="124">
        <v>3916666666</v>
      </c>
      <c r="N56" s="124">
        <v>190666666</v>
      </c>
      <c r="O56" s="2"/>
      <c r="P56" s="2"/>
      <c r="Q56" s="2"/>
    </row>
    <row r="57" spans="1:17" ht="24">
      <c r="A57" s="3" t="s">
        <v>15</v>
      </c>
      <c r="B57" s="134">
        <v>9523999992</v>
      </c>
      <c r="C57" s="124">
        <v>0</v>
      </c>
      <c r="D57" s="124">
        <v>416666665</v>
      </c>
      <c r="E57" s="124">
        <v>83333333</v>
      </c>
      <c r="F57" s="124">
        <v>166666666</v>
      </c>
      <c r="G57" s="124">
        <v>166666666</v>
      </c>
      <c r="H57" s="124">
        <v>166666666</v>
      </c>
      <c r="I57" s="124">
        <v>2666666666</v>
      </c>
      <c r="J57" s="124">
        <v>166666666</v>
      </c>
      <c r="K57" s="124">
        <v>1416666666</v>
      </c>
      <c r="L57" s="124">
        <v>166666666</v>
      </c>
      <c r="M57" s="124">
        <v>3916666666</v>
      </c>
      <c r="N57" s="124">
        <v>190666666</v>
      </c>
      <c r="O57" s="2"/>
      <c r="P57" s="2"/>
      <c r="Q57" s="2"/>
    </row>
    <row r="58" spans="1:17" ht="24">
      <c r="A58" s="3" t="s">
        <v>49</v>
      </c>
      <c r="B58" s="134">
        <v>722926430.13</v>
      </c>
      <c r="C58" s="124">
        <v>0</v>
      </c>
      <c r="D58" s="124">
        <v>0</v>
      </c>
      <c r="E58" s="124">
        <v>669943728.36000001</v>
      </c>
      <c r="F58" s="124">
        <v>0</v>
      </c>
      <c r="G58" s="124">
        <v>0</v>
      </c>
      <c r="H58" s="124">
        <v>0</v>
      </c>
      <c r="I58" s="124">
        <v>0</v>
      </c>
      <c r="J58" s="124">
        <v>0</v>
      </c>
      <c r="K58" s="124">
        <v>0</v>
      </c>
      <c r="L58" s="124">
        <v>52982701.770000003</v>
      </c>
      <c r="M58" s="124">
        <v>0</v>
      </c>
      <c r="N58" s="124">
        <v>0</v>
      </c>
      <c r="O58" s="2"/>
      <c r="P58" s="2"/>
      <c r="Q58" s="2"/>
    </row>
    <row r="59" spans="1:17" s="7" customFormat="1">
      <c r="A59" s="32" t="s">
        <v>50</v>
      </c>
      <c r="B59" s="130">
        <v>150493543181.97998</v>
      </c>
      <c r="C59" s="130">
        <v>7729542008.25</v>
      </c>
      <c r="D59" s="130">
        <v>10219265869.200001</v>
      </c>
      <c r="E59" s="130">
        <v>17695256721.540001</v>
      </c>
      <c r="F59" s="130">
        <v>34034920357.289997</v>
      </c>
      <c r="G59" s="130">
        <v>9283814433.3400002</v>
      </c>
      <c r="H59" s="130">
        <v>25851111138.330002</v>
      </c>
      <c r="I59" s="130">
        <v>17347427906.990002</v>
      </c>
      <c r="J59" s="130">
        <v>4031094445.4499998</v>
      </c>
      <c r="K59" s="130">
        <v>2964657777.6699996</v>
      </c>
      <c r="L59" s="130">
        <v>4924613945.6399994</v>
      </c>
      <c r="M59" s="130">
        <v>4416758119.7599993</v>
      </c>
      <c r="N59" s="130">
        <v>11995080458.52</v>
      </c>
    </row>
    <row r="60" spans="1:17">
      <c r="A60" s="34" t="s">
        <v>51</v>
      </c>
      <c r="B60" s="134">
        <v>150217501181.97998</v>
      </c>
      <c r="C60" s="124">
        <v>7729542008.25</v>
      </c>
      <c r="D60" s="124">
        <v>10219265869.200001</v>
      </c>
      <c r="E60" s="124">
        <v>17695256721.540001</v>
      </c>
      <c r="F60" s="124">
        <v>34034920357.289997</v>
      </c>
      <c r="G60" s="124">
        <v>9283814433.3400002</v>
      </c>
      <c r="H60" s="124">
        <v>25851111138.330002</v>
      </c>
      <c r="I60" s="124">
        <v>17347427906.990002</v>
      </c>
      <c r="J60" s="124">
        <v>4031094445.4499998</v>
      </c>
      <c r="K60" s="124">
        <v>2964657777.6699996</v>
      </c>
      <c r="L60" s="124">
        <v>4924613945.6399994</v>
      </c>
      <c r="M60" s="124">
        <v>4416758119.7599993</v>
      </c>
      <c r="N60" s="124">
        <v>11719038458.52</v>
      </c>
      <c r="O60" s="2"/>
      <c r="P60" s="2"/>
      <c r="Q60" s="2"/>
    </row>
    <row r="61" spans="1:17" s="7" customFormat="1">
      <c r="A61" s="46" t="s">
        <v>14</v>
      </c>
      <c r="B61" s="130">
        <v>72767368922.26001</v>
      </c>
      <c r="C61" s="130">
        <v>4140827965.8699999</v>
      </c>
      <c r="D61" s="130">
        <v>7393679900.8599997</v>
      </c>
      <c r="E61" s="130">
        <v>13811894053.280001</v>
      </c>
      <c r="F61" s="130">
        <v>3522776028.5999999</v>
      </c>
      <c r="G61" s="130">
        <v>5957847296.7799997</v>
      </c>
      <c r="H61" s="130">
        <v>12660166508.230001</v>
      </c>
      <c r="I61" s="130">
        <v>13052501595.640001</v>
      </c>
      <c r="J61" s="130">
        <v>1387298871.6800001</v>
      </c>
      <c r="K61" s="130">
        <v>31988538.100000001</v>
      </c>
      <c r="L61" s="130">
        <v>1716704932.5799999</v>
      </c>
      <c r="M61" s="130">
        <v>139254064.66999999</v>
      </c>
      <c r="N61" s="130">
        <v>8952429165.9700012</v>
      </c>
    </row>
    <row r="62" spans="1:17">
      <c r="A62" s="3" t="s">
        <v>323</v>
      </c>
      <c r="B62" s="134">
        <v>10197288169.82</v>
      </c>
      <c r="C62" s="124">
        <v>1501617340.96</v>
      </c>
      <c r="D62" s="124">
        <v>380896291.19</v>
      </c>
      <c r="E62" s="124">
        <v>91761637</v>
      </c>
      <c r="F62" s="124">
        <v>0</v>
      </c>
      <c r="G62" s="124">
        <v>92818016.109999999</v>
      </c>
      <c r="H62" s="124">
        <v>251236445.44</v>
      </c>
      <c r="I62" s="124">
        <v>652047537.77999997</v>
      </c>
      <c r="J62" s="124">
        <v>141518498</v>
      </c>
      <c r="K62" s="124">
        <v>0</v>
      </c>
      <c r="L62" s="124">
        <v>10183333.33</v>
      </c>
      <c r="M62" s="124">
        <v>350000</v>
      </c>
      <c r="N62" s="124">
        <v>7074859070.0100002</v>
      </c>
      <c r="O62" s="2"/>
      <c r="P62" s="2"/>
      <c r="Q62" s="2"/>
    </row>
    <row r="63" spans="1:17">
      <c r="A63" s="3" t="s">
        <v>127</v>
      </c>
      <c r="B63" s="134">
        <v>0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124">
        <v>0</v>
      </c>
      <c r="N63" s="124">
        <v>0</v>
      </c>
      <c r="O63" s="2"/>
      <c r="P63" s="2"/>
      <c r="Q63" s="2"/>
    </row>
    <row r="64" spans="1:17" ht="24">
      <c r="A64" s="3" t="s">
        <v>52</v>
      </c>
      <c r="B64" s="133">
        <v>62570080752.439995</v>
      </c>
      <c r="C64" s="121">
        <v>2639210624.9099998</v>
      </c>
      <c r="D64" s="121">
        <v>7012783609.6700001</v>
      </c>
      <c r="E64" s="121">
        <v>13720132416.280001</v>
      </c>
      <c r="F64" s="121">
        <v>3522776028.5999999</v>
      </c>
      <c r="G64" s="121">
        <v>5865029280.6700001</v>
      </c>
      <c r="H64" s="121">
        <v>12408930062.790001</v>
      </c>
      <c r="I64" s="121">
        <v>12400454057.860001</v>
      </c>
      <c r="J64" s="121">
        <v>1245780373.6800001</v>
      </c>
      <c r="K64" s="121">
        <v>31988538.100000001</v>
      </c>
      <c r="L64" s="121">
        <v>1706521599.25</v>
      </c>
      <c r="M64" s="121">
        <v>138904064.66999999</v>
      </c>
      <c r="N64" s="121">
        <v>1877570095.96</v>
      </c>
      <c r="O64" s="2"/>
      <c r="P64" s="2"/>
      <c r="Q64" s="2"/>
    </row>
    <row r="65" spans="1:17" ht="24">
      <c r="A65" s="3" t="s">
        <v>128</v>
      </c>
      <c r="B65" s="134">
        <v>0</v>
      </c>
      <c r="C65" s="124">
        <v>0</v>
      </c>
      <c r="D65" s="124">
        <v>0</v>
      </c>
      <c r="E65" s="124">
        <v>0</v>
      </c>
      <c r="F65" s="124">
        <v>0</v>
      </c>
      <c r="G65" s="124">
        <v>0</v>
      </c>
      <c r="H65" s="124">
        <v>0</v>
      </c>
      <c r="I65" s="124">
        <v>0</v>
      </c>
      <c r="J65" s="124">
        <v>0</v>
      </c>
      <c r="K65" s="124">
        <v>0</v>
      </c>
      <c r="L65" s="124">
        <v>0</v>
      </c>
      <c r="M65" s="124">
        <v>0</v>
      </c>
      <c r="N65" s="124">
        <v>0</v>
      </c>
      <c r="O65" s="2"/>
      <c r="P65" s="2"/>
      <c r="Q65" s="2"/>
    </row>
    <row r="66" spans="1:17">
      <c r="A66" s="3" t="s">
        <v>129</v>
      </c>
      <c r="B66" s="134">
        <v>0</v>
      </c>
      <c r="C66" s="124">
        <v>0</v>
      </c>
      <c r="D66" s="124">
        <v>0</v>
      </c>
      <c r="E66" s="124">
        <v>0</v>
      </c>
      <c r="F66" s="124">
        <v>0</v>
      </c>
      <c r="G66" s="124">
        <v>0</v>
      </c>
      <c r="H66" s="124">
        <v>0</v>
      </c>
      <c r="I66" s="124">
        <v>0</v>
      </c>
      <c r="J66" s="124">
        <v>0</v>
      </c>
      <c r="K66" s="124">
        <v>0</v>
      </c>
      <c r="L66" s="124">
        <v>0</v>
      </c>
      <c r="M66" s="124">
        <v>0</v>
      </c>
      <c r="N66" s="124">
        <v>0</v>
      </c>
      <c r="O66" s="2"/>
      <c r="P66" s="2"/>
      <c r="Q66" s="2"/>
    </row>
    <row r="67" spans="1:17">
      <c r="A67" s="3" t="s">
        <v>130</v>
      </c>
      <c r="B67" s="134">
        <v>0</v>
      </c>
      <c r="C67" s="124">
        <v>0</v>
      </c>
      <c r="D67" s="124">
        <v>0</v>
      </c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24">
        <v>0</v>
      </c>
      <c r="M67" s="124">
        <v>0</v>
      </c>
      <c r="N67" s="124">
        <v>0</v>
      </c>
      <c r="O67" s="2"/>
      <c r="P67" s="2"/>
      <c r="Q67" s="2"/>
    </row>
    <row r="68" spans="1:17" s="7" customFormat="1" ht="24">
      <c r="A68" s="36" t="s">
        <v>53</v>
      </c>
      <c r="B68" s="134">
        <v>38044600000</v>
      </c>
      <c r="C68" s="124">
        <v>0</v>
      </c>
      <c r="D68" s="124">
        <v>0</v>
      </c>
      <c r="E68" s="124">
        <v>0</v>
      </c>
      <c r="F68" s="124">
        <v>0</v>
      </c>
      <c r="G68" s="124">
        <v>27044600000</v>
      </c>
      <c r="H68" s="124">
        <v>0</v>
      </c>
      <c r="I68" s="124">
        <v>11000000000</v>
      </c>
      <c r="J68" s="124">
        <v>0</v>
      </c>
      <c r="K68" s="124">
        <v>0</v>
      </c>
      <c r="L68" s="124">
        <v>0</v>
      </c>
      <c r="M68" s="124">
        <v>0</v>
      </c>
      <c r="N68" s="124">
        <v>0</v>
      </c>
    </row>
    <row r="69" spans="1:17" ht="21.75" customHeight="1">
      <c r="A69" s="3" t="s">
        <v>54</v>
      </c>
      <c r="B69" s="134">
        <v>11000000000</v>
      </c>
      <c r="C69" s="124">
        <v>0</v>
      </c>
      <c r="D69" s="124">
        <v>0</v>
      </c>
      <c r="E69" s="124">
        <v>0</v>
      </c>
      <c r="F69" s="124">
        <v>0</v>
      </c>
      <c r="G69" s="124">
        <v>0</v>
      </c>
      <c r="H69" s="124">
        <v>0</v>
      </c>
      <c r="I69" s="124">
        <v>11000000000</v>
      </c>
      <c r="J69" s="124">
        <v>0</v>
      </c>
      <c r="K69" s="124">
        <v>0</v>
      </c>
      <c r="L69" s="124">
        <v>0</v>
      </c>
      <c r="M69" s="124">
        <v>0</v>
      </c>
      <c r="N69" s="124">
        <v>0</v>
      </c>
      <c r="O69" s="2"/>
      <c r="P69" s="2"/>
      <c r="Q69" s="2"/>
    </row>
    <row r="70" spans="1:17" ht="22.5" customHeight="1">
      <c r="A70" s="3" t="s">
        <v>55</v>
      </c>
      <c r="B70" s="134">
        <v>27044600000</v>
      </c>
      <c r="C70" s="124">
        <v>0</v>
      </c>
      <c r="D70" s="124">
        <v>0</v>
      </c>
      <c r="E70" s="124">
        <v>0</v>
      </c>
      <c r="F70" s="124">
        <v>0</v>
      </c>
      <c r="G70" s="124">
        <v>27044600000</v>
      </c>
      <c r="H70" s="124">
        <v>0</v>
      </c>
      <c r="I70" s="124">
        <v>0</v>
      </c>
      <c r="J70" s="124">
        <v>0</v>
      </c>
      <c r="K70" s="124">
        <v>0</v>
      </c>
      <c r="L70" s="124">
        <v>0</v>
      </c>
      <c r="M70" s="124">
        <v>0</v>
      </c>
      <c r="N70" s="124">
        <v>0</v>
      </c>
      <c r="O70" s="2"/>
      <c r="P70" s="2"/>
      <c r="Q70" s="2"/>
    </row>
    <row r="71" spans="1:17" s="7" customFormat="1" ht="21" customHeight="1">
      <c r="A71" s="36" t="s">
        <v>17</v>
      </c>
      <c r="B71" s="130">
        <v>39405532259.720001</v>
      </c>
      <c r="C71" s="130">
        <v>3588714042.3800001</v>
      </c>
      <c r="D71" s="130">
        <v>2825585968.3400002</v>
      </c>
      <c r="E71" s="130">
        <v>3883362668.2600002</v>
      </c>
      <c r="F71" s="130">
        <v>3467544328.6900001</v>
      </c>
      <c r="G71" s="130">
        <v>3325967136.5599995</v>
      </c>
      <c r="H71" s="130">
        <v>2190944630.0999999</v>
      </c>
      <c r="I71" s="130">
        <v>4294926311.3499999</v>
      </c>
      <c r="J71" s="130">
        <v>2643795573.77</v>
      </c>
      <c r="K71" s="130">
        <v>2932669239.5699997</v>
      </c>
      <c r="L71" s="130">
        <v>3207909013.0599999</v>
      </c>
      <c r="M71" s="130">
        <v>4277504055.0899997</v>
      </c>
      <c r="N71" s="130">
        <v>2766609292.5500002</v>
      </c>
    </row>
    <row r="72" spans="1:17" ht="24">
      <c r="A72" s="3" t="s">
        <v>13</v>
      </c>
      <c r="B72" s="134">
        <v>10429833528.500002</v>
      </c>
      <c r="C72" s="124">
        <v>607470825.99000001</v>
      </c>
      <c r="D72" s="124">
        <v>1345239818.51</v>
      </c>
      <c r="E72" s="124">
        <v>917667788.97000003</v>
      </c>
      <c r="F72" s="124">
        <v>765083860.4000001</v>
      </c>
      <c r="G72" s="124">
        <v>778583357.74000001</v>
      </c>
      <c r="H72" s="124">
        <v>818713240.36000001</v>
      </c>
      <c r="I72" s="124">
        <v>823404521.7700001</v>
      </c>
      <c r="J72" s="124">
        <v>824904786.07000005</v>
      </c>
      <c r="K72" s="124">
        <v>650197864.88999999</v>
      </c>
      <c r="L72" s="124">
        <v>999307852.82999992</v>
      </c>
      <c r="M72" s="124">
        <v>650434776.92999995</v>
      </c>
      <c r="N72" s="124">
        <v>1248824834.0400002</v>
      </c>
      <c r="O72" s="2"/>
      <c r="P72" s="2"/>
      <c r="Q72" s="2"/>
    </row>
    <row r="73" spans="1:17" ht="24">
      <c r="A73" s="3" t="s">
        <v>56</v>
      </c>
      <c r="B73" s="133">
        <v>28975698731.219997</v>
      </c>
      <c r="C73" s="121">
        <v>2981243216.3900003</v>
      </c>
      <c r="D73" s="121">
        <v>1480346149.8299999</v>
      </c>
      <c r="E73" s="121">
        <v>2965694879.29</v>
      </c>
      <c r="F73" s="121">
        <v>2702460468.29</v>
      </c>
      <c r="G73" s="121">
        <v>2547383778.8199997</v>
      </c>
      <c r="H73" s="121">
        <v>1372231389.74</v>
      </c>
      <c r="I73" s="121">
        <v>3471521789.5799999</v>
      </c>
      <c r="J73" s="121">
        <v>1818890787.7</v>
      </c>
      <c r="K73" s="121">
        <v>2282471374.6799998</v>
      </c>
      <c r="L73" s="121">
        <v>2208601160.23</v>
      </c>
      <c r="M73" s="121">
        <v>3627069278.1599998</v>
      </c>
      <c r="N73" s="121">
        <v>1517784458.51</v>
      </c>
      <c r="O73" s="2"/>
      <c r="P73" s="2"/>
      <c r="Q73" s="2"/>
    </row>
    <row r="74" spans="1:17">
      <c r="A74" s="3" t="s">
        <v>131</v>
      </c>
      <c r="B74" s="134">
        <v>0</v>
      </c>
      <c r="C74" s="124">
        <v>0</v>
      </c>
      <c r="D74" s="124">
        <v>0</v>
      </c>
      <c r="E74" s="124">
        <v>0</v>
      </c>
      <c r="F74" s="124">
        <v>0</v>
      </c>
      <c r="G74" s="124">
        <v>0</v>
      </c>
      <c r="H74" s="124">
        <v>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  <c r="O74" s="2"/>
      <c r="P74" s="2"/>
      <c r="Q74" s="2"/>
    </row>
    <row r="75" spans="1:17">
      <c r="A75" s="3" t="s">
        <v>132</v>
      </c>
      <c r="B75" s="13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N75" s="124">
        <v>0</v>
      </c>
      <c r="O75" s="2"/>
      <c r="P75" s="2"/>
      <c r="Q75" s="2"/>
    </row>
    <row r="76" spans="1:17">
      <c r="A76" s="3" t="s">
        <v>133</v>
      </c>
      <c r="B76" s="134">
        <v>276042000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276042000</v>
      </c>
      <c r="O76" s="2"/>
      <c r="P76" s="2"/>
      <c r="Q76" s="2"/>
    </row>
    <row r="77" spans="1:17" s="7" customFormat="1">
      <c r="A77" s="36" t="s">
        <v>134</v>
      </c>
      <c r="B77" s="134">
        <v>276042000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276042000</v>
      </c>
    </row>
    <row r="78" spans="1:17" s="7" customFormat="1">
      <c r="A78" s="36" t="s">
        <v>135</v>
      </c>
      <c r="B78" s="122">
        <v>276042000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>
        <v>0</v>
      </c>
      <c r="N78" s="122">
        <v>276042000</v>
      </c>
    </row>
    <row r="79" spans="1:17" s="7" customFormat="1">
      <c r="A79" s="36" t="s">
        <v>136</v>
      </c>
      <c r="B79" s="13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</row>
    <row r="80" spans="1:17">
      <c r="A80" s="4" t="s">
        <v>137</v>
      </c>
      <c r="B80" s="135">
        <v>0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2"/>
      <c r="P80" s="2"/>
      <c r="Q80" s="2"/>
    </row>
    <row r="81" spans="1:52">
      <c r="A81" s="28" t="s">
        <v>161</v>
      </c>
      <c r="B81" s="40"/>
      <c r="C81" s="124"/>
      <c r="D81" s="50"/>
      <c r="E81" s="40"/>
      <c r="F81" s="40"/>
      <c r="G81" s="40"/>
      <c r="H81" s="40"/>
      <c r="I81" s="40"/>
      <c r="J81" s="40"/>
      <c r="K81" s="39"/>
      <c r="L81" s="39"/>
      <c r="M81" s="39"/>
      <c r="N81" s="39"/>
      <c r="O81" s="39"/>
      <c r="P81" s="39"/>
      <c r="Q81" s="2"/>
      <c r="Y81" s="8" t="s">
        <v>139</v>
      </c>
    </row>
    <row r="82" spans="1:52" ht="12.75" customHeight="1">
      <c r="A82" s="28" t="s">
        <v>3</v>
      </c>
      <c r="B82" s="170"/>
      <c r="C82" s="122"/>
      <c r="D82" s="51"/>
      <c r="E82" s="39"/>
      <c r="F82" s="39"/>
      <c r="G82" s="39"/>
      <c r="H82" s="39"/>
      <c r="I82" s="39"/>
      <c r="J82" s="39"/>
      <c r="K82" s="48"/>
      <c r="L82" s="2"/>
      <c r="M82" s="2"/>
      <c r="N82" s="2"/>
      <c r="O82" s="2"/>
      <c r="P82" s="2"/>
      <c r="Q82" s="2"/>
      <c r="X82" s="8" t="s">
        <v>138</v>
      </c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</row>
    <row r="83" spans="1:52" ht="15" customHeight="1">
      <c r="A83" s="28"/>
      <c r="B83" s="40"/>
      <c r="C83" s="122"/>
      <c r="D83" s="40"/>
      <c r="E83" s="40"/>
      <c r="F83" s="40"/>
      <c r="G83" s="40"/>
      <c r="H83" s="40"/>
      <c r="I83" s="40"/>
      <c r="J83" s="40"/>
      <c r="K83" s="39"/>
      <c r="L83" s="39"/>
      <c r="M83" s="39"/>
      <c r="N83" s="39"/>
      <c r="O83" s="39"/>
      <c r="P83" s="39"/>
      <c r="Q83" s="2"/>
      <c r="AD83" s="13"/>
      <c r="AE83" s="13"/>
      <c r="AF83" s="13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</row>
    <row r="84" spans="1:52">
      <c r="A84" s="2"/>
      <c r="B84" s="35"/>
      <c r="C84" s="124"/>
      <c r="D84" s="35"/>
      <c r="E84" s="35"/>
      <c r="F84" s="35"/>
      <c r="G84" s="35"/>
      <c r="H84" s="35"/>
      <c r="I84" s="35"/>
      <c r="J84" s="35"/>
      <c r="K84" s="2"/>
      <c r="L84" s="2"/>
      <c r="M84" s="2"/>
      <c r="N84" s="2"/>
      <c r="O84" s="2"/>
      <c r="P84" s="2"/>
      <c r="Q84" s="2"/>
    </row>
    <row r="85" spans="1:52">
      <c r="A85" s="2"/>
      <c r="B85" s="2"/>
      <c r="C85" s="12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52">
      <c r="A86" s="2"/>
      <c r="B86" s="2"/>
      <c r="C86" s="12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52">
      <c r="A87" s="2"/>
      <c r="B87" s="2"/>
      <c r="C87" s="12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52">
      <c r="A88" s="2"/>
      <c r="B88" s="2"/>
      <c r="C88" s="12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52">
      <c r="A89" s="2"/>
      <c r="B89" s="2"/>
      <c r="C89" s="13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52">
      <c r="A90" s="2"/>
      <c r="B90" s="2"/>
      <c r="C90" s="13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52">
      <c r="A91" s="2"/>
      <c r="B91" s="2"/>
      <c r="C91" s="12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52">
      <c r="A92" s="2"/>
      <c r="B92" s="2"/>
      <c r="C92" s="13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52">
      <c r="A93" s="2"/>
      <c r="B93" s="2"/>
      <c r="C93" s="12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52">
      <c r="A94" s="2"/>
      <c r="B94" s="2"/>
      <c r="C94" s="12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52">
      <c r="A95" s="2"/>
      <c r="B95" s="2"/>
      <c r="C95" s="12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52">
      <c r="A96" s="2"/>
      <c r="B96" s="2"/>
      <c r="C96" s="12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2"/>
      <c r="B97" s="2"/>
      <c r="C97" s="125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2"/>
      <c r="B98" s="2"/>
      <c r="C98" s="12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>
      <c r="A99" s="2"/>
      <c r="B99" s="2"/>
      <c r="C99" s="12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>
      <c r="A100" s="2"/>
      <c r="B100" s="2"/>
      <c r="C100" s="125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>
      <c r="A101" s="2"/>
      <c r="B101" s="2"/>
      <c r="C101" s="12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>
      <c r="A102" s="2"/>
      <c r="B102" s="2"/>
      <c r="C102" s="12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>
      <c r="A103" s="2"/>
      <c r="B103" s="2"/>
      <c r="C103" s="13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>
      <c r="A104" s="2"/>
      <c r="B104" s="2"/>
      <c r="C104" s="12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>
      <c r="A105" s="2"/>
      <c r="B105" s="2"/>
      <c r="C105" s="13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>
      <c r="A106" s="2"/>
      <c r="B106" s="2"/>
      <c r="C106" s="13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>
      <c r="A107" s="2"/>
      <c r="B107" s="2"/>
      <c r="C107" s="13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>
      <c r="A108" s="2"/>
      <c r="B108" s="2"/>
      <c r="C108" s="12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>
      <c r="A109" s="2"/>
      <c r="B109" s="2"/>
      <c r="C109" s="13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>
      <c r="A110" s="2"/>
      <c r="B110" s="2"/>
      <c r="C110" s="12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>
      <c r="A111" s="2"/>
      <c r="B111" s="2"/>
      <c r="C111" s="12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>
      <c r="A112" s="2"/>
      <c r="B112" s="2"/>
      <c r="C112" s="12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>
      <c r="A113" s="2"/>
      <c r="B113" s="2"/>
      <c r="C113" s="12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>
      <c r="A114" s="2"/>
      <c r="B114" s="2"/>
      <c r="C114" s="12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>
      <c r="A115" s="2"/>
      <c r="B115" s="2"/>
      <c r="C115" s="13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>
      <c r="A116" s="2"/>
      <c r="B116" s="2"/>
      <c r="C116" s="12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>
      <c r="A117" s="2"/>
      <c r="B117" s="2"/>
      <c r="C117" s="12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>
      <c r="A118" s="2"/>
      <c r="B118" s="2"/>
      <c r="C118" s="12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>
      <c r="A119" s="2"/>
      <c r="B119" s="2"/>
      <c r="C119" s="12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>
      <c r="A120" s="2"/>
      <c r="B120" s="2"/>
      <c r="C120" s="13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>
      <c r="A121" s="2"/>
      <c r="B121" s="2"/>
      <c r="C121" s="125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>
      <c r="A122" s="2"/>
      <c r="B122" s="2"/>
      <c r="C122" s="12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>
      <c r="A123" s="2"/>
      <c r="B123" s="2"/>
      <c r="C123" s="13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>
      <c r="A124" s="2"/>
      <c r="B124" s="2"/>
      <c r="C124" s="12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>
      <c r="A125" s="2"/>
      <c r="B125" s="2"/>
      <c r="C125" s="12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>
      <c r="A126" s="2"/>
      <c r="B126" s="2"/>
      <c r="C126" s="12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>
      <c r="A127" s="2"/>
      <c r="B127" s="2"/>
      <c r="C127" s="12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>
      <c r="A128" s="2"/>
      <c r="B128" s="2"/>
      <c r="C128" s="12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>
      <c r="A129" s="2"/>
      <c r="B129" s="2"/>
      <c r="C129" s="12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>
      <c r="A130" s="2"/>
      <c r="B130" s="2"/>
      <c r="C130" s="12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>
      <c r="A131" s="2"/>
      <c r="B131" s="2"/>
      <c r="C131" s="12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>
      <c r="A132" s="2"/>
      <c r="B132" s="2"/>
      <c r="C132" s="13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>
      <c r="A133" s="2"/>
      <c r="B133" s="2"/>
      <c r="C133" s="12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>
      <c r="A134" s="2"/>
      <c r="B134" s="2"/>
      <c r="C134" s="13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</sheetData>
  <sheetProtection selectLockedCells="1" selectUnlockedCells="1"/>
  <mergeCells count="3">
    <mergeCell ref="A1:N1"/>
    <mergeCell ref="A2:N2"/>
    <mergeCell ref="A3:N3"/>
  </mergeCells>
  <pageMargins left="0.32013888888888886" right="0.57013888888888886" top="0.49027777777777776" bottom="0.34027777777777779" header="0.51180555555555551" footer="0.51180555555555551"/>
  <pageSetup scale="84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38"/>
  <sheetViews>
    <sheetView workbookViewId="0">
      <pane xSplit="1" topLeftCell="B1" activePane="topRight" state="frozen"/>
      <selection pane="topRight" activeCell="A2" sqref="A2"/>
    </sheetView>
  </sheetViews>
  <sheetFormatPr baseColWidth="10" defaultRowHeight="13.2"/>
  <cols>
    <col min="1" max="1" width="56.6640625" style="2" customWidth="1"/>
    <col min="2" max="14" width="15" style="2" customWidth="1"/>
    <col min="15" max="15" width="20.5546875" style="2" customWidth="1"/>
    <col min="16" max="16" width="21.109375" style="2" customWidth="1"/>
    <col min="17" max="21" width="19.6640625" style="2" customWidth="1"/>
    <col min="22" max="22" width="9.109375" style="2" customWidth="1"/>
    <col min="23" max="179" width="11.44140625" style="2"/>
    <col min="180" max="180" width="14.5546875" style="2" customWidth="1"/>
    <col min="181" max="182" width="15.109375" style="2" bestFit="1" customWidth="1"/>
    <col min="183" max="183" width="17" style="2" bestFit="1" customWidth="1"/>
    <col min="184" max="186" width="14.33203125" style="2" bestFit="1" customWidth="1"/>
    <col min="187" max="187" width="13.44140625" style="2" bestFit="1" customWidth="1"/>
    <col min="188" max="190" width="14.33203125" style="2" bestFit="1" customWidth="1"/>
    <col min="191" max="191" width="10.5546875" style="2" customWidth="1"/>
    <col min="192" max="194" width="14.33203125" style="2" bestFit="1" customWidth="1"/>
    <col min="195" max="195" width="12.109375" style="2" bestFit="1" customWidth="1"/>
    <col min="196" max="200" width="14.33203125" style="2" bestFit="1" customWidth="1"/>
    <col min="201" max="201" width="12.109375" style="2" bestFit="1" customWidth="1"/>
    <col min="202" max="203" width="14.33203125" style="2" bestFit="1" customWidth="1"/>
    <col min="204" max="205" width="13.44140625" style="2" bestFit="1" customWidth="1"/>
    <col min="206" max="206" width="14.33203125" style="2" bestFit="1" customWidth="1"/>
    <col min="207" max="207" width="12.109375" style="2" bestFit="1" customWidth="1"/>
    <col min="208" max="208" width="13.44140625" style="2" bestFit="1" customWidth="1"/>
    <col min="209" max="209" width="14.33203125" style="2" bestFit="1" customWidth="1"/>
    <col min="210" max="210" width="14.33203125" style="2" customWidth="1"/>
    <col min="211" max="211" width="13.5546875" style="2" bestFit="1" customWidth="1"/>
    <col min="212" max="212" width="13.5546875" style="2" customWidth="1"/>
    <col min="213" max="213" width="14.33203125" style="2" bestFit="1" customWidth="1"/>
    <col min="214" max="214" width="13.44140625" style="2" bestFit="1" customWidth="1"/>
    <col min="215" max="215" width="14.33203125" style="2" bestFit="1" customWidth="1"/>
    <col min="216" max="216" width="13.44140625" style="2" customWidth="1"/>
    <col min="217" max="218" width="14.33203125" style="2" bestFit="1" customWidth="1"/>
    <col min="219" max="219" width="17" style="2" bestFit="1" customWidth="1"/>
    <col min="220" max="223" width="14.33203125" style="2" bestFit="1" customWidth="1"/>
    <col min="224" max="224" width="12.109375" style="2" bestFit="1" customWidth="1"/>
    <col min="225" max="435" width="11.44140625" style="2"/>
    <col min="436" max="436" width="14.5546875" style="2" customWidth="1"/>
    <col min="437" max="438" width="15.109375" style="2" bestFit="1" customWidth="1"/>
    <col min="439" max="439" width="17" style="2" bestFit="1" customWidth="1"/>
    <col min="440" max="442" width="14.33203125" style="2" bestFit="1" customWidth="1"/>
    <col min="443" max="443" width="13.44140625" style="2" bestFit="1" customWidth="1"/>
    <col min="444" max="446" width="14.33203125" style="2" bestFit="1" customWidth="1"/>
    <col min="447" max="447" width="10.5546875" style="2" customWidth="1"/>
    <col min="448" max="450" width="14.33203125" style="2" bestFit="1" customWidth="1"/>
    <col min="451" max="451" width="12.109375" style="2" bestFit="1" customWidth="1"/>
    <col min="452" max="456" width="14.33203125" style="2" bestFit="1" customWidth="1"/>
    <col min="457" max="457" width="12.109375" style="2" bestFit="1" customWidth="1"/>
    <col min="458" max="459" width="14.33203125" style="2" bestFit="1" customWidth="1"/>
    <col min="460" max="461" width="13.44140625" style="2" bestFit="1" customWidth="1"/>
    <col min="462" max="462" width="14.33203125" style="2" bestFit="1" customWidth="1"/>
    <col min="463" max="463" width="12.109375" style="2" bestFit="1" customWidth="1"/>
    <col min="464" max="464" width="13.44140625" style="2" bestFit="1" customWidth="1"/>
    <col min="465" max="465" width="14.33203125" style="2" bestFit="1" customWidth="1"/>
    <col min="466" max="466" width="14.33203125" style="2" customWidth="1"/>
    <col min="467" max="467" width="13.5546875" style="2" bestFit="1" customWidth="1"/>
    <col min="468" max="468" width="13.5546875" style="2" customWidth="1"/>
    <col min="469" max="469" width="14.33203125" style="2" bestFit="1" customWidth="1"/>
    <col min="470" max="470" width="13.44140625" style="2" bestFit="1" customWidth="1"/>
    <col min="471" max="471" width="14.33203125" style="2" bestFit="1" customWidth="1"/>
    <col min="472" max="472" width="13.44140625" style="2" customWidth="1"/>
    <col min="473" max="474" width="14.33203125" style="2" bestFit="1" customWidth="1"/>
    <col min="475" max="475" width="17" style="2" bestFit="1" customWidth="1"/>
    <col min="476" max="479" width="14.33203125" style="2" bestFit="1" customWidth="1"/>
    <col min="480" max="480" width="12.109375" style="2" bestFit="1" customWidth="1"/>
    <col min="481" max="691" width="11.44140625" style="2"/>
    <col min="692" max="692" width="14.5546875" style="2" customWidth="1"/>
    <col min="693" max="694" width="15.109375" style="2" bestFit="1" customWidth="1"/>
    <col min="695" max="695" width="17" style="2" bestFit="1" customWidth="1"/>
    <col min="696" max="698" width="14.33203125" style="2" bestFit="1" customWidth="1"/>
    <col min="699" max="699" width="13.44140625" style="2" bestFit="1" customWidth="1"/>
    <col min="700" max="702" width="14.33203125" style="2" bestFit="1" customWidth="1"/>
    <col min="703" max="703" width="10.5546875" style="2" customWidth="1"/>
    <col min="704" max="706" width="14.33203125" style="2" bestFit="1" customWidth="1"/>
    <col min="707" max="707" width="12.109375" style="2" bestFit="1" customWidth="1"/>
    <col min="708" max="712" width="14.33203125" style="2" bestFit="1" customWidth="1"/>
    <col min="713" max="713" width="12.109375" style="2" bestFit="1" customWidth="1"/>
    <col min="714" max="715" width="14.33203125" style="2" bestFit="1" customWidth="1"/>
    <col min="716" max="717" width="13.44140625" style="2" bestFit="1" customWidth="1"/>
    <col min="718" max="718" width="14.33203125" style="2" bestFit="1" customWidth="1"/>
    <col min="719" max="719" width="12.109375" style="2" bestFit="1" customWidth="1"/>
    <col min="720" max="720" width="13.44140625" style="2" bestFit="1" customWidth="1"/>
    <col min="721" max="721" width="14.33203125" style="2" bestFit="1" customWidth="1"/>
    <col min="722" max="722" width="14.33203125" style="2" customWidth="1"/>
    <col min="723" max="723" width="13.5546875" style="2" bestFit="1" customWidth="1"/>
    <col min="724" max="724" width="13.5546875" style="2" customWidth="1"/>
    <col min="725" max="725" width="14.33203125" style="2" bestFit="1" customWidth="1"/>
    <col min="726" max="726" width="13.44140625" style="2" bestFit="1" customWidth="1"/>
    <col min="727" max="727" width="14.33203125" style="2" bestFit="1" customWidth="1"/>
    <col min="728" max="728" width="13.44140625" style="2" customWidth="1"/>
    <col min="729" max="730" width="14.33203125" style="2" bestFit="1" customWidth="1"/>
    <col min="731" max="731" width="17" style="2" bestFit="1" customWidth="1"/>
    <col min="732" max="735" width="14.33203125" style="2" bestFit="1" customWidth="1"/>
    <col min="736" max="736" width="12.109375" style="2" bestFit="1" customWidth="1"/>
    <col min="737" max="947" width="11.44140625" style="2"/>
    <col min="948" max="948" width="14.5546875" style="2" customWidth="1"/>
    <col min="949" max="950" width="15.109375" style="2" bestFit="1" customWidth="1"/>
    <col min="951" max="951" width="17" style="2" bestFit="1" customWidth="1"/>
    <col min="952" max="954" width="14.33203125" style="2" bestFit="1" customWidth="1"/>
    <col min="955" max="955" width="13.44140625" style="2" bestFit="1" customWidth="1"/>
    <col min="956" max="958" width="14.33203125" style="2" bestFit="1" customWidth="1"/>
    <col min="959" max="959" width="10.5546875" style="2" customWidth="1"/>
    <col min="960" max="962" width="14.33203125" style="2" bestFit="1" customWidth="1"/>
    <col min="963" max="963" width="12.109375" style="2" bestFit="1" customWidth="1"/>
    <col min="964" max="968" width="14.33203125" style="2" bestFit="1" customWidth="1"/>
    <col min="969" max="969" width="12.109375" style="2" bestFit="1" customWidth="1"/>
    <col min="970" max="971" width="14.33203125" style="2" bestFit="1" customWidth="1"/>
    <col min="972" max="973" width="13.44140625" style="2" bestFit="1" customWidth="1"/>
    <col min="974" max="974" width="14.33203125" style="2" bestFit="1" customWidth="1"/>
    <col min="975" max="975" width="12.109375" style="2" bestFit="1" customWidth="1"/>
    <col min="976" max="976" width="13.44140625" style="2" bestFit="1" customWidth="1"/>
    <col min="977" max="977" width="14.33203125" style="2" bestFit="1" customWidth="1"/>
    <col min="978" max="978" width="14.33203125" style="2" customWidth="1"/>
    <col min="979" max="979" width="13.5546875" style="2" bestFit="1" customWidth="1"/>
    <col min="980" max="980" width="13.5546875" style="2" customWidth="1"/>
    <col min="981" max="981" width="14.33203125" style="2" bestFit="1" customWidth="1"/>
    <col min="982" max="982" width="13.44140625" style="2" bestFit="1" customWidth="1"/>
    <col min="983" max="983" width="14.33203125" style="2" bestFit="1" customWidth="1"/>
    <col min="984" max="984" width="13.44140625" style="2" customWidth="1"/>
    <col min="985" max="986" width="14.33203125" style="2" bestFit="1" customWidth="1"/>
    <col min="987" max="987" width="17" style="2" bestFit="1" customWidth="1"/>
    <col min="988" max="991" width="14.33203125" style="2" bestFit="1" customWidth="1"/>
    <col min="992" max="992" width="12.109375" style="2" bestFit="1" customWidth="1"/>
    <col min="993" max="1203" width="11.44140625" style="2"/>
    <col min="1204" max="1204" width="14.5546875" style="2" customWidth="1"/>
    <col min="1205" max="1206" width="15.109375" style="2" bestFit="1" customWidth="1"/>
    <col min="1207" max="1207" width="17" style="2" bestFit="1" customWidth="1"/>
    <col min="1208" max="1210" width="14.33203125" style="2" bestFit="1" customWidth="1"/>
    <col min="1211" max="1211" width="13.44140625" style="2" bestFit="1" customWidth="1"/>
    <col min="1212" max="1214" width="14.33203125" style="2" bestFit="1" customWidth="1"/>
    <col min="1215" max="1215" width="10.5546875" style="2" customWidth="1"/>
    <col min="1216" max="1218" width="14.33203125" style="2" bestFit="1" customWidth="1"/>
    <col min="1219" max="1219" width="12.109375" style="2" bestFit="1" customWidth="1"/>
    <col min="1220" max="1224" width="14.33203125" style="2" bestFit="1" customWidth="1"/>
    <col min="1225" max="1225" width="12.109375" style="2" bestFit="1" customWidth="1"/>
    <col min="1226" max="1227" width="14.33203125" style="2" bestFit="1" customWidth="1"/>
    <col min="1228" max="1229" width="13.44140625" style="2" bestFit="1" customWidth="1"/>
    <col min="1230" max="1230" width="14.33203125" style="2" bestFit="1" customWidth="1"/>
    <col min="1231" max="1231" width="12.109375" style="2" bestFit="1" customWidth="1"/>
    <col min="1232" max="1232" width="13.44140625" style="2" bestFit="1" customWidth="1"/>
    <col min="1233" max="1233" width="14.33203125" style="2" bestFit="1" customWidth="1"/>
    <col min="1234" max="1234" width="14.33203125" style="2" customWidth="1"/>
    <col min="1235" max="1235" width="13.5546875" style="2" bestFit="1" customWidth="1"/>
    <col min="1236" max="1236" width="13.5546875" style="2" customWidth="1"/>
    <col min="1237" max="1237" width="14.33203125" style="2" bestFit="1" customWidth="1"/>
    <col min="1238" max="1238" width="13.44140625" style="2" bestFit="1" customWidth="1"/>
    <col min="1239" max="1239" width="14.33203125" style="2" bestFit="1" customWidth="1"/>
    <col min="1240" max="1240" width="13.44140625" style="2" customWidth="1"/>
    <col min="1241" max="1242" width="14.33203125" style="2" bestFit="1" customWidth="1"/>
    <col min="1243" max="1243" width="17" style="2" bestFit="1" customWidth="1"/>
    <col min="1244" max="1247" width="14.33203125" style="2" bestFit="1" customWidth="1"/>
    <col min="1248" max="1248" width="12.109375" style="2" bestFit="1" customWidth="1"/>
    <col min="1249" max="1459" width="11.44140625" style="2"/>
    <col min="1460" max="1460" width="14.5546875" style="2" customWidth="1"/>
    <col min="1461" max="1462" width="15.109375" style="2" bestFit="1" customWidth="1"/>
    <col min="1463" max="1463" width="17" style="2" bestFit="1" customWidth="1"/>
    <col min="1464" max="1466" width="14.33203125" style="2" bestFit="1" customWidth="1"/>
    <col min="1467" max="1467" width="13.44140625" style="2" bestFit="1" customWidth="1"/>
    <col min="1468" max="1470" width="14.33203125" style="2" bestFit="1" customWidth="1"/>
    <col min="1471" max="1471" width="10.5546875" style="2" customWidth="1"/>
    <col min="1472" max="1474" width="14.33203125" style="2" bestFit="1" customWidth="1"/>
    <col min="1475" max="1475" width="12.109375" style="2" bestFit="1" customWidth="1"/>
    <col min="1476" max="1480" width="14.33203125" style="2" bestFit="1" customWidth="1"/>
    <col min="1481" max="1481" width="12.109375" style="2" bestFit="1" customWidth="1"/>
    <col min="1482" max="1483" width="14.33203125" style="2" bestFit="1" customWidth="1"/>
    <col min="1484" max="1485" width="13.44140625" style="2" bestFit="1" customWidth="1"/>
    <col min="1486" max="1486" width="14.33203125" style="2" bestFit="1" customWidth="1"/>
    <col min="1487" max="1487" width="12.109375" style="2" bestFit="1" customWidth="1"/>
    <col min="1488" max="1488" width="13.44140625" style="2" bestFit="1" customWidth="1"/>
    <col min="1489" max="1489" width="14.33203125" style="2" bestFit="1" customWidth="1"/>
    <col min="1490" max="1490" width="14.33203125" style="2" customWidth="1"/>
    <col min="1491" max="1491" width="13.5546875" style="2" bestFit="1" customWidth="1"/>
    <col min="1492" max="1492" width="13.5546875" style="2" customWidth="1"/>
    <col min="1493" max="1493" width="14.33203125" style="2" bestFit="1" customWidth="1"/>
    <col min="1494" max="1494" width="13.44140625" style="2" bestFit="1" customWidth="1"/>
    <col min="1495" max="1495" width="14.33203125" style="2" bestFit="1" customWidth="1"/>
    <col min="1496" max="1496" width="13.44140625" style="2" customWidth="1"/>
    <col min="1497" max="1498" width="14.33203125" style="2" bestFit="1" customWidth="1"/>
    <col min="1499" max="1499" width="17" style="2" bestFit="1" customWidth="1"/>
    <col min="1500" max="1503" width="14.33203125" style="2" bestFit="1" customWidth="1"/>
    <col min="1504" max="1504" width="12.109375" style="2" bestFit="1" customWidth="1"/>
    <col min="1505" max="1715" width="11.44140625" style="2"/>
    <col min="1716" max="1716" width="14.5546875" style="2" customWidth="1"/>
    <col min="1717" max="1718" width="15.109375" style="2" bestFit="1" customWidth="1"/>
    <col min="1719" max="1719" width="17" style="2" bestFit="1" customWidth="1"/>
    <col min="1720" max="1722" width="14.33203125" style="2" bestFit="1" customWidth="1"/>
    <col min="1723" max="1723" width="13.44140625" style="2" bestFit="1" customWidth="1"/>
    <col min="1724" max="1726" width="14.33203125" style="2" bestFit="1" customWidth="1"/>
    <col min="1727" max="1727" width="10.5546875" style="2" customWidth="1"/>
    <col min="1728" max="1730" width="14.33203125" style="2" bestFit="1" customWidth="1"/>
    <col min="1731" max="1731" width="12.109375" style="2" bestFit="1" customWidth="1"/>
    <col min="1732" max="1736" width="14.33203125" style="2" bestFit="1" customWidth="1"/>
    <col min="1737" max="1737" width="12.109375" style="2" bestFit="1" customWidth="1"/>
    <col min="1738" max="1739" width="14.33203125" style="2" bestFit="1" customWidth="1"/>
    <col min="1740" max="1741" width="13.44140625" style="2" bestFit="1" customWidth="1"/>
    <col min="1742" max="1742" width="14.33203125" style="2" bestFit="1" customWidth="1"/>
    <col min="1743" max="1743" width="12.109375" style="2" bestFit="1" customWidth="1"/>
    <col min="1744" max="1744" width="13.44140625" style="2" bestFit="1" customWidth="1"/>
    <col min="1745" max="1745" width="14.33203125" style="2" bestFit="1" customWidth="1"/>
    <col min="1746" max="1746" width="14.33203125" style="2" customWidth="1"/>
    <col min="1747" max="1747" width="13.5546875" style="2" bestFit="1" customWidth="1"/>
    <col min="1748" max="1748" width="13.5546875" style="2" customWidth="1"/>
    <col min="1749" max="1749" width="14.33203125" style="2" bestFit="1" customWidth="1"/>
    <col min="1750" max="1750" width="13.44140625" style="2" bestFit="1" customWidth="1"/>
    <col min="1751" max="1751" width="14.33203125" style="2" bestFit="1" customWidth="1"/>
    <col min="1752" max="1752" width="13.44140625" style="2" customWidth="1"/>
    <col min="1753" max="1754" width="14.33203125" style="2" bestFit="1" customWidth="1"/>
    <col min="1755" max="1755" width="17" style="2" bestFit="1" customWidth="1"/>
    <col min="1756" max="1759" width="14.33203125" style="2" bestFit="1" customWidth="1"/>
    <col min="1760" max="1760" width="12.109375" style="2" bestFit="1" customWidth="1"/>
    <col min="1761" max="1971" width="11.44140625" style="2"/>
    <col min="1972" max="1972" width="14.5546875" style="2" customWidth="1"/>
    <col min="1973" max="1974" width="15.109375" style="2" bestFit="1" customWidth="1"/>
    <col min="1975" max="1975" width="17" style="2" bestFit="1" customWidth="1"/>
    <col min="1976" max="1978" width="14.33203125" style="2" bestFit="1" customWidth="1"/>
    <col min="1979" max="1979" width="13.44140625" style="2" bestFit="1" customWidth="1"/>
    <col min="1980" max="1982" width="14.33203125" style="2" bestFit="1" customWidth="1"/>
    <col min="1983" max="1983" width="10.5546875" style="2" customWidth="1"/>
    <col min="1984" max="1986" width="14.33203125" style="2" bestFit="1" customWidth="1"/>
    <col min="1987" max="1987" width="12.109375" style="2" bestFit="1" customWidth="1"/>
    <col min="1988" max="1992" width="14.33203125" style="2" bestFit="1" customWidth="1"/>
    <col min="1993" max="1993" width="12.109375" style="2" bestFit="1" customWidth="1"/>
    <col min="1994" max="1995" width="14.33203125" style="2" bestFit="1" customWidth="1"/>
    <col min="1996" max="1997" width="13.44140625" style="2" bestFit="1" customWidth="1"/>
    <col min="1998" max="1998" width="14.33203125" style="2" bestFit="1" customWidth="1"/>
    <col min="1999" max="1999" width="12.109375" style="2" bestFit="1" customWidth="1"/>
    <col min="2000" max="2000" width="13.44140625" style="2" bestFit="1" customWidth="1"/>
    <col min="2001" max="2001" width="14.33203125" style="2" bestFit="1" customWidth="1"/>
    <col min="2002" max="2002" width="14.33203125" style="2" customWidth="1"/>
    <col min="2003" max="2003" width="13.5546875" style="2" bestFit="1" customWidth="1"/>
    <col min="2004" max="2004" width="13.5546875" style="2" customWidth="1"/>
    <col min="2005" max="2005" width="14.33203125" style="2" bestFit="1" customWidth="1"/>
    <col min="2006" max="2006" width="13.44140625" style="2" bestFit="1" customWidth="1"/>
    <col min="2007" max="2007" width="14.33203125" style="2" bestFit="1" customWidth="1"/>
    <col min="2008" max="2008" width="13.44140625" style="2" customWidth="1"/>
    <col min="2009" max="2010" width="14.33203125" style="2" bestFit="1" customWidth="1"/>
    <col min="2011" max="2011" width="17" style="2" bestFit="1" customWidth="1"/>
    <col min="2012" max="2015" width="14.33203125" style="2" bestFit="1" customWidth="1"/>
    <col min="2016" max="2016" width="12.109375" style="2" bestFit="1" customWidth="1"/>
    <col min="2017" max="2227" width="11.44140625" style="2"/>
    <col min="2228" max="2228" width="14.5546875" style="2" customWidth="1"/>
    <col min="2229" max="2230" width="15.109375" style="2" bestFit="1" customWidth="1"/>
    <col min="2231" max="2231" width="17" style="2" bestFit="1" customWidth="1"/>
    <col min="2232" max="2234" width="14.33203125" style="2" bestFit="1" customWidth="1"/>
    <col min="2235" max="2235" width="13.44140625" style="2" bestFit="1" customWidth="1"/>
    <col min="2236" max="2238" width="14.33203125" style="2" bestFit="1" customWidth="1"/>
    <col min="2239" max="2239" width="10.5546875" style="2" customWidth="1"/>
    <col min="2240" max="2242" width="14.33203125" style="2" bestFit="1" customWidth="1"/>
    <col min="2243" max="2243" width="12.109375" style="2" bestFit="1" customWidth="1"/>
    <col min="2244" max="2248" width="14.33203125" style="2" bestFit="1" customWidth="1"/>
    <col min="2249" max="2249" width="12.109375" style="2" bestFit="1" customWidth="1"/>
    <col min="2250" max="2251" width="14.33203125" style="2" bestFit="1" customWidth="1"/>
    <col min="2252" max="2253" width="13.44140625" style="2" bestFit="1" customWidth="1"/>
    <col min="2254" max="2254" width="14.33203125" style="2" bestFit="1" customWidth="1"/>
    <col min="2255" max="2255" width="12.109375" style="2" bestFit="1" customWidth="1"/>
    <col min="2256" max="2256" width="13.44140625" style="2" bestFit="1" customWidth="1"/>
    <col min="2257" max="2257" width="14.33203125" style="2" bestFit="1" customWidth="1"/>
    <col min="2258" max="2258" width="14.33203125" style="2" customWidth="1"/>
    <col min="2259" max="2259" width="13.5546875" style="2" bestFit="1" customWidth="1"/>
    <col min="2260" max="2260" width="13.5546875" style="2" customWidth="1"/>
    <col min="2261" max="2261" width="14.33203125" style="2" bestFit="1" customWidth="1"/>
    <col min="2262" max="2262" width="13.44140625" style="2" bestFit="1" customWidth="1"/>
    <col min="2263" max="2263" width="14.33203125" style="2" bestFit="1" customWidth="1"/>
    <col min="2264" max="2264" width="13.44140625" style="2" customWidth="1"/>
    <col min="2265" max="2266" width="14.33203125" style="2" bestFit="1" customWidth="1"/>
    <col min="2267" max="2267" width="17" style="2" bestFit="1" customWidth="1"/>
    <col min="2268" max="2271" width="14.33203125" style="2" bestFit="1" customWidth="1"/>
    <col min="2272" max="2272" width="12.109375" style="2" bestFit="1" customWidth="1"/>
    <col min="2273" max="2483" width="11.44140625" style="2"/>
    <col min="2484" max="2484" width="14.5546875" style="2" customWidth="1"/>
    <col min="2485" max="2486" width="15.109375" style="2" bestFit="1" customWidth="1"/>
    <col min="2487" max="2487" width="17" style="2" bestFit="1" customWidth="1"/>
    <col min="2488" max="2490" width="14.33203125" style="2" bestFit="1" customWidth="1"/>
    <col min="2491" max="2491" width="13.44140625" style="2" bestFit="1" customWidth="1"/>
    <col min="2492" max="2494" width="14.33203125" style="2" bestFit="1" customWidth="1"/>
    <col min="2495" max="2495" width="10.5546875" style="2" customWidth="1"/>
    <col min="2496" max="2498" width="14.33203125" style="2" bestFit="1" customWidth="1"/>
    <col min="2499" max="2499" width="12.109375" style="2" bestFit="1" customWidth="1"/>
    <col min="2500" max="2504" width="14.33203125" style="2" bestFit="1" customWidth="1"/>
    <col min="2505" max="2505" width="12.109375" style="2" bestFit="1" customWidth="1"/>
    <col min="2506" max="2507" width="14.33203125" style="2" bestFit="1" customWidth="1"/>
    <col min="2508" max="2509" width="13.44140625" style="2" bestFit="1" customWidth="1"/>
    <col min="2510" max="2510" width="14.33203125" style="2" bestFit="1" customWidth="1"/>
    <col min="2511" max="2511" width="12.109375" style="2" bestFit="1" customWidth="1"/>
    <col min="2512" max="2512" width="13.44140625" style="2" bestFit="1" customWidth="1"/>
    <col min="2513" max="2513" width="14.33203125" style="2" bestFit="1" customWidth="1"/>
    <col min="2514" max="2514" width="14.33203125" style="2" customWidth="1"/>
    <col min="2515" max="2515" width="13.5546875" style="2" bestFit="1" customWidth="1"/>
    <col min="2516" max="2516" width="13.5546875" style="2" customWidth="1"/>
    <col min="2517" max="2517" width="14.33203125" style="2" bestFit="1" customWidth="1"/>
    <col min="2518" max="2518" width="13.44140625" style="2" bestFit="1" customWidth="1"/>
    <col min="2519" max="2519" width="14.33203125" style="2" bestFit="1" customWidth="1"/>
    <col min="2520" max="2520" width="13.44140625" style="2" customWidth="1"/>
    <col min="2521" max="2522" width="14.33203125" style="2" bestFit="1" customWidth="1"/>
    <col min="2523" max="2523" width="17" style="2" bestFit="1" customWidth="1"/>
    <col min="2524" max="2527" width="14.33203125" style="2" bestFit="1" customWidth="1"/>
    <col min="2528" max="2528" width="12.109375" style="2" bestFit="1" customWidth="1"/>
    <col min="2529" max="2739" width="11.44140625" style="2"/>
    <col min="2740" max="2740" width="14.5546875" style="2" customWidth="1"/>
    <col min="2741" max="2742" width="15.109375" style="2" bestFit="1" customWidth="1"/>
    <col min="2743" max="2743" width="17" style="2" bestFit="1" customWidth="1"/>
    <col min="2744" max="2746" width="14.33203125" style="2" bestFit="1" customWidth="1"/>
    <col min="2747" max="2747" width="13.44140625" style="2" bestFit="1" customWidth="1"/>
    <col min="2748" max="2750" width="14.33203125" style="2" bestFit="1" customWidth="1"/>
    <col min="2751" max="2751" width="10.5546875" style="2" customWidth="1"/>
    <col min="2752" max="2754" width="14.33203125" style="2" bestFit="1" customWidth="1"/>
    <col min="2755" max="2755" width="12.109375" style="2" bestFit="1" customWidth="1"/>
    <col min="2756" max="2760" width="14.33203125" style="2" bestFit="1" customWidth="1"/>
    <col min="2761" max="2761" width="12.109375" style="2" bestFit="1" customWidth="1"/>
    <col min="2762" max="2763" width="14.33203125" style="2" bestFit="1" customWidth="1"/>
    <col min="2764" max="2765" width="13.44140625" style="2" bestFit="1" customWidth="1"/>
    <col min="2766" max="2766" width="14.33203125" style="2" bestFit="1" customWidth="1"/>
    <col min="2767" max="2767" width="12.109375" style="2" bestFit="1" customWidth="1"/>
    <col min="2768" max="2768" width="13.44140625" style="2" bestFit="1" customWidth="1"/>
    <col min="2769" max="2769" width="14.33203125" style="2" bestFit="1" customWidth="1"/>
    <col min="2770" max="2770" width="14.33203125" style="2" customWidth="1"/>
    <col min="2771" max="2771" width="13.5546875" style="2" bestFit="1" customWidth="1"/>
    <col min="2772" max="2772" width="13.5546875" style="2" customWidth="1"/>
    <col min="2773" max="2773" width="14.33203125" style="2" bestFit="1" customWidth="1"/>
    <col min="2774" max="2774" width="13.44140625" style="2" bestFit="1" customWidth="1"/>
    <col min="2775" max="2775" width="14.33203125" style="2" bestFit="1" customWidth="1"/>
    <col min="2776" max="2776" width="13.44140625" style="2" customWidth="1"/>
    <col min="2777" max="2778" width="14.33203125" style="2" bestFit="1" customWidth="1"/>
    <col min="2779" max="2779" width="17" style="2" bestFit="1" customWidth="1"/>
    <col min="2780" max="2783" width="14.33203125" style="2" bestFit="1" customWidth="1"/>
    <col min="2784" max="2784" width="12.109375" style="2" bestFit="1" customWidth="1"/>
    <col min="2785" max="2995" width="11.44140625" style="2"/>
    <col min="2996" max="2996" width="14.5546875" style="2" customWidth="1"/>
    <col min="2997" max="2998" width="15.109375" style="2" bestFit="1" customWidth="1"/>
    <col min="2999" max="2999" width="17" style="2" bestFit="1" customWidth="1"/>
    <col min="3000" max="3002" width="14.33203125" style="2" bestFit="1" customWidth="1"/>
    <col min="3003" max="3003" width="13.44140625" style="2" bestFit="1" customWidth="1"/>
    <col min="3004" max="3006" width="14.33203125" style="2" bestFit="1" customWidth="1"/>
    <col min="3007" max="3007" width="10.5546875" style="2" customWidth="1"/>
    <col min="3008" max="3010" width="14.33203125" style="2" bestFit="1" customWidth="1"/>
    <col min="3011" max="3011" width="12.109375" style="2" bestFit="1" customWidth="1"/>
    <col min="3012" max="3016" width="14.33203125" style="2" bestFit="1" customWidth="1"/>
    <col min="3017" max="3017" width="12.109375" style="2" bestFit="1" customWidth="1"/>
    <col min="3018" max="3019" width="14.33203125" style="2" bestFit="1" customWidth="1"/>
    <col min="3020" max="3021" width="13.44140625" style="2" bestFit="1" customWidth="1"/>
    <col min="3022" max="3022" width="14.33203125" style="2" bestFit="1" customWidth="1"/>
    <col min="3023" max="3023" width="12.109375" style="2" bestFit="1" customWidth="1"/>
    <col min="3024" max="3024" width="13.44140625" style="2" bestFit="1" customWidth="1"/>
    <col min="3025" max="3025" width="14.33203125" style="2" bestFit="1" customWidth="1"/>
    <col min="3026" max="3026" width="14.33203125" style="2" customWidth="1"/>
    <col min="3027" max="3027" width="13.5546875" style="2" bestFit="1" customWidth="1"/>
    <col min="3028" max="3028" width="13.5546875" style="2" customWidth="1"/>
    <col min="3029" max="3029" width="14.33203125" style="2" bestFit="1" customWidth="1"/>
    <col min="3030" max="3030" width="13.44140625" style="2" bestFit="1" customWidth="1"/>
    <col min="3031" max="3031" width="14.33203125" style="2" bestFit="1" customWidth="1"/>
    <col min="3032" max="3032" width="13.44140625" style="2" customWidth="1"/>
    <col min="3033" max="3034" width="14.33203125" style="2" bestFit="1" customWidth="1"/>
    <col min="3035" max="3035" width="17" style="2" bestFit="1" customWidth="1"/>
    <col min="3036" max="3039" width="14.33203125" style="2" bestFit="1" customWidth="1"/>
    <col min="3040" max="3040" width="12.109375" style="2" bestFit="1" customWidth="1"/>
    <col min="3041" max="3251" width="11.44140625" style="2"/>
    <col min="3252" max="3252" width="14.5546875" style="2" customWidth="1"/>
    <col min="3253" max="3254" width="15.109375" style="2" bestFit="1" customWidth="1"/>
    <col min="3255" max="3255" width="17" style="2" bestFit="1" customWidth="1"/>
    <col min="3256" max="3258" width="14.33203125" style="2" bestFit="1" customWidth="1"/>
    <col min="3259" max="3259" width="13.44140625" style="2" bestFit="1" customWidth="1"/>
    <col min="3260" max="3262" width="14.33203125" style="2" bestFit="1" customWidth="1"/>
    <col min="3263" max="3263" width="10.5546875" style="2" customWidth="1"/>
    <col min="3264" max="3266" width="14.33203125" style="2" bestFit="1" customWidth="1"/>
    <col min="3267" max="3267" width="12.109375" style="2" bestFit="1" customWidth="1"/>
    <col min="3268" max="3272" width="14.33203125" style="2" bestFit="1" customWidth="1"/>
    <col min="3273" max="3273" width="12.109375" style="2" bestFit="1" customWidth="1"/>
    <col min="3274" max="3275" width="14.33203125" style="2" bestFit="1" customWidth="1"/>
    <col min="3276" max="3277" width="13.44140625" style="2" bestFit="1" customWidth="1"/>
    <col min="3278" max="3278" width="14.33203125" style="2" bestFit="1" customWidth="1"/>
    <col min="3279" max="3279" width="12.109375" style="2" bestFit="1" customWidth="1"/>
    <col min="3280" max="3280" width="13.44140625" style="2" bestFit="1" customWidth="1"/>
    <col min="3281" max="3281" width="14.33203125" style="2" bestFit="1" customWidth="1"/>
    <col min="3282" max="3282" width="14.33203125" style="2" customWidth="1"/>
    <col min="3283" max="3283" width="13.5546875" style="2" bestFit="1" customWidth="1"/>
    <col min="3284" max="3284" width="13.5546875" style="2" customWidth="1"/>
    <col min="3285" max="3285" width="14.33203125" style="2" bestFit="1" customWidth="1"/>
    <col min="3286" max="3286" width="13.44140625" style="2" bestFit="1" customWidth="1"/>
    <col min="3287" max="3287" width="14.33203125" style="2" bestFit="1" customWidth="1"/>
    <col min="3288" max="3288" width="13.44140625" style="2" customWidth="1"/>
    <col min="3289" max="3290" width="14.33203125" style="2" bestFit="1" customWidth="1"/>
    <col min="3291" max="3291" width="17" style="2" bestFit="1" customWidth="1"/>
    <col min="3292" max="3295" width="14.33203125" style="2" bestFit="1" customWidth="1"/>
    <col min="3296" max="3296" width="12.109375" style="2" bestFit="1" customWidth="1"/>
    <col min="3297" max="3507" width="11.44140625" style="2"/>
    <col min="3508" max="3508" width="14.5546875" style="2" customWidth="1"/>
    <col min="3509" max="3510" width="15.109375" style="2" bestFit="1" customWidth="1"/>
    <col min="3511" max="3511" width="17" style="2" bestFit="1" customWidth="1"/>
    <col min="3512" max="3514" width="14.33203125" style="2" bestFit="1" customWidth="1"/>
    <col min="3515" max="3515" width="13.44140625" style="2" bestFit="1" customWidth="1"/>
    <col min="3516" max="3518" width="14.33203125" style="2" bestFit="1" customWidth="1"/>
    <col min="3519" max="3519" width="10.5546875" style="2" customWidth="1"/>
    <col min="3520" max="3522" width="14.33203125" style="2" bestFit="1" customWidth="1"/>
    <col min="3523" max="3523" width="12.109375" style="2" bestFit="1" customWidth="1"/>
    <col min="3524" max="3528" width="14.33203125" style="2" bestFit="1" customWidth="1"/>
    <col min="3529" max="3529" width="12.109375" style="2" bestFit="1" customWidth="1"/>
    <col min="3530" max="3531" width="14.33203125" style="2" bestFit="1" customWidth="1"/>
    <col min="3532" max="3533" width="13.44140625" style="2" bestFit="1" customWidth="1"/>
    <col min="3534" max="3534" width="14.33203125" style="2" bestFit="1" customWidth="1"/>
    <col min="3535" max="3535" width="12.109375" style="2" bestFit="1" customWidth="1"/>
    <col min="3536" max="3536" width="13.44140625" style="2" bestFit="1" customWidth="1"/>
    <col min="3537" max="3537" width="14.33203125" style="2" bestFit="1" customWidth="1"/>
    <col min="3538" max="3538" width="14.33203125" style="2" customWidth="1"/>
    <col min="3539" max="3539" width="13.5546875" style="2" bestFit="1" customWidth="1"/>
    <col min="3540" max="3540" width="13.5546875" style="2" customWidth="1"/>
    <col min="3541" max="3541" width="14.33203125" style="2" bestFit="1" customWidth="1"/>
    <col min="3542" max="3542" width="13.44140625" style="2" bestFit="1" customWidth="1"/>
    <col min="3543" max="3543" width="14.33203125" style="2" bestFit="1" customWidth="1"/>
    <col min="3544" max="3544" width="13.44140625" style="2" customWidth="1"/>
    <col min="3545" max="3546" width="14.33203125" style="2" bestFit="1" customWidth="1"/>
    <col min="3547" max="3547" width="17" style="2" bestFit="1" customWidth="1"/>
    <col min="3548" max="3551" width="14.33203125" style="2" bestFit="1" customWidth="1"/>
    <col min="3552" max="3552" width="12.109375" style="2" bestFit="1" customWidth="1"/>
    <col min="3553" max="3763" width="11.44140625" style="2"/>
    <col min="3764" max="3764" width="14.5546875" style="2" customWidth="1"/>
    <col min="3765" max="3766" width="15.109375" style="2" bestFit="1" customWidth="1"/>
    <col min="3767" max="3767" width="17" style="2" bestFit="1" customWidth="1"/>
    <col min="3768" max="3770" width="14.33203125" style="2" bestFit="1" customWidth="1"/>
    <col min="3771" max="3771" width="13.44140625" style="2" bestFit="1" customWidth="1"/>
    <col min="3772" max="3774" width="14.33203125" style="2" bestFit="1" customWidth="1"/>
    <col min="3775" max="3775" width="10.5546875" style="2" customWidth="1"/>
    <col min="3776" max="3778" width="14.33203125" style="2" bestFit="1" customWidth="1"/>
    <col min="3779" max="3779" width="12.109375" style="2" bestFit="1" customWidth="1"/>
    <col min="3780" max="3784" width="14.33203125" style="2" bestFit="1" customWidth="1"/>
    <col min="3785" max="3785" width="12.109375" style="2" bestFit="1" customWidth="1"/>
    <col min="3786" max="3787" width="14.33203125" style="2" bestFit="1" customWidth="1"/>
    <col min="3788" max="3789" width="13.44140625" style="2" bestFit="1" customWidth="1"/>
    <col min="3790" max="3790" width="14.33203125" style="2" bestFit="1" customWidth="1"/>
    <col min="3791" max="3791" width="12.109375" style="2" bestFit="1" customWidth="1"/>
    <col min="3792" max="3792" width="13.44140625" style="2" bestFit="1" customWidth="1"/>
    <col min="3793" max="3793" width="14.33203125" style="2" bestFit="1" customWidth="1"/>
    <col min="3794" max="3794" width="14.33203125" style="2" customWidth="1"/>
    <col min="3795" max="3795" width="13.5546875" style="2" bestFit="1" customWidth="1"/>
    <col min="3796" max="3796" width="13.5546875" style="2" customWidth="1"/>
    <col min="3797" max="3797" width="14.33203125" style="2" bestFit="1" customWidth="1"/>
    <col min="3798" max="3798" width="13.44140625" style="2" bestFit="1" customWidth="1"/>
    <col min="3799" max="3799" width="14.33203125" style="2" bestFit="1" customWidth="1"/>
    <col min="3800" max="3800" width="13.44140625" style="2" customWidth="1"/>
    <col min="3801" max="3802" width="14.33203125" style="2" bestFit="1" customWidth="1"/>
    <col min="3803" max="3803" width="17" style="2" bestFit="1" customWidth="1"/>
    <col min="3804" max="3807" width="14.33203125" style="2" bestFit="1" customWidth="1"/>
    <col min="3808" max="3808" width="12.109375" style="2" bestFit="1" customWidth="1"/>
    <col min="3809" max="4019" width="11.44140625" style="2"/>
    <col min="4020" max="4020" width="14.5546875" style="2" customWidth="1"/>
    <col min="4021" max="4022" width="15.109375" style="2" bestFit="1" customWidth="1"/>
    <col min="4023" max="4023" width="17" style="2" bestFit="1" customWidth="1"/>
    <col min="4024" max="4026" width="14.33203125" style="2" bestFit="1" customWidth="1"/>
    <col min="4027" max="4027" width="13.44140625" style="2" bestFit="1" customWidth="1"/>
    <col min="4028" max="4030" width="14.33203125" style="2" bestFit="1" customWidth="1"/>
    <col min="4031" max="4031" width="10.5546875" style="2" customWidth="1"/>
    <col min="4032" max="4034" width="14.33203125" style="2" bestFit="1" customWidth="1"/>
    <col min="4035" max="4035" width="12.109375" style="2" bestFit="1" customWidth="1"/>
    <col min="4036" max="4040" width="14.33203125" style="2" bestFit="1" customWidth="1"/>
    <col min="4041" max="4041" width="12.109375" style="2" bestFit="1" customWidth="1"/>
    <col min="4042" max="4043" width="14.33203125" style="2" bestFit="1" customWidth="1"/>
    <col min="4044" max="4045" width="13.44140625" style="2" bestFit="1" customWidth="1"/>
    <col min="4046" max="4046" width="14.33203125" style="2" bestFit="1" customWidth="1"/>
    <col min="4047" max="4047" width="12.109375" style="2" bestFit="1" customWidth="1"/>
    <col min="4048" max="4048" width="13.44140625" style="2" bestFit="1" customWidth="1"/>
    <col min="4049" max="4049" width="14.33203125" style="2" bestFit="1" customWidth="1"/>
    <col min="4050" max="4050" width="14.33203125" style="2" customWidth="1"/>
    <col min="4051" max="4051" width="13.5546875" style="2" bestFit="1" customWidth="1"/>
    <col min="4052" max="4052" width="13.5546875" style="2" customWidth="1"/>
    <col min="4053" max="4053" width="14.33203125" style="2" bestFit="1" customWidth="1"/>
    <col min="4054" max="4054" width="13.44140625" style="2" bestFit="1" customWidth="1"/>
    <col min="4055" max="4055" width="14.33203125" style="2" bestFit="1" customWidth="1"/>
    <col min="4056" max="4056" width="13.44140625" style="2" customWidth="1"/>
    <col min="4057" max="4058" width="14.33203125" style="2" bestFit="1" customWidth="1"/>
    <col min="4059" max="4059" width="17" style="2" bestFit="1" customWidth="1"/>
    <col min="4060" max="4063" width="14.33203125" style="2" bestFit="1" customWidth="1"/>
    <col min="4064" max="4064" width="12.109375" style="2" bestFit="1" customWidth="1"/>
    <col min="4065" max="4275" width="11.44140625" style="2"/>
    <col min="4276" max="4276" width="14.5546875" style="2" customWidth="1"/>
    <col min="4277" max="4278" width="15.109375" style="2" bestFit="1" customWidth="1"/>
    <col min="4279" max="4279" width="17" style="2" bestFit="1" customWidth="1"/>
    <col min="4280" max="4282" width="14.33203125" style="2" bestFit="1" customWidth="1"/>
    <col min="4283" max="4283" width="13.44140625" style="2" bestFit="1" customWidth="1"/>
    <col min="4284" max="4286" width="14.33203125" style="2" bestFit="1" customWidth="1"/>
    <col min="4287" max="4287" width="10.5546875" style="2" customWidth="1"/>
    <col min="4288" max="4290" width="14.33203125" style="2" bestFit="1" customWidth="1"/>
    <col min="4291" max="4291" width="12.109375" style="2" bestFit="1" customWidth="1"/>
    <col min="4292" max="4296" width="14.33203125" style="2" bestFit="1" customWidth="1"/>
    <col min="4297" max="4297" width="12.109375" style="2" bestFit="1" customWidth="1"/>
    <col min="4298" max="4299" width="14.33203125" style="2" bestFit="1" customWidth="1"/>
    <col min="4300" max="4301" width="13.44140625" style="2" bestFit="1" customWidth="1"/>
    <col min="4302" max="4302" width="14.33203125" style="2" bestFit="1" customWidth="1"/>
    <col min="4303" max="4303" width="12.109375" style="2" bestFit="1" customWidth="1"/>
    <col min="4304" max="4304" width="13.44140625" style="2" bestFit="1" customWidth="1"/>
    <col min="4305" max="4305" width="14.33203125" style="2" bestFit="1" customWidth="1"/>
    <col min="4306" max="4306" width="14.33203125" style="2" customWidth="1"/>
    <col min="4307" max="4307" width="13.5546875" style="2" bestFit="1" customWidth="1"/>
    <col min="4308" max="4308" width="13.5546875" style="2" customWidth="1"/>
    <col min="4309" max="4309" width="14.33203125" style="2" bestFit="1" customWidth="1"/>
    <col min="4310" max="4310" width="13.44140625" style="2" bestFit="1" customWidth="1"/>
    <col min="4311" max="4311" width="14.33203125" style="2" bestFit="1" customWidth="1"/>
    <col min="4312" max="4312" width="13.44140625" style="2" customWidth="1"/>
    <col min="4313" max="4314" width="14.33203125" style="2" bestFit="1" customWidth="1"/>
    <col min="4315" max="4315" width="17" style="2" bestFit="1" customWidth="1"/>
    <col min="4316" max="4319" width="14.33203125" style="2" bestFit="1" customWidth="1"/>
    <col min="4320" max="4320" width="12.109375" style="2" bestFit="1" customWidth="1"/>
    <col min="4321" max="4531" width="11.44140625" style="2"/>
    <col min="4532" max="4532" width="14.5546875" style="2" customWidth="1"/>
    <col min="4533" max="4534" width="15.109375" style="2" bestFit="1" customWidth="1"/>
    <col min="4535" max="4535" width="17" style="2" bestFit="1" customWidth="1"/>
    <col min="4536" max="4538" width="14.33203125" style="2" bestFit="1" customWidth="1"/>
    <col min="4539" max="4539" width="13.44140625" style="2" bestFit="1" customWidth="1"/>
    <col min="4540" max="4542" width="14.33203125" style="2" bestFit="1" customWidth="1"/>
    <col min="4543" max="4543" width="10.5546875" style="2" customWidth="1"/>
    <col min="4544" max="4546" width="14.33203125" style="2" bestFit="1" customWidth="1"/>
    <col min="4547" max="4547" width="12.109375" style="2" bestFit="1" customWidth="1"/>
    <col min="4548" max="4552" width="14.33203125" style="2" bestFit="1" customWidth="1"/>
    <col min="4553" max="4553" width="12.109375" style="2" bestFit="1" customWidth="1"/>
    <col min="4554" max="4555" width="14.33203125" style="2" bestFit="1" customWidth="1"/>
    <col min="4556" max="4557" width="13.44140625" style="2" bestFit="1" customWidth="1"/>
    <col min="4558" max="4558" width="14.33203125" style="2" bestFit="1" customWidth="1"/>
    <col min="4559" max="4559" width="12.109375" style="2" bestFit="1" customWidth="1"/>
    <col min="4560" max="4560" width="13.44140625" style="2" bestFit="1" customWidth="1"/>
    <col min="4561" max="4561" width="14.33203125" style="2" bestFit="1" customWidth="1"/>
    <col min="4562" max="4562" width="14.33203125" style="2" customWidth="1"/>
    <col min="4563" max="4563" width="13.5546875" style="2" bestFit="1" customWidth="1"/>
    <col min="4564" max="4564" width="13.5546875" style="2" customWidth="1"/>
    <col min="4565" max="4565" width="14.33203125" style="2" bestFit="1" customWidth="1"/>
    <col min="4566" max="4566" width="13.44140625" style="2" bestFit="1" customWidth="1"/>
    <col min="4567" max="4567" width="14.33203125" style="2" bestFit="1" customWidth="1"/>
    <col min="4568" max="4568" width="13.44140625" style="2" customWidth="1"/>
    <col min="4569" max="4570" width="14.33203125" style="2" bestFit="1" customWidth="1"/>
    <col min="4571" max="4571" width="17" style="2" bestFit="1" customWidth="1"/>
    <col min="4572" max="4575" width="14.33203125" style="2" bestFit="1" customWidth="1"/>
    <col min="4576" max="4576" width="12.109375" style="2" bestFit="1" customWidth="1"/>
    <col min="4577" max="4787" width="11.44140625" style="2"/>
    <col min="4788" max="4788" width="14.5546875" style="2" customWidth="1"/>
    <col min="4789" max="4790" width="15.109375" style="2" bestFit="1" customWidth="1"/>
    <col min="4791" max="4791" width="17" style="2" bestFit="1" customWidth="1"/>
    <col min="4792" max="4794" width="14.33203125" style="2" bestFit="1" customWidth="1"/>
    <col min="4795" max="4795" width="13.44140625" style="2" bestFit="1" customWidth="1"/>
    <col min="4796" max="4798" width="14.33203125" style="2" bestFit="1" customWidth="1"/>
    <col min="4799" max="4799" width="10.5546875" style="2" customWidth="1"/>
    <col min="4800" max="4802" width="14.33203125" style="2" bestFit="1" customWidth="1"/>
    <col min="4803" max="4803" width="12.109375" style="2" bestFit="1" customWidth="1"/>
    <col min="4804" max="4808" width="14.33203125" style="2" bestFit="1" customWidth="1"/>
    <col min="4809" max="4809" width="12.109375" style="2" bestFit="1" customWidth="1"/>
    <col min="4810" max="4811" width="14.33203125" style="2" bestFit="1" customWidth="1"/>
    <col min="4812" max="4813" width="13.44140625" style="2" bestFit="1" customWidth="1"/>
    <col min="4814" max="4814" width="14.33203125" style="2" bestFit="1" customWidth="1"/>
    <col min="4815" max="4815" width="12.109375" style="2" bestFit="1" customWidth="1"/>
    <col min="4816" max="4816" width="13.44140625" style="2" bestFit="1" customWidth="1"/>
    <col min="4817" max="4817" width="14.33203125" style="2" bestFit="1" customWidth="1"/>
    <col min="4818" max="4818" width="14.33203125" style="2" customWidth="1"/>
    <col min="4819" max="4819" width="13.5546875" style="2" bestFit="1" customWidth="1"/>
    <col min="4820" max="4820" width="13.5546875" style="2" customWidth="1"/>
    <col min="4821" max="4821" width="14.33203125" style="2" bestFit="1" customWidth="1"/>
    <col min="4822" max="4822" width="13.44140625" style="2" bestFit="1" customWidth="1"/>
    <col min="4823" max="4823" width="14.33203125" style="2" bestFit="1" customWidth="1"/>
    <col min="4824" max="4824" width="13.44140625" style="2" customWidth="1"/>
    <col min="4825" max="4826" width="14.33203125" style="2" bestFit="1" customWidth="1"/>
    <col min="4827" max="4827" width="17" style="2" bestFit="1" customWidth="1"/>
    <col min="4828" max="4831" width="14.33203125" style="2" bestFit="1" customWidth="1"/>
    <col min="4832" max="4832" width="12.109375" style="2" bestFit="1" customWidth="1"/>
    <col min="4833" max="5043" width="11.44140625" style="2"/>
    <col min="5044" max="5044" width="14.5546875" style="2" customWidth="1"/>
    <col min="5045" max="5046" width="15.109375" style="2" bestFit="1" customWidth="1"/>
    <col min="5047" max="5047" width="17" style="2" bestFit="1" customWidth="1"/>
    <col min="5048" max="5050" width="14.33203125" style="2" bestFit="1" customWidth="1"/>
    <col min="5051" max="5051" width="13.44140625" style="2" bestFit="1" customWidth="1"/>
    <col min="5052" max="5054" width="14.33203125" style="2" bestFit="1" customWidth="1"/>
    <col min="5055" max="5055" width="10.5546875" style="2" customWidth="1"/>
    <col min="5056" max="5058" width="14.33203125" style="2" bestFit="1" customWidth="1"/>
    <col min="5059" max="5059" width="12.109375" style="2" bestFit="1" customWidth="1"/>
    <col min="5060" max="5064" width="14.33203125" style="2" bestFit="1" customWidth="1"/>
    <col min="5065" max="5065" width="12.109375" style="2" bestFit="1" customWidth="1"/>
    <col min="5066" max="5067" width="14.33203125" style="2" bestFit="1" customWidth="1"/>
    <col min="5068" max="5069" width="13.44140625" style="2" bestFit="1" customWidth="1"/>
    <col min="5070" max="5070" width="14.33203125" style="2" bestFit="1" customWidth="1"/>
    <col min="5071" max="5071" width="12.109375" style="2" bestFit="1" customWidth="1"/>
    <col min="5072" max="5072" width="13.44140625" style="2" bestFit="1" customWidth="1"/>
    <col min="5073" max="5073" width="14.33203125" style="2" bestFit="1" customWidth="1"/>
    <col min="5074" max="5074" width="14.33203125" style="2" customWidth="1"/>
    <col min="5075" max="5075" width="13.5546875" style="2" bestFit="1" customWidth="1"/>
    <col min="5076" max="5076" width="13.5546875" style="2" customWidth="1"/>
    <col min="5077" max="5077" width="14.33203125" style="2" bestFit="1" customWidth="1"/>
    <col min="5078" max="5078" width="13.44140625" style="2" bestFit="1" customWidth="1"/>
    <col min="5079" max="5079" width="14.33203125" style="2" bestFit="1" customWidth="1"/>
    <col min="5080" max="5080" width="13.44140625" style="2" customWidth="1"/>
    <col min="5081" max="5082" width="14.33203125" style="2" bestFit="1" customWidth="1"/>
    <col min="5083" max="5083" width="17" style="2" bestFit="1" customWidth="1"/>
    <col min="5084" max="5087" width="14.33203125" style="2" bestFit="1" customWidth="1"/>
    <col min="5088" max="5088" width="12.109375" style="2" bestFit="1" customWidth="1"/>
    <col min="5089" max="5299" width="11.44140625" style="2"/>
    <col min="5300" max="5300" width="14.5546875" style="2" customWidth="1"/>
    <col min="5301" max="5302" width="15.109375" style="2" bestFit="1" customWidth="1"/>
    <col min="5303" max="5303" width="17" style="2" bestFit="1" customWidth="1"/>
    <col min="5304" max="5306" width="14.33203125" style="2" bestFit="1" customWidth="1"/>
    <col min="5307" max="5307" width="13.44140625" style="2" bestFit="1" customWidth="1"/>
    <col min="5308" max="5310" width="14.33203125" style="2" bestFit="1" customWidth="1"/>
    <col min="5311" max="5311" width="10.5546875" style="2" customWidth="1"/>
    <col min="5312" max="5314" width="14.33203125" style="2" bestFit="1" customWidth="1"/>
    <col min="5315" max="5315" width="12.109375" style="2" bestFit="1" customWidth="1"/>
    <col min="5316" max="5320" width="14.33203125" style="2" bestFit="1" customWidth="1"/>
    <col min="5321" max="5321" width="12.109375" style="2" bestFit="1" customWidth="1"/>
    <col min="5322" max="5323" width="14.33203125" style="2" bestFit="1" customWidth="1"/>
    <col min="5324" max="5325" width="13.44140625" style="2" bestFit="1" customWidth="1"/>
    <col min="5326" max="5326" width="14.33203125" style="2" bestFit="1" customWidth="1"/>
    <col min="5327" max="5327" width="12.109375" style="2" bestFit="1" customWidth="1"/>
    <col min="5328" max="5328" width="13.44140625" style="2" bestFit="1" customWidth="1"/>
    <col min="5329" max="5329" width="14.33203125" style="2" bestFit="1" customWidth="1"/>
    <col min="5330" max="5330" width="14.33203125" style="2" customWidth="1"/>
    <col min="5331" max="5331" width="13.5546875" style="2" bestFit="1" customWidth="1"/>
    <col min="5332" max="5332" width="13.5546875" style="2" customWidth="1"/>
    <col min="5333" max="5333" width="14.33203125" style="2" bestFit="1" customWidth="1"/>
    <col min="5334" max="5334" width="13.44140625" style="2" bestFit="1" customWidth="1"/>
    <col min="5335" max="5335" width="14.33203125" style="2" bestFit="1" customWidth="1"/>
    <col min="5336" max="5336" width="13.44140625" style="2" customWidth="1"/>
    <col min="5337" max="5338" width="14.33203125" style="2" bestFit="1" customWidth="1"/>
    <col min="5339" max="5339" width="17" style="2" bestFit="1" customWidth="1"/>
    <col min="5340" max="5343" width="14.33203125" style="2" bestFit="1" customWidth="1"/>
    <col min="5344" max="5344" width="12.109375" style="2" bestFit="1" customWidth="1"/>
    <col min="5345" max="5555" width="11.44140625" style="2"/>
    <col min="5556" max="5556" width="14.5546875" style="2" customWidth="1"/>
    <col min="5557" max="5558" width="15.109375" style="2" bestFit="1" customWidth="1"/>
    <col min="5559" max="5559" width="17" style="2" bestFit="1" customWidth="1"/>
    <col min="5560" max="5562" width="14.33203125" style="2" bestFit="1" customWidth="1"/>
    <col min="5563" max="5563" width="13.44140625" style="2" bestFit="1" customWidth="1"/>
    <col min="5564" max="5566" width="14.33203125" style="2" bestFit="1" customWidth="1"/>
    <col min="5567" max="5567" width="10.5546875" style="2" customWidth="1"/>
    <col min="5568" max="5570" width="14.33203125" style="2" bestFit="1" customWidth="1"/>
    <col min="5571" max="5571" width="12.109375" style="2" bestFit="1" customWidth="1"/>
    <col min="5572" max="5576" width="14.33203125" style="2" bestFit="1" customWidth="1"/>
    <col min="5577" max="5577" width="12.109375" style="2" bestFit="1" customWidth="1"/>
    <col min="5578" max="5579" width="14.33203125" style="2" bestFit="1" customWidth="1"/>
    <col min="5580" max="5581" width="13.44140625" style="2" bestFit="1" customWidth="1"/>
    <col min="5582" max="5582" width="14.33203125" style="2" bestFit="1" customWidth="1"/>
    <col min="5583" max="5583" width="12.109375" style="2" bestFit="1" customWidth="1"/>
    <col min="5584" max="5584" width="13.44140625" style="2" bestFit="1" customWidth="1"/>
    <col min="5585" max="5585" width="14.33203125" style="2" bestFit="1" customWidth="1"/>
    <col min="5586" max="5586" width="14.33203125" style="2" customWidth="1"/>
    <col min="5587" max="5587" width="13.5546875" style="2" bestFit="1" customWidth="1"/>
    <col min="5588" max="5588" width="13.5546875" style="2" customWidth="1"/>
    <col min="5589" max="5589" width="14.33203125" style="2" bestFit="1" customWidth="1"/>
    <col min="5590" max="5590" width="13.44140625" style="2" bestFit="1" customWidth="1"/>
    <col min="5591" max="5591" width="14.33203125" style="2" bestFit="1" customWidth="1"/>
    <col min="5592" max="5592" width="13.44140625" style="2" customWidth="1"/>
    <col min="5593" max="5594" width="14.33203125" style="2" bestFit="1" customWidth="1"/>
    <col min="5595" max="5595" width="17" style="2" bestFit="1" customWidth="1"/>
    <col min="5596" max="5599" width="14.33203125" style="2" bestFit="1" customWidth="1"/>
    <col min="5600" max="5600" width="12.109375" style="2" bestFit="1" customWidth="1"/>
    <col min="5601" max="5811" width="11.44140625" style="2"/>
    <col min="5812" max="5812" width="14.5546875" style="2" customWidth="1"/>
    <col min="5813" max="5814" width="15.109375" style="2" bestFit="1" customWidth="1"/>
    <col min="5815" max="5815" width="17" style="2" bestFit="1" customWidth="1"/>
    <col min="5816" max="5818" width="14.33203125" style="2" bestFit="1" customWidth="1"/>
    <col min="5819" max="5819" width="13.44140625" style="2" bestFit="1" customWidth="1"/>
    <col min="5820" max="5822" width="14.33203125" style="2" bestFit="1" customWidth="1"/>
    <col min="5823" max="5823" width="10.5546875" style="2" customWidth="1"/>
    <col min="5824" max="5826" width="14.33203125" style="2" bestFit="1" customWidth="1"/>
    <col min="5827" max="5827" width="12.109375" style="2" bestFit="1" customWidth="1"/>
    <col min="5828" max="5832" width="14.33203125" style="2" bestFit="1" customWidth="1"/>
    <col min="5833" max="5833" width="12.109375" style="2" bestFit="1" customWidth="1"/>
    <col min="5834" max="5835" width="14.33203125" style="2" bestFit="1" customWidth="1"/>
    <col min="5836" max="5837" width="13.44140625" style="2" bestFit="1" customWidth="1"/>
    <col min="5838" max="5838" width="14.33203125" style="2" bestFit="1" customWidth="1"/>
    <col min="5839" max="5839" width="12.109375" style="2" bestFit="1" customWidth="1"/>
    <col min="5840" max="5840" width="13.44140625" style="2" bestFit="1" customWidth="1"/>
    <col min="5841" max="5841" width="14.33203125" style="2" bestFit="1" customWidth="1"/>
    <col min="5842" max="5842" width="14.33203125" style="2" customWidth="1"/>
    <col min="5843" max="5843" width="13.5546875" style="2" bestFit="1" customWidth="1"/>
    <col min="5844" max="5844" width="13.5546875" style="2" customWidth="1"/>
    <col min="5845" max="5845" width="14.33203125" style="2" bestFit="1" customWidth="1"/>
    <col min="5846" max="5846" width="13.44140625" style="2" bestFit="1" customWidth="1"/>
    <col min="5847" max="5847" width="14.33203125" style="2" bestFit="1" customWidth="1"/>
    <col min="5848" max="5848" width="13.44140625" style="2" customWidth="1"/>
    <col min="5849" max="5850" width="14.33203125" style="2" bestFit="1" customWidth="1"/>
    <col min="5851" max="5851" width="17" style="2" bestFit="1" customWidth="1"/>
    <col min="5852" max="5855" width="14.33203125" style="2" bestFit="1" customWidth="1"/>
    <col min="5856" max="5856" width="12.109375" style="2" bestFit="1" customWidth="1"/>
    <col min="5857" max="6067" width="11.44140625" style="2"/>
    <col min="6068" max="6068" width="14.5546875" style="2" customWidth="1"/>
    <col min="6069" max="6070" width="15.109375" style="2" bestFit="1" customWidth="1"/>
    <col min="6071" max="6071" width="17" style="2" bestFit="1" customWidth="1"/>
    <col min="6072" max="6074" width="14.33203125" style="2" bestFit="1" customWidth="1"/>
    <col min="6075" max="6075" width="13.44140625" style="2" bestFit="1" customWidth="1"/>
    <col min="6076" max="6078" width="14.33203125" style="2" bestFit="1" customWidth="1"/>
    <col min="6079" max="6079" width="10.5546875" style="2" customWidth="1"/>
    <col min="6080" max="6082" width="14.33203125" style="2" bestFit="1" customWidth="1"/>
    <col min="6083" max="6083" width="12.109375" style="2" bestFit="1" customWidth="1"/>
    <col min="6084" max="6088" width="14.33203125" style="2" bestFit="1" customWidth="1"/>
    <col min="6089" max="6089" width="12.109375" style="2" bestFit="1" customWidth="1"/>
    <col min="6090" max="6091" width="14.33203125" style="2" bestFit="1" customWidth="1"/>
    <col min="6092" max="6093" width="13.44140625" style="2" bestFit="1" customWidth="1"/>
    <col min="6094" max="6094" width="14.33203125" style="2" bestFit="1" customWidth="1"/>
    <col min="6095" max="6095" width="12.109375" style="2" bestFit="1" customWidth="1"/>
    <col min="6096" max="6096" width="13.44140625" style="2" bestFit="1" customWidth="1"/>
    <col min="6097" max="6097" width="14.33203125" style="2" bestFit="1" customWidth="1"/>
    <col min="6098" max="6098" width="14.33203125" style="2" customWidth="1"/>
    <col min="6099" max="6099" width="13.5546875" style="2" bestFit="1" customWidth="1"/>
    <col min="6100" max="6100" width="13.5546875" style="2" customWidth="1"/>
    <col min="6101" max="6101" width="14.33203125" style="2" bestFit="1" customWidth="1"/>
    <col min="6102" max="6102" width="13.44140625" style="2" bestFit="1" customWidth="1"/>
    <col min="6103" max="6103" width="14.33203125" style="2" bestFit="1" customWidth="1"/>
    <col min="6104" max="6104" width="13.44140625" style="2" customWidth="1"/>
    <col min="6105" max="6106" width="14.33203125" style="2" bestFit="1" customWidth="1"/>
    <col min="6107" max="6107" width="17" style="2" bestFit="1" customWidth="1"/>
    <col min="6108" max="6111" width="14.33203125" style="2" bestFit="1" customWidth="1"/>
    <col min="6112" max="6112" width="12.109375" style="2" bestFit="1" customWidth="1"/>
    <col min="6113" max="6323" width="11.44140625" style="2"/>
    <col min="6324" max="6324" width="14.5546875" style="2" customWidth="1"/>
    <col min="6325" max="6326" width="15.109375" style="2" bestFit="1" customWidth="1"/>
    <col min="6327" max="6327" width="17" style="2" bestFit="1" customWidth="1"/>
    <col min="6328" max="6330" width="14.33203125" style="2" bestFit="1" customWidth="1"/>
    <col min="6331" max="6331" width="13.44140625" style="2" bestFit="1" customWidth="1"/>
    <col min="6332" max="6334" width="14.33203125" style="2" bestFit="1" customWidth="1"/>
    <col min="6335" max="6335" width="10.5546875" style="2" customWidth="1"/>
    <col min="6336" max="6338" width="14.33203125" style="2" bestFit="1" customWidth="1"/>
    <col min="6339" max="6339" width="12.109375" style="2" bestFit="1" customWidth="1"/>
    <col min="6340" max="6344" width="14.33203125" style="2" bestFit="1" customWidth="1"/>
    <col min="6345" max="6345" width="12.109375" style="2" bestFit="1" customWidth="1"/>
    <col min="6346" max="6347" width="14.33203125" style="2" bestFit="1" customWidth="1"/>
    <col min="6348" max="6349" width="13.44140625" style="2" bestFit="1" customWidth="1"/>
    <col min="6350" max="6350" width="14.33203125" style="2" bestFit="1" customWidth="1"/>
    <col min="6351" max="6351" width="12.109375" style="2" bestFit="1" customWidth="1"/>
    <col min="6352" max="6352" width="13.44140625" style="2" bestFit="1" customWidth="1"/>
    <col min="6353" max="6353" width="14.33203125" style="2" bestFit="1" customWidth="1"/>
    <col min="6354" max="6354" width="14.33203125" style="2" customWidth="1"/>
    <col min="6355" max="6355" width="13.5546875" style="2" bestFit="1" customWidth="1"/>
    <col min="6356" max="6356" width="13.5546875" style="2" customWidth="1"/>
    <col min="6357" max="6357" width="14.33203125" style="2" bestFit="1" customWidth="1"/>
    <col min="6358" max="6358" width="13.44140625" style="2" bestFit="1" customWidth="1"/>
    <col min="6359" max="6359" width="14.33203125" style="2" bestFit="1" customWidth="1"/>
    <col min="6360" max="6360" width="13.44140625" style="2" customWidth="1"/>
    <col min="6361" max="6362" width="14.33203125" style="2" bestFit="1" customWidth="1"/>
    <col min="6363" max="6363" width="17" style="2" bestFit="1" customWidth="1"/>
    <col min="6364" max="6367" width="14.33203125" style="2" bestFit="1" customWidth="1"/>
    <col min="6368" max="6368" width="12.109375" style="2" bestFit="1" customWidth="1"/>
    <col min="6369" max="6579" width="11.44140625" style="2"/>
    <col min="6580" max="6580" width="14.5546875" style="2" customWidth="1"/>
    <col min="6581" max="6582" width="15.109375" style="2" bestFit="1" customWidth="1"/>
    <col min="6583" max="6583" width="17" style="2" bestFit="1" customWidth="1"/>
    <col min="6584" max="6586" width="14.33203125" style="2" bestFit="1" customWidth="1"/>
    <col min="6587" max="6587" width="13.44140625" style="2" bestFit="1" customWidth="1"/>
    <col min="6588" max="6590" width="14.33203125" style="2" bestFit="1" customWidth="1"/>
    <col min="6591" max="6591" width="10.5546875" style="2" customWidth="1"/>
    <col min="6592" max="6594" width="14.33203125" style="2" bestFit="1" customWidth="1"/>
    <col min="6595" max="6595" width="12.109375" style="2" bestFit="1" customWidth="1"/>
    <col min="6596" max="6600" width="14.33203125" style="2" bestFit="1" customWidth="1"/>
    <col min="6601" max="6601" width="12.109375" style="2" bestFit="1" customWidth="1"/>
    <col min="6602" max="6603" width="14.33203125" style="2" bestFit="1" customWidth="1"/>
    <col min="6604" max="6605" width="13.44140625" style="2" bestFit="1" customWidth="1"/>
    <col min="6606" max="6606" width="14.33203125" style="2" bestFit="1" customWidth="1"/>
    <col min="6607" max="6607" width="12.109375" style="2" bestFit="1" customWidth="1"/>
    <col min="6608" max="6608" width="13.44140625" style="2" bestFit="1" customWidth="1"/>
    <col min="6609" max="6609" width="14.33203125" style="2" bestFit="1" customWidth="1"/>
    <col min="6610" max="6610" width="14.33203125" style="2" customWidth="1"/>
    <col min="6611" max="6611" width="13.5546875" style="2" bestFit="1" customWidth="1"/>
    <col min="6612" max="6612" width="13.5546875" style="2" customWidth="1"/>
    <col min="6613" max="6613" width="14.33203125" style="2" bestFit="1" customWidth="1"/>
    <col min="6614" max="6614" width="13.44140625" style="2" bestFit="1" customWidth="1"/>
    <col min="6615" max="6615" width="14.33203125" style="2" bestFit="1" customWidth="1"/>
    <col min="6616" max="6616" width="13.44140625" style="2" customWidth="1"/>
    <col min="6617" max="6618" width="14.33203125" style="2" bestFit="1" customWidth="1"/>
    <col min="6619" max="6619" width="17" style="2" bestFit="1" customWidth="1"/>
    <col min="6620" max="6623" width="14.33203125" style="2" bestFit="1" customWidth="1"/>
    <col min="6624" max="6624" width="12.109375" style="2" bestFit="1" customWidth="1"/>
    <col min="6625" max="6835" width="11.44140625" style="2"/>
    <col min="6836" max="6836" width="14.5546875" style="2" customWidth="1"/>
    <col min="6837" max="6838" width="15.109375" style="2" bestFit="1" customWidth="1"/>
    <col min="6839" max="6839" width="17" style="2" bestFit="1" customWidth="1"/>
    <col min="6840" max="6842" width="14.33203125" style="2" bestFit="1" customWidth="1"/>
    <col min="6843" max="6843" width="13.44140625" style="2" bestFit="1" customWidth="1"/>
    <col min="6844" max="6846" width="14.33203125" style="2" bestFit="1" customWidth="1"/>
    <col min="6847" max="6847" width="10.5546875" style="2" customWidth="1"/>
    <col min="6848" max="6850" width="14.33203125" style="2" bestFit="1" customWidth="1"/>
    <col min="6851" max="6851" width="12.109375" style="2" bestFit="1" customWidth="1"/>
    <col min="6852" max="6856" width="14.33203125" style="2" bestFit="1" customWidth="1"/>
    <col min="6857" max="6857" width="12.109375" style="2" bestFit="1" customWidth="1"/>
    <col min="6858" max="6859" width="14.33203125" style="2" bestFit="1" customWidth="1"/>
    <col min="6860" max="6861" width="13.44140625" style="2" bestFit="1" customWidth="1"/>
    <col min="6862" max="6862" width="14.33203125" style="2" bestFit="1" customWidth="1"/>
    <col min="6863" max="6863" width="12.109375" style="2" bestFit="1" customWidth="1"/>
    <col min="6864" max="6864" width="13.44140625" style="2" bestFit="1" customWidth="1"/>
    <col min="6865" max="6865" width="14.33203125" style="2" bestFit="1" customWidth="1"/>
    <col min="6866" max="6866" width="14.33203125" style="2" customWidth="1"/>
    <col min="6867" max="6867" width="13.5546875" style="2" bestFit="1" customWidth="1"/>
    <col min="6868" max="6868" width="13.5546875" style="2" customWidth="1"/>
    <col min="6869" max="6869" width="14.33203125" style="2" bestFit="1" customWidth="1"/>
    <col min="6870" max="6870" width="13.44140625" style="2" bestFit="1" customWidth="1"/>
    <col min="6871" max="6871" width="14.33203125" style="2" bestFit="1" customWidth="1"/>
    <col min="6872" max="6872" width="13.44140625" style="2" customWidth="1"/>
    <col min="6873" max="6874" width="14.33203125" style="2" bestFit="1" customWidth="1"/>
    <col min="6875" max="6875" width="17" style="2" bestFit="1" customWidth="1"/>
    <col min="6876" max="6879" width="14.33203125" style="2" bestFit="1" customWidth="1"/>
    <col min="6880" max="6880" width="12.109375" style="2" bestFit="1" customWidth="1"/>
    <col min="6881" max="7091" width="11.44140625" style="2"/>
    <col min="7092" max="7092" width="14.5546875" style="2" customWidth="1"/>
    <col min="7093" max="7094" width="15.109375" style="2" bestFit="1" customWidth="1"/>
    <col min="7095" max="7095" width="17" style="2" bestFit="1" customWidth="1"/>
    <col min="7096" max="7098" width="14.33203125" style="2" bestFit="1" customWidth="1"/>
    <col min="7099" max="7099" width="13.44140625" style="2" bestFit="1" customWidth="1"/>
    <col min="7100" max="7102" width="14.33203125" style="2" bestFit="1" customWidth="1"/>
    <col min="7103" max="7103" width="10.5546875" style="2" customWidth="1"/>
    <col min="7104" max="7106" width="14.33203125" style="2" bestFit="1" customWidth="1"/>
    <col min="7107" max="7107" width="12.109375" style="2" bestFit="1" customWidth="1"/>
    <col min="7108" max="7112" width="14.33203125" style="2" bestFit="1" customWidth="1"/>
    <col min="7113" max="7113" width="12.109375" style="2" bestFit="1" customWidth="1"/>
    <col min="7114" max="7115" width="14.33203125" style="2" bestFit="1" customWidth="1"/>
    <col min="7116" max="7117" width="13.44140625" style="2" bestFit="1" customWidth="1"/>
    <col min="7118" max="7118" width="14.33203125" style="2" bestFit="1" customWidth="1"/>
    <col min="7119" max="7119" width="12.109375" style="2" bestFit="1" customWidth="1"/>
    <col min="7120" max="7120" width="13.44140625" style="2" bestFit="1" customWidth="1"/>
    <col min="7121" max="7121" width="14.33203125" style="2" bestFit="1" customWidth="1"/>
    <col min="7122" max="7122" width="14.33203125" style="2" customWidth="1"/>
    <col min="7123" max="7123" width="13.5546875" style="2" bestFit="1" customWidth="1"/>
    <col min="7124" max="7124" width="13.5546875" style="2" customWidth="1"/>
    <col min="7125" max="7125" width="14.33203125" style="2" bestFit="1" customWidth="1"/>
    <col min="7126" max="7126" width="13.44140625" style="2" bestFit="1" customWidth="1"/>
    <col min="7127" max="7127" width="14.33203125" style="2" bestFit="1" customWidth="1"/>
    <col min="7128" max="7128" width="13.44140625" style="2" customWidth="1"/>
    <col min="7129" max="7130" width="14.33203125" style="2" bestFit="1" customWidth="1"/>
    <col min="7131" max="7131" width="17" style="2" bestFit="1" customWidth="1"/>
    <col min="7132" max="7135" width="14.33203125" style="2" bestFit="1" customWidth="1"/>
    <col min="7136" max="7136" width="12.109375" style="2" bestFit="1" customWidth="1"/>
    <col min="7137" max="7347" width="11.44140625" style="2"/>
    <col min="7348" max="7348" width="14.5546875" style="2" customWidth="1"/>
    <col min="7349" max="7350" width="15.109375" style="2" bestFit="1" customWidth="1"/>
    <col min="7351" max="7351" width="17" style="2" bestFit="1" customWidth="1"/>
    <col min="7352" max="7354" width="14.33203125" style="2" bestFit="1" customWidth="1"/>
    <col min="7355" max="7355" width="13.44140625" style="2" bestFit="1" customWidth="1"/>
    <col min="7356" max="7358" width="14.33203125" style="2" bestFit="1" customWidth="1"/>
    <col min="7359" max="7359" width="10.5546875" style="2" customWidth="1"/>
    <col min="7360" max="7362" width="14.33203125" style="2" bestFit="1" customWidth="1"/>
    <col min="7363" max="7363" width="12.109375" style="2" bestFit="1" customWidth="1"/>
    <col min="7364" max="7368" width="14.33203125" style="2" bestFit="1" customWidth="1"/>
    <col min="7369" max="7369" width="12.109375" style="2" bestFit="1" customWidth="1"/>
    <col min="7370" max="7371" width="14.33203125" style="2" bestFit="1" customWidth="1"/>
    <col min="7372" max="7373" width="13.44140625" style="2" bestFit="1" customWidth="1"/>
    <col min="7374" max="7374" width="14.33203125" style="2" bestFit="1" customWidth="1"/>
    <col min="7375" max="7375" width="12.109375" style="2" bestFit="1" customWidth="1"/>
    <col min="7376" max="7376" width="13.44140625" style="2" bestFit="1" customWidth="1"/>
    <col min="7377" max="7377" width="14.33203125" style="2" bestFit="1" customWidth="1"/>
    <col min="7378" max="7378" width="14.33203125" style="2" customWidth="1"/>
    <col min="7379" max="7379" width="13.5546875" style="2" bestFit="1" customWidth="1"/>
    <col min="7380" max="7380" width="13.5546875" style="2" customWidth="1"/>
    <col min="7381" max="7381" width="14.33203125" style="2" bestFit="1" customWidth="1"/>
    <col min="7382" max="7382" width="13.44140625" style="2" bestFit="1" customWidth="1"/>
    <col min="7383" max="7383" width="14.33203125" style="2" bestFit="1" customWidth="1"/>
    <col min="7384" max="7384" width="13.44140625" style="2" customWidth="1"/>
    <col min="7385" max="7386" width="14.33203125" style="2" bestFit="1" customWidth="1"/>
    <col min="7387" max="7387" width="17" style="2" bestFit="1" customWidth="1"/>
    <col min="7388" max="7391" width="14.33203125" style="2" bestFit="1" customWidth="1"/>
    <col min="7392" max="7392" width="12.109375" style="2" bestFit="1" customWidth="1"/>
    <col min="7393" max="7603" width="11.44140625" style="2"/>
    <col min="7604" max="7604" width="14.5546875" style="2" customWidth="1"/>
    <col min="7605" max="7606" width="15.109375" style="2" bestFit="1" customWidth="1"/>
    <col min="7607" max="7607" width="17" style="2" bestFit="1" customWidth="1"/>
    <col min="7608" max="7610" width="14.33203125" style="2" bestFit="1" customWidth="1"/>
    <col min="7611" max="7611" width="13.44140625" style="2" bestFit="1" customWidth="1"/>
    <col min="7612" max="7614" width="14.33203125" style="2" bestFit="1" customWidth="1"/>
    <col min="7615" max="7615" width="10.5546875" style="2" customWidth="1"/>
    <col min="7616" max="7618" width="14.33203125" style="2" bestFit="1" customWidth="1"/>
    <col min="7619" max="7619" width="12.109375" style="2" bestFit="1" customWidth="1"/>
    <col min="7620" max="7624" width="14.33203125" style="2" bestFit="1" customWidth="1"/>
    <col min="7625" max="7625" width="12.109375" style="2" bestFit="1" customWidth="1"/>
    <col min="7626" max="7627" width="14.33203125" style="2" bestFit="1" customWidth="1"/>
    <col min="7628" max="7629" width="13.44140625" style="2" bestFit="1" customWidth="1"/>
    <col min="7630" max="7630" width="14.33203125" style="2" bestFit="1" customWidth="1"/>
    <col min="7631" max="7631" width="12.109375" style="2" bestFit="1" customWidth="1"/>
    <col min="7632" max="7632" width="13.44140625" style="2" bestFit="1" customWidth="1"/>
    <col min="7633" max="7633" width="14.33203125" style="2" bestFit="1" customWidth="1"/>
    <col min="7634" max="7634" width="14.33203125" style="2" customWidth="1"/>
    <col min="7635" max="7635" width="13.5546875" style="2" bestFit="1" customWidth="1"/>
    <col min="7636" max="7636" width="13.5546875" style="2" customWidth="1"/>
    <col min="7637" max="7637" width="14.33203125" style="2" bestFit="1" customWidth="1"/>
    <col min="7638" max="7638" width="13.44140625" style="2" bestFit="1" customWidth="1"/>
    <col min="7639" max="7639" width="14.33203125" style="2" bestFit="1" customWidth="1"/>
    <col min="7640" max="7640" width="13.44140625" style="2" customWidth="1"/>
    <col min="7641" max="7642" width="14.33203125" style="2" bestFit="1" customWidth="1"/>
    <col min="7643" max="7643" width="17" style="2" bestFit="1" customWidth="1"/>
    <col min="7644" max="7647" width="14.33203125" style="2" bestFit="1" customWidth="1"/>
    <col min="7648" max="7648" width="12.109375" style="2" bestFit="1" customWidth="1"/>
    <col min="7649" max="7859" width="11.44140625" style="2"/>
    <col min="7860" max="7860" width="14.5546875" style="2" customWidth="1"/>
    <col min="7861" max="7862" width="15.109375" style="2" bestFit="1" customWidth="1"/>
    <col min="7863" max="7863" width="17" style="2" bestFit="1" customWidth="1"/>
    <col min="7864" max="7866" width="14.33203125" style="2" bestFit="1" customWidth="1"/>
    <col min="7867" max="7867" width="13.44140625" style="2" bestFit="1" customWidth="1"/>
    <col min="7868" max="7870" width="14.33203125" style="2" bestFit="1" customWidth="1"/>
    <col min="7871" max="7871" width="10.5546875" style="2" customWidth="1"/>
    <col min="7872" max="7874" width="14.33203125" style="2" bestFit="1" customWidth="1"/>
    <col min="7875" max="7875" width="12.109375" style="2" bestFit="1" customWidth="1"/>
    <col min="7876" max="7880" width="14.33203125" style="2" bestFit="1" customWidth="1"/>
    <col min="7881" max="7881" width="12.109375" style="2" bestFit="1" customWidth="1"/>
    <col min="7882" max="7883" width="14.33203125" style="2" bestFit="1" customWidth="1"/>
    <col min="7884" max="7885" width="13.44140625" style="2" bestFit="1" customWidth="1"/>
    <col min="7886" max="7886" width="14.33203125" style="2" bestFit="1" customWidth="1"/>
    <col min="7887" max="7887" width="12.109375" style="2" bestFit="1" customWidth="1"/>
    <col min="7888" max="7888" width="13.44140625" style="2" bestFit="1" customWidth="1"/>
    <col min="7889" max="7889" width="14.33203125" style="2" bestFit="1" customWidth="1"/>
    <col min="7890" max="7890" width="14.33203125" style="2" customWidth="1"/>
    <col min="7891" max="7891" width="13.5546875" style="2" bestFit="1" customWidth="1"/>
    <col min="7892" max="7892" width="13.5546875" style="2" customWidth="1"/>
    <col min="7893" max="7893" width="14.33203125" style="2" bestFit="1" customWidth="1"/>
    <col min="7894" max="7894" width="13.44140625" style="2" bestFit="1" customWidth="1"/>
    <col min="7895" max="7895" width="14.33203125" style="2" bestFit="1" customWidth="1"/>
    <col min="7896" max="7896" width="13.44140625" style="2" customWidth="1"/>
    <col min="7897" max="7898" width="14.33203125" style="2" bestFit="1" customWidth="1"/>
    <col min="7899" max="7899" width="17" style="2" bestFit="1" customWidth="1"/>
    <col min="7900" max="7903" width="14.33203125" style="2" bestFit="1" customWidth="1"/>
    <col min="7904" max="7904" width="12.109375" style="2" bestFit="1" customWidth="1"/>
    <col min="7905" max="8115" width="11.44140625" style="2"/>
    <col min="8116" max="8116" width="14.5546875" style="2" customWidth="1"/>
    <col min="8117" max="8118" width="15.109375" style="2" bestFit="1" customWidth="1"/>
    <col min="8119" max="8119" width="17" style="2" bestFit="1" customWidth="1"/>
    <col min="8120" max="8122" width="14.33203125" style="2" bestFit="1" customWidth="1"/>
    <col min="8123" max="8123" width="13.44140625" style="2" bestFit="1" customWidth="1"/>
    <col min="8124" max="8126" width="14.33203125" style="2" bestFit="1" customWidth="1"/>
    <col min="8127" max="8127" width="10.5546875" style="2" customWidth="1"/>
    <col min="8128" max="8130" width="14.33203125" style="2" bestFit="1" customWidth="1"/>
    <col min="8131" max="8131" width="12.109375" style="2" bestFit="1" customWidth="1"/>
    <col min="8132" max="8136" width="14.33203125" style="2" bestFit="1" customWidth="1"/>
    <col min="8137" max="8137" width="12.109375" style="2" bestFit="1" customWidth="1"/>
    <col min="8138" max="8139" width="14.33203125" style="2" bestFit="1" customWidth="1"/>
    <col min="8140" max="8141" width="13.44140625" style="2" bestFit="1" customWidth="1"/>
    <col min="8142" max="8142" width="14.33203125" style="2" bestFit="1" customWidth="1"/>
    <col min="8143" max="8143" width="12.109375" style="2" bestFit="1" customWidth="1"/>
    <col min="8144" max="8144" width="13.44140625" style="2" bestFit="1" customWidth="1"/>
    <col min="8145" max="8145" width="14.33203125" style="2" bestFit="1" customWidth="1"/>
    <col min="8146" max="8146" width="14.33203125" style="2" customWidth="1"/>
    <col min="8147" max="8147" width="13.5546875" style="2" bestFit="1" customWidth="1"/>
    <col min="8148" max="8148" width="13.5546875" style="2" customWidth="1"/>
    <col min="8149" max="8149" width="14.33203125" style="2" bestFit="1" customWidth="1"/>
    <col min="8150" max="8150" width="13.44140625" style="2" bestFit="1" customWidth="1"/>
    <col min="8151" max="8151" width="14.33203125" style="2" bestFit="1" customWidth="1"/>
    <col min="8152" max="8152" width="13.44140625" style="2" customWidth="1"/>
    <col min="8153" max="8154" width="14.33203125" style="2" bestFit="1" customWidth="1"/>
    <col min="8155" max="8155" width="17" style="2" bestFit="1" customWidth="1"/>
    <col min="8156" max="8159" width="14.33203125" style="2" bestFit="1" customWidth="1"/>
    <col min="8160" max="8160" width="12.109375" style="2" bestFit="1" customWidth="1"/>
    <col min="8161" max="8371" width="11.44140625" style="2"/>
    <col min="8372" max="8372" width="14.5546875" style="2" customWidth="1"/>
    <col min="8373" max="8374" width="15.109375" style="2" bestFit="1" customWidth="1"/>
    <col min="8375" max="8375" width="17" style="2" bestFit="1" customWidth="1"/>
    <col min="8376" max="8378" width="14.33203125" style="2" bestFit="1" customWidth="1"/>
    <col min="8379" max="8379" width="13.44140625" style="2" bestFit="1" customWidth="1"/>
    <col min="8380" max="8382" width="14.33203125" style="2" bestFit="1" customWidth="1"/>
    <col min="8383" max="8383" width="10.5546875" style="2" customWidth="1"/>
    <col min="8384" max="8386" width="14.33203125" style="2" bestFit="1" customWidth="1"/>
    <col min="8387" max="8387" width="12.109375" style="2" bestFit="1" customWidth="1"/>
    <col min="8388" max="8392" width="14.33203125" style="2" bestFit="1" customWidth="1"/>
    <col min="8393" max="8393" width="12.109375" style="2" bestFit="1" customWidth="1"/>
    <col min="8394" max="8395" width="14.33203125" style="2" bestFit="1" customWidth="1"/>
    <col min="8396" max="8397" width="13.44140625" style="2" bestFit="1" customWidth="1"/>
    <col min="8398" max="8398" width="14.33203125" style="2" bestFit="1" customWidth="1"/>
    <col min="8399" max="8399" width="12.109375" style="2" bestFit="1" customWidth="1"/>
    <col min="8400" max="8400" width="13.44140625" style="2" bestFit="1" customWidth="1"/>
    <col min="8401" max="8401" width="14.33203125" style="2" bestFit="1" customWidth="1"/>
    <col min="8402" max="8402" width="14.33203125" style="2" customWidth="1"/>
    <col min="8403" max="8403" width="13.5546875" style="2" bestFit="1" customWidth="1"/>
    <col min="8404" max="8404" width="13.5546875" style="2" customWidth="1"/>
    <col min="8405" max="8405" width="14.33203125" style="2" bestFit="1" customWidth="1"/>
    <col min="8406" max="8406" width="13.44140625" style="2" bestFit="1" customWidth="1"/>
    <col min="8407" max="8407" width="14.33203125" style="2" bestFit="1" customWidth="1"/>
    <col min="8408" max="8408" width="13.44140625" style="2" customWidth="1"/>
    <col min="8409" max="8410" width="14.33203125" style="2" bestFit="1" customWidth="1"/>
    <col min="8411" max="8411" width="17" style="2" bestFit="1" customWidth="1"/>
    <col min="8412" max="8415" width="14.33203125" style="2" bestFit="1" customWidth="1"/>
    <col min="8416" max="8416" width="12.109375" style="2" bestFit="1" customWidth="1"/>
    <col min="8417" max="8627" width="11.44140625" style="2"/>
    <col min="8628" max="8628" width="14.5546875" style="2" customWidth="1"/>
    <col min="8629" max="8630" width="15.109375" style="2" bestFit="1" customWidth="1"/>
    <col min="8631" max="8631" width="17" style="2" bestFit="1" customWidth="1"/>
    <col min="8632" max="8634" width="14.33203125" style="2" bestFit="1" customWidth="1"/>
    <col min="8635" max="8635" width="13.44140625" style="2" bestFit="1" customWidth="1"/>
    <col min="8636" max="8638" width="14.33203125" style="2" bestFit="1" customWidth="1"/>
    <col min="8639" max="8639" width="10.5546875" style="2" customWidth="1"/>
    <col min="8640" max="8642" width="14.33203125" style="2" bestFit="1" customWidth="1"/>
    <col min="8643" max="8643" width="12.109375" style="2" bestFit="1" customWidth="1"/>
    <col min="8644" max="8648" width="14.33203125" style="2" bestFit="1" customWidth="1"/>
    <col min="8649" max="8649" width="12.109375" style="2" bestFit="1" customWidth="1"/>
    <col min="8650" max="8651" width="14.33203125" style="2" bestFit="1" customWidth="1"/>
    <col min="8652" max="8653" width="13.44140625" style="2" bestFit="1" customWidth="1"/>
    <col min="8654" max="8654" width="14.33203125" style="2" bestFit="1" customWidth="1"/>
    <col min="8655" max="8655" width="12.109375" style="2" bestFit="1" customWidth="1"/>
    <col min="8656" max="8656" width="13.44140625" style="2" bestFit="1" customWidth="1"/>
    <col min="8657" max="8657" width="14.33203125" style="2" bestFit="1" customWidth="1"/>
    <col min="8658" max="8658" width="14.33203125" style="2" customWidth="1"/>
    <col min="8659" max="8659" width="13.5546875" style="2" bestFit="1" customWidth="1"/>
    <col min="8660" max="8660" width="13.5546875" style="2" customWidth="1"/>
    <col min="8661" max="8661" width="14.33203125" style="2" bestFit="1" customWidth="1"/>
    <col min="8662" max="8662" width="13.44140625" style="2" bestFit="1" customWidth="1"/>
    <col min="8663" max="8663" width="14.33203125" style="2" bestFit="1" customWidth="1"/>
    <col min="8664" max="8664" width="13.44140625" style="2" customWidth="1"/>
    <col min="8665" max="8666" width="14.33203125" style="2" bestFit="1" customWidth="1"/>
    <col min="8667" max="8667" width="17" style="2" bestFit="1" customWidth="1"/>
    <col min="8668" max="8671" width="14.33203125" style="2" bestFit="1" customWidth="1"/>
    <col min="8672" max="8672" width="12.109375" style="2" bestFit="1" customWidth="1"/>
    <col min="8673" max="8883" width="11.44140625" style="2"/>
    <col min="8884" max="8884" width="14.5546875" style="2" customWidth="1"/>
    <col min="8885" max="8886" width="15.109375" style="2" bestFit="1" customWidth="1"/>
    <col min="8887" max="8887" width="17" style="2" bestFit="1" customWidth="1"/>
    <col min="8888" max="8890" width="14.33203125" style="2" bestFit="1" customWidth="1"/>
    <col min="8891" max="8891" width="13.44140625" style="2" bestFit="1" customWidth="1"/>
    <col min="8892" max="8894" width="14.33203125" style="2" bestFit="1" customWidth="1"/>
    <col min="8895" max="8895" width="10.5546875" style="2" customWidth="1"/>
    <col min="8896" max="8898" width="14.33203125" style="2" bestFit="1" customWidth="1"/>
    <col min="8899" max="8899" width="12.109375" style="2" bestFit="1" customWidth="1"/>
    <col min="8900" max="8904" width="14.33203125" style="2" bestFit="1" customWidth="1"/>
    <col min="8905" max="8905" width="12.109375" style="2" bestFit="1" customWidth="1"/>
    <col min="8906" max="8907" width="14.33203125" style="2" bestFit="1" customWidth="1"/>
    <col min="8908" max="8909" width="13.44140625" style="2" bestFit="1" customWidth="1"/>
    <col min="8910" max="8910" width="14.33203125" style="2" bestFit="1" customWidth="1"/>
    <col min="8911" max="8911" width="12.109375" style="2" bestFit="1" customWidth="1"/>
    <col min="8912" max="8912" width="13.44140625" style="2" bestFit="1" customWidth="1"/>
    <col min="8913" max="8913" width="14.33203125" style="2" bestFit="1" customWidth="1"/>
    <col min="8914" max="8914" width="14.33203125" style="2" customWidth="1"/>
    <col min="8915" max="8915" width="13.5546875" style="2" bestFit="1" customWidth="1"/>
    <col min="8916" max="8916" width="13.5546875" style="2" customWidth="1"/>
    <col min="8917" max="8917" width="14.33203125" style="2" bestFit="1" customWidth="1"/>
    <col min="8918" max="8918" width="13.44140625" style="2" bestFit="1" customWidth="1"/>
    <col min="8919" max="8919" width="14.33203125" style="2" bestFit="1" customWidth="1"/>
    <col min="8920" max="8920" width="13.44140625" style="2" customWidth="1"/>
    <col min="8921" max="8922" width="14.33203125" style="2" bestFit="1" customWidth="1"/>
    <col min="8923" max="8923" width="17" style="2" bestFit="1" customWidth="1"/>
    <col min="8924" max="8927" width="14.33203125" style="2" bestFit="1" customWidth="1"/>
    <col min="8928" max="8928" width="12.109375" style="2" bestFit="1" customWidth="1"/>
    <col min="8929" max="9139" width="11.44140625" style="2"/>
    <col min="9140" max="9140" width="14.5546875" style="2" customWidth="1"/>
    <col min="9141" max="9142" width="15.109375" style="2" bestFit="1" customWidth="1"/>
    <col min="9143" max="9143" width="17" style="2" bestFit="1" customWidth="1"/>
    <col min="9144" max="9146" width="14.33203125" style="2" bestFit="1" customWidth="1"/>
    <col min="9147" max="9147" width="13.44140625" style="2" bestFit="1" customWidth="1"/>
    <col min="9148" max="9150" width="14.33203125" style="2" bestFit="1" customWidth="1"/>
    <col min="9151" max="9151" width="10.5546875" style="2" customWidth="1"/>
    <col min="9152" max="9154" width="14.33203125" style="2" bestFit="1" customWidth="1"/>
    <col min="9155" max="9155" width="12.109375" style="2" bestFit="1" customWidth="1"/>
    <col min="9156" max="9160" width="14.33203125" style="2" bestFit="1" customWidth="1"/>
    <col min="9161" max="9161" width="12.109375" style="2" bestFit="1" customWidth="1"/>
    <col min="9162" max="9163" width="14.33203125" style="2" bestFit="1" customWidth="1"/>
    <col min="9164" max="9165" width="13.44140625" style="2" bestFit="1" customWidth="1"/>
    <col min="9166" max="9166" width="14.33203125" style="2" bestFit="1" customWidth="1"/>
    <col min="9167" max="9167" width="12.109375" style="2" bestFit="1" customWidth="1"/>
    <col min="9168" max="9168" width="13.44140625" style="2" bestFit="1" customWidth="1"/>
    <col min="9169" max="9169" width="14.33203125" style="2" bestFit="1" customWidth="1"/>
    <col min="9170" max="9170" width="14.33203125" style="2" customWidth="1"/>
    <col min="9171" max="9171" width="13.5546875" style="2" bestFit="1" customWidth="1"/>
    <col min="9172" max="9172" width="13.5546875" style="2" customWidth="1"/>
    <col min="9173" max="9173" width="14.33203125" style="2" bestFit="1" customWidth="1"/>
    <col min="9174" max="9174" width="13.44140625" style="2" bestFit="1" customWidth="1"/>
    <col min="9175" max="9175" width="14.33203125" style="2" bestFit="1" customWidth="1"/>
    <col min="9176" max="9176" width="13.44140625" style="2" customWidth="1"/>
    <col min="9177" max="9178" width="14.33203125" style="2" bestFit="1" customWidth="1"/>
    <col min="9179" max="9179" width="17" style="2" bestFit="1" customWidth="1"/>
    <col min="9180" max="9183" width="14.33203125" style="2" bestFit="1" customWidth="1"/>
    <col min="9184" max="9184" width="12.109375" style="2" bestFit="1" customWidth="1"/>
    <col min="9185" max="9395" width="11.44140625" style="2"/>
    <col min="9396" max="9396" width="14.5546875" style="2" customWidth="1"/>
    <col min="9397" max="9398" width="15.109375" style="2" bestFit="1" customWidth="1"/>
    <col min="9399" max="9399" width="17" style="2" bestFit="1" customWidth="1"/>
    <col min="9400" max="9402" width="14.33203125" style="2" bestFit="1" customWidth="1"/>
    <col min="9403" max="9403" width="13.44140625" style="2" bestFit="1" customWidth="1"/>
    <col min="9404" max="9406" width="14.33203125" style="2" bestFit="1" customWidth="1"/>
    <col min="9407" max="9407" width="10.5546875" style="2" customWidth="1"/>
    <col min="9408" max="9410" width="14.33203125" style="2" bestFit="1" customWidth="1"/>
    <col min="9411" max="9411" width="12.109375" style="2" bestFit="1" customWidth="1"/>
    <col min="9412" max="9416" width="14.33203125" style="2" bestFit="1" customWidth="1"/>
    <col min="9417" max="9417" width="12.109375" style="2" bestFit="1" customWidth="1"/>
    <col min="9418" max="9419" width="14.33203125" style="2" bestFit="1" customWidth="1"/>
    <col min="9420" max="9421" width="13.44140625" style="2" bestFit="1" customWidth="1"/>
    <col min="9422" max="9422" width="14.33203125" style="2" bestFit="1" customWidth="1"/>
    <col min="9423" max="9423" width="12.109375" style="2" bestFit="1" customWidth="1"/>
    <col min="9424" max="9424" width="13.44140625" style="2" bestFit="1" customWidth="1"/>
    <col min="9425" max="9425" width="14.33203125" style="2" bestFit="1" customWidth="1"/>
    <col min="9426" max="9426" width="14.33203125" style="2" customWidth="1"/>
    <col min="9427" max="9427" width="13.5546875" style="2" bestFit="1" customWidth="1"/>
    <col min="9428" max="9428" width="13.5546875" style="2" customWidth="1"/>
    <col min="9429" max="9429" width="14.33203125" style="2" bestFit="1" customWidth="1"/>
    <col min="9430" max="9430" width="13.44140625" style="2" bestFit="1" customWidth="1"/>
    <col min="9431" max="9431" width="14.33203125" style="2" bestFit="1" customWidth="1"/>
    <col min="9432" max="9432" width="13.44140625" style="2" customWidth="1"/>
    <col min="9433" max="9434" width="14.33203125" style="2" bestFit="1" customWidth="1"/>
    <col min="9435" max="9435" width="17" style="2" bestFit="1" customWidth="1"/>
    <col min="9436" max="9439" width="14.33203125" style="2" bestFit="1" customWidth="1"/>
    <col min="9440" max="9440" width="12.109375" style="2" bestFit="1" customWidth="1"/>
    <col min="9441" max="9651" width="11.44140625" style="2"/>
    <col min="9652" max="9652" width="14.5546875" style="2" customWidth="1"/>
    <col min="9653" max="9654" width="15.109375" style="2" bestFit="1" customWidth="1"/>
    <col min="9655" max="9655" width="17" style="2" bestFit="1" customWidth="1"/>
    <col min="9656" max="9658" width="14.33203125" style="2" bestFit="1" customWidth="1"/>
    <col min="9659" max="9659" width="13.44140625" style="2" bestFit="1" customWidth="1"/>
    <col min="9660" max="9662" width="14.33203125" style="2" bestFit="1" customWidth="1"/>
    <col min="9663" max="9663" width="10.5546875" style="2" customWidth="1"/>
    <col min="9664" max="9666" width="14.33203125" style="2" bestFit="1" customWidth="1"/>
    <col min="9667" max="9667" width="12.109375" style="2" bestFit="1" customWidth="1"/>
    <col min="9668" max="9672" width="14.33203125" style="2" bestFit="1" customWidth="1"/>
    <col min="9673" max="9673" width="12.109375" style="2" bestFit="1" customWidth="1"/>
    <col min="9674" max="9675" width="14.33203125" style="2" bestFit="1" customWidth="1"/>
    <col min="9676" max="9677" width="13.44140625" style="2" bestFit="1" customWidth="1"/>
    <col min="9678" max="9678" width="14.33203125" style="2" bestFit="1" customWidth="1"/>
    <col min="9679" max="9679" width="12.109375" style="2" bestFit="1" customWidth="1"/>
    <col min="9680" max="9680" width="13.44140625" style="2" bestFit="1" customWidth="1"/>
    <col min="9681" max="9681" width="14.33203125" style="2" bestFit="1" customWidth="1"/>
    <col min="9682" max="9682" width="14.33203125" style="2" customWidth="1"/>
    <col min="9683" max="9683" width="13.5546875" style="2" bestFit="1" customWidth="1"/>
    <col min="9684" max="9684" width="13.5546875" style="2" customWidth="1"/>
    <col min="9685" max="9685" width="14.33203125" style="2" bestFit="1" customWidth="1"/>
    <col min="9686" max="9686" width="13.44140625" style="2" bestFit="1" customWidth="1"/>
    <col min="9687" max="9687" width="14.33203125" style="2" bestFit="1" customWidth="1"/>
    <col min="9688" max="9688" width="13.44140625" style="2" customWidth="1"/>
    <col min="9689" max="9690" width="14.33203125" style="2" bestFit="1" customWidth="1"/>
    <col min="9691" max="9691" width="17" style="2" bestFit="1" customWidth="1"/>
    <col min="9692" max="9695" width="14.33203125" style="2" bestFit="1" customWidth="1"/>
    <col min="9696" max="9696" width="12.109375" style="2" bestFit="1" customWidth="1"/>
    <col min="9697" max="9907" width="11.44140625" style="2"/>
    <col min="9908" max="9908" width="14.5546875" style="2" customWidth="1"/>
    <col min="9909" max="9910" width="15.109375" style="2" bestFit="1" customWidth="1"/>
    <col min="9911" max="9911" width="17" style="2" bestFit="1" customWidth="1"/>
    <col min="9912" max="9914" width="14.33203125" style="2" bestFit="1" customWidth="1"/>
    <col min="9915" max="9915" width="13.44140625" style="2" bestFit="1" customWidth="1"/>
    <col min="9916" max="9918" width="14.33203125" style="2" bestFit="1" customWidth="1"/>
    <col min="9919" max="9919" width="10.5546875" style="2" customWidth="1"/>
    <col min="9920" max="9922" width="14.33203125" style="2" bestFit="1" customWidth="1"/>
    <col min="9923" max="9923" width="12.109375" style="2" bestFit="1" customWidth="1"/>
    <col min="9924" max="9928" width="14.33203125" style="2" bestFit="1" customWidth="1"/>
    <col min="9929" max="9929" width="12.109375" style="2" bestFit="1" customWidth="1"/>
    <col min="9930" max="9931" width="14.33203125" style="2" bestFit="1" customWidth="1"/>
    <col min="9932" max="9933" width="13.44140625" style="2" bestFit="1" customWidth="1"/>
    <col min="9934" max="9934" width="14.33203125" style="2" bestFit="1" customWidth="1"/>
    <col min="9935" max="9935" width="12.109375" style="2" bestFit="1" customWidth="1"/>
    <col min="9936" max="9936" width="13.44140625" style="2" bestFit="1" customWidth="1"/>
    <col min="9937" max="9937" width="14.33203125" style="2" bestFit="1" customWidth="1"/>
    <col min="9938" max="9938" width="14.33203125" style="2" customWidth="1"/>
    <col min="9939" max="9939" width="13.5546875" style="2" bestFit="1" customWidth="1"/>
    <col min="9940" max="9940" width="13.5546875" style="2" customWidth="1"/>
    <col min="9941" max="9941" width="14.33203125" style="2" bestFit="1" customWidth="1"/>
    <col min="9942" max="9942" width="13.44140625" style="2" bestFit="1" customWidth="1"/>
    <col min="9943" max="9943" width="14.33203125" style="2" bestFit="1" customWidth="1"/>
    <col min="9944" max="9944" width="13.44140625" style="2" customWidth="1"/>
    <col min="9945" max="9946" width="14.33203125" style="2" bestFit="1" customWidth="1"/>
    <col min="9947" max="9947" width="17" style="2" bestFit="1" customWidth="1"/>
    <col min="9948" max="9951" width="14.33203125" style="2" bestFit="1" customWidth="1"/>
    <col min="9952" max="9952" width="12.109375" style="2" bestFit="1" customWidth="1"/>
    <col min="9953" max="10163" width="11.44140625" style="2"/>
    <col min="10164" max="10164" width="14.5546875" style="2" customWidth="1"/>
    <col min="10165" max="10166" width="15.109375" style="2" bestFit="1" customWidth="1"/>
    <col min="10167" max="10167" width="17" style="2" bestFit="1" customWidth="1"/>
    <col min="10168" max="10170" width="14.33203125" style="2" bestFit="1" customWidth="1"/>
    <col min="10171" max="10171" width="13.44140625" style="2" bestFit="1" customWidth="1"/>
    <col min="10172" max="10174" width="14.33203125" style="2" bestFit="1" customWidth="1"/>
    <col min="10175" max="10175" width="10.5546875" style="2" customWidth="1"/>
    <col min="10176" max="10178" width="14.33203125" style="2" bestFit="1" customWidth="1"/>
    <col min="10179" max="10179" width="12.109375" style="2" bestFit="1" customWidth="1"/>
    <col min="10180" max="10184" width="14.33203125" style="2" bestFit="1" customWidth="1"/>
    <col min="10185" max="10185" width="12.109375" style="2" bestFit="1" customWidth="1"/>
    <col min="10186" max="10187" width="14.33203125" style="2" bestFit="1" customWidth="1"/>
    <col min="10188" max="10189" width="13.44140625" style="2" bestFit="1" customWidth="1"/>
    <col min="10190" max="10190" width="14.33203125" style="2" bestFit="1" customWidth="1"/>
    <col min="10191" max="10191" width="12.109375" style="2" bestFit="1" customWidth="1"/>
    <col min="10192" max="10192" width="13.44140625" style="2" bestFit="1" customWidth="1"/>
    <col min="10193" max="10193" width="14.33203125" style="2" bestFit="1" customWidth="1"/>
    <col min="10194" max="10194" width="14.33203125" style="2" customWidth="1"/>
    <col min="10195" max="10195" width="13.5546875" style="2" bestFit="1" customWidth="1"/>
    <col min="10196" max="10196" width="13.5546875" style="2" customWidth="1"/>
    <col min="10197" max="10197" width="14.33203125" style="2" bestFit="1" customWidth="1"/>
    <col min="10198" max="10198" width="13.44140625" style="2" bestFit="1" customWidth="1"/>
    <col min="10199" max="10199" width="14.33203125" style="2" bestFit="1" customWidth="1"/>
    <col min="10200" max="10200" width="13.44140625" style="2" customWidth="1"/>
    <col min="10201" max="10202" width="14.33203125" style="2" bestFit="1" customWidth="1"/>
    <col min="10203" max="10203" width="17" style="2" bestFit="1" customWidth="1"/>
    <col min="10204" max="10207" width="14.33203125" style="2" bestFit="1" customWidth="1"/>
    <col min="10208" max="10208" width="12.109375" style="2" bestFit="1" customWidth="1"/>
    <col min="10209" max="10419" width="11.44140625" style="2"/>
    <col min="10420" max="10420" width="14.5546875" style="2" customWidth="1"/>
    <col min="10421" max="10422" width="15.109375" style="2" bestFit="1" customWidth="1"/>
    <col min="10423" max="10423" width="17" style="2" bestFit="1" customWidth="1"/>
    <col min="10424" max="10426" width="14.33203125" style="2" bestFit="1" customWidth="1"/>
    <col min="10427" max="10427" width="13.44140625" style="2" bestFit="1" customWidth="1"/>
    <col min="10428" max="10430" width="14.33203125" style="2" bestFit="1" customWidth="1"/>
    <col min="10431" max="10431" width="10.5546875" style="2" customWidth="1"/>
    <col min="10432" max="10434" width="14.33203125" style="2" bestFit="1" customWidth="1"/>
    <col min="10435" max="10435" width="12.109375" style="2" bestFit="1" customWidth="1"/>
    <col min="10436" max="10440" width="14.33203125" style="2" bestFit="1" customWidth="1"/>
    <col min="10441" max="10441" width="12.109375" style="2" bestFit="1" customWidth="1"/>
    <col min="10442" max="10443" width="14.33203125" style="2" bestFit="1" customWidth="1"/>
    <col min="10444" max="10445" width="13.44140625" style="2" bestFit="1" customWidth="1"/>
    <col min="10446" max="10446" width="14.33203125" style="2" bestFit="1" customWidth="1"/>
    <col min="10447" max="10447" width="12.109375" style="2" bestFit="1" customWidth="1"/>
    <col min="10448" max="10448" width="13.44140625" style="2" bestFit="1" customWidth="1"/>
    <col min="10449" max="10449" width="14.33203125" style="2" bestFit="1" customWidth="1"/>
    <col min="10450" max="10450" width="14.33203125" style="2" customWidth="1"/>
    <col min="10451" max="10451" width="13.5546875" style="2" bestFit="1" customWidth="1"/>
    <col min="10452" max="10452" width="13.5546875" style="2" customWidth="1"/>
    <col min="10453" max="10453" width="14.33203125" style="2" bestFit="1" customWidth="1"/>
    <col min="10454" max="10454" width="13.44140625" style="2" bestFit="1" customWidth="1"/>
    <col min="10455" max="10455" width="14.33203125" style="2" bestFit="1" customWidth="1"/>
    <col min="10456" max="10456" width="13.44140625" style="2" customWidth="1"/>
    <col min="10457" max="10458" width="14.33203125" style="2" bestFit="1" customWidth="1"/>
    <col min="10459" max="10459" width="17" style="2" bestFit="1" customWidth="1"/>
    <col min="10460" max="10463" width="14.33203125" style="2" bestFit="1" customWidth="1"/>
    <col min="10464" max="10464" width="12.109375" style="2" bestFit="1" customWidth="1"/>
    <col min="10465" max="10675" width="11.44140625" style="2"/>
    <col min="10676" max="10676" width="14.5546875" style="2" customWidth="1"/>
    <col min="10677" max="10678" width="15.109375" style="2" bestFit="1" customWidth="1"/>
    <col min="10679" max="10679" width="17" style="2" bestFit="1" customWidth="1"/>
    <col min="10680" max="10682" width="14.33203125" style="2" bestFit="1" customWidth="1"/>
    <col min="10683" max="10683" width="13.44140625" style="2" bestFit="1" customWidth="1"/>
    <col min="10684" max="10686" width="14.33203125" style="2" bestFit="1" customWidth="1"/>
    <col min="10687" max="10687" width="10.5546875" style="2" customWidth="1"/>
    <col min="10688" max="10690" width="14.33203125" style="2" bestFit="1" customWidth="1"/>
    <col min="10691" max="10691" width="12.109375" style="2" bestFit="1" customWidth="1"/>
    <col min="10692" max="10696" width="14.33203125" style="2" bestFit="1" customWidth="1"/>
    <col min="10697" max="10697" width="12.109375" style="2" bestFit="1" customWidth="1"/>
    <col min="10698" max="10699" width="14.33203125" style="2" bestFit="1" customWidth="1"/>
    <col min="10700" max="10701" width="13.44140625" style="2" bestFit="1" customWidth="1"/>
    <col min="10702" max="10702" width="14.33203125" style="2" bestFit="1" customWidth="1"/>
    <col min="10703" max="10703" width="12.109375" style="2" bestFit="1" customWidth="1"/>
    <col min="10704" max="10704" width="13.44140625" style="2" bestFit="1" customWidth="1"/>
    <col min="10705" max="10705" width="14.33203125" style="2" bestFit="1" customWidth="1"/>
    <col min="10706" max="10706" width="14.33203125" style="2" customWidth="1"/>
    <col min="10707" max="10707" width="13.5546875" style="2" bestFit="1" customWidth="1"/>
    <col min="10708" max="10708" width="13.5546875" style="2" customWidth="1"/>
    <col min="10709" max="10709" width="14.33203125" style="2" bestFit="1" customWidth="1"/>
    <col min="10710" max="10710" width="13.44140625" style="2" bestFit="1" customWidth="1"/>
    <col min="10711" max="10711" width="14.33203125" style="2" bestFit="1" customWidth="1"/>
    <col min="10712" max="10712" width="13.44140625" style="2" customWidth="1"/>
    <col min="10713" max="10714" width="14.33203125" style="2" bestFit="1" customWidth="1"/>
    <col min="10715" max="10715" width="17" style="2" bestFit="1" customWidth="1"/>
    <col min="10716" max="10719" width="14.33203125" style="2" bestFit="1" customWidth="1"/>
    <col min="10720" max="10720" width="12.109375" style="2" bestFit="1" customWidth="1"/>
    <col min="10721" max="10931" width="11.44140625" style="2"/>
    <col min="10932" max="10932" width="14.5546875" style="2" customWidth="1"/>
    <col min="10933" max="10934" width="15.109375" style="2" bestFit="1" customWidth="1"/>
    <col min="10935" max="10935" width="17" style="2" bestFit="1" customWidth="1"/>
    <col min="10936" max="10938" width="14.33203125" style="2" bestFit="1" customWidth="1"/>
    <col min="10939" max="10939" width="13.44140625" style="2" bestFit="1" customWidth="1"/>
    <col min="10940" max="10942" width="14.33203125" style="2" bestFit="1" customWidth="1"/>
    <col min="10943" max="10943" width="10.5546875" style="2" customWidth="1"/>
    <col min="10944" max="10946" width="14.33203125" style="2" bestFit="1" customWidth="1"/>
    <col min="10947" max="10947" width="12.109375" style="2" bestFit="1" customWidth="1"/>
    <col min="10948" max="10952" width="14.33203125" style="2" bestFit="1" customWidth="1"/>
    <col min="10953" max="10953" width="12.109375" style="2" bestFit="1" customWidth="1"/>
    <col min="10954" max="10955" width="14.33203125" style="2" bestFit="1" customWidth="1"/>
    <col min="10956" max="10957" width="13.44140625" style="2" bestFit="1" customWidth="1"/>
    <col min="10958" max="10958" width="14.33203125" style="2" bestFit="1" customWidth="1"/>
    <col min="10959" max="10959" width="12.109375" style="2" bestFit="1" customWidth="1"/>
    <col min="10960" max="10960" width="13.44140625" style="2" bestFit="1" customWidth="1"/>
    <col min="10961" max="10961" width="14.33203125" style="2" bestFit="1" customWidth="1"/>
    <col min="10962" max="10962" width="14.33203125" style="2" customWidth="1"/>
    <col min="10963" max="10963" width="13.5546875" style="2" bestFit="1" customWidth="1"/>
    <col min="10964" max="10964" width="13.5546875" style="2" customWidth="1"/>
    <col min="10965" max="10965" width="14.33203125" style="2" bestFit="1" customWidth="1"/>
    <col min="10966" max="10966" width="13.44140625" style="2" bestFit="1" customWidth="1"/>
    <col min="10967" max="10967" width="14.33203125" style="2" bestFit="1" customWidth="1"/>
    <col min="10968" max="10968" width="13.44140625" style="2" customWidth="1"/>
    <col min="10969" max="10970" width="14.33203125" style="2" bestFit="1" customWidth="1"/>
    <col min="10971" max="10971" width="17" style="2" bestFit="1" customWidth="1"/>
    <col min="10972" max="10975" width="14.33203125" style="2" bestFit="1" customWidth="1"/>
    <col min="10976" max="10976" width="12.109375" style="2" bestFit="1" customWidth="1"/>
    <col min="10977" max="11187" width="11.44140625" style="2"/>
    <col min="11188" max="11188" width="14.5546875" style="2" customWidth="1"/>
    <col min="11189" max="11190" width="15.109375" style="2" bestFit="1" customWidth="1"/>
    <col min="11191" max="11191" width="17" style="2" bestFit="1" customWidth="1"/>
    <col min="11192" max="11194" width="14.33203125" style="2" bestFit="1" customWidth="1"/>
    <col min="11195" max="11195" width="13.44140625" style="2" bestFit="1" customWidth="1"/>
    <col min="11196" max="11198" width="14.33203125" style="2" bestFit="1" customWidth="1"/>
    <col min="11199" max="11199" width="10.5546875" style="2" customWidth="1"/>
    <col min="11200" max="11202" width="14.33203125" style="2" bestFit="1" customWidth="1"/>
    <col min="11203" max="11203" width="12.109375" style="2" bestFit="1" customWidth="1"/>
    <col min="11204" max="11208" width="14.33203125" style="2" bestFit="1" customWidth="1"/>
    <col min="11209" max="11209" width="12.109375" style="2" bestFit="1" customWidth="1"/>
    <col min="11210" max="11211" width="14.33203125" style="2" bestFit="1" customWidth="1"/>
    <col min="11212" max="11213" width="13.44140625" style="2" bestFit="1" customWidth="1"/>
    <col min="11214" max="11214" width="14.33203125" style="2" bestFit="1" customWidth="1"/>
    <col min="11215" max="11215" width="12.109375" style="2" bestFit="1" customWidth="1"/>
    <col min="11216" max="11216" width="13.44140625" style="2" bestFit="1" customWidth="1"/>
    <col min="11217" max="11217" width="14.33203125" style="2" bestFit="1" customWidth="1"/>
    <col min="11218" max="11218" width="14.33203125" style="2" customWidth="1"/>
    <col min="11219" max="11219" width="13.5546875" style="2" bestFit="1" customWidth="1"/>
    <col min="11220" max="11220" width="13.5546875" style="2" customWidth="1"/>
    <col min="11221" max="11221" width="14.33203125" style="2" bestFit="1" customWidth="1"/>
    <col min="11222" max="11222" width="13.44140625" style="2" bestFit="1" customWidth="1"/>
    <col min="11223" max="11223" width="14.33203125" style="2" bestFit="1" customWidth="1"/>
    <col min="11224" max="11224" width="13.44140625" style="2" customWidth="1"/>
    <col min="11225" max="11226" width="14.33203125" style="2" bestFit="1" customWidth="1"/>
    <col min="11227" max="11227" width="17" style="2" bestFit="1" customWidth="1"/>
    <col min="11228" max="11231" width="14.33203125" style="2" bestFit="1" customWidth="1"/>
    <col min="11232" max="11232" width="12.109375" style="2" bestFit="1" customWidth="1"/>
    <col min="11233" max="11443" width="11.44140625" style="2"/>
    <col min="11444" max="11444" width="14.5546875" style="2" customWidth="1"/>
    <col min="11445" max="11446" width="15.109375" style="2" bestFit="1" customWidth="1"/>
    <col min="11447" max="11447" width="17" style="2" bestFit="1" customWidth="1"/>
    <col min="11448" max="11450" width="14.33203125" style="2" bestFit="1" customWidth="1"/>
    <col min="11451" max="11451" width="13.44140625" style="2" bestFit="1" customWidth="1"/>
    <col min="11452" max="11454" width="14.33203125" style="2" bestFit="1" customWidth="1"/>
    <col min="11455" max="11455" width="10.5546875" style="2" customWidth="1"/>
    <col min="11456" max="11458" width="14.33203125" style="2" bestFit="1" customWidth="1"/>
    <col min="11459" max="11459" width="12.109375" style="2" bestFit="1" customWidth="1"/>
    <col min="11460" max="11464" width="14.33203125" style="2" bestFit="1" customWidth="1"/>
    <col min="11465" max="11465" width="12.109375" style="2" bestFit="1" customWidth="1"/>
    <col min="11466" max="11467" width="14.33203125" style="2" bestFit="1" customWidth="1"/>
    <col min="11468" max="11469" width="13.44140625" style="2" bestFit="1" customWidth="1"/>
    <col min="11470" max="11470" width="14.33203125" style="2" bestFit="1" customWidth="1"/>
    <col min="11471" max="11471" width="12.109375" style="2" bestFit="1" customWidth="1"/>
    <col min="11472" max="11472" width="13.44140625" style="2" bestFit="1" customWidth="1"/>
    <col min="11473" max="11473" width="14.33203125" style="2" bestFit="1" customWidth="1"/>
    <col min="11474" max="11474" width="14.33203125" style="2" customWidth="1"/>
    <col min="11475" max="11475" width="13.5546875" style="2" bestFit="1" customWidth="1"/>
    <col min="11476" max="11476" width="13.5546875" style="2" customWidth="1"/>
    <col min="11477" max="11477" width="14.33203125" style="2" bestFit="1" customWidth="1"/>
    <col min="11478" max="11478" width="13.44140625" style="2" bestFit="1" customWidth="1"/>
    <col min="11479" max="11479" width="14.33203125" style="2" bestFit="1" customWidth="1"/>
    <col min="11480" max="11480" width="13.44140625" style="2" customWidth="1"/>
    <col min="11481" max="11482" width="14.33203125" style="2" bestFit="1" customWidth="1"/>
    <col min="11483" max="11483" width="17" style="2" bestFit="1" customWidth="1"/>
    <col min="11484" max="11487" width="14.33203125" style="2" bestFit="1" customWidth="1"/>
    <col min="11488" max="11488" width="12.109375" style="2" bestFit="1" customWidth="1"/>
    <col min="11489" max="11699" width="11.44140625" style="2"/>
    <col min="11700" max="11700" width="14.5546875" style="2" customWidth="1"/>
    <col min="11701" max="11702" width="15.109375" style="2" bestFit="1" customWidth="1"/>
    <col min="11703" max="11703" width="17" style="2" bestFit="1" customWidth="1"/>
    <col min="11704" max="11706" width="14.33203125" style="2" bestFit="1" customWidth="1"/>
    <col min="11707" max="11707" width="13.44140625" style="2" bestFit="1" customWidth="1"/>
    <col min="11708" max="11710" width="14.33203125" style="2" bestFit="1" customWidth="1"/>
    <col min="11711" max="11711" width="10.5546875" style="2" customWidth="1"/>
    <col min="11712" max="11714" width="14.33203125" style="2" bestFit="1" customWidth="1"/>
    <col min="11715" max="11715" width="12.109375" style="2" bestFit="1" customWidth="1"/>
    <col min="11716" max="11720" width="14.33203125" style="2" bestFit="1" customWidth="1"/>
    <col min="11721" max="11721" width="12.109375" style="2" bestFit="1" customWidth="1"/>
    <col min="11722" max="11723" width="14.33203125" style="2" bestFit="1" customWidth="1"/>
    <col min="11724" max="11725" width="13.44140625" style="2" bestFit="1" customWidth="1"/>
    <col min="11726" max="11726" width="14.33203125" style="2" bestFit="1" customWidth="1"/>
    <col min="11727" max="11727" width="12.109375" style="2" bestFit="1" customWidth="1"/>
    <col min="11728" max="11728" width="13.44140625" style="2" bestFit="1" customWidth="1"/>
    <col min="11729" max="11729" width="14.33203125" style="2" bestFit="1" customWidth="1"/>
    <col min="11730" max="11730" width="14.33203125" style="2" customWidth="1"/>
    <col min="11731" max="11731" width="13.5546875" style="2" bestFit="1" customWidth="1"/>
    <col min="11732" max="11732" width="13.5546875" style="2" customWidth="1"/>
    <col min="11733" max="11733" width="14.33203125" style="2" bestFit="1" customWidth="1"/>
    <col min="11734" max="11734" width="13.44140625" style="2" bestFit="1" customWidth="1"/>
    <col min="11735" max="11735" width="14.33203125" style="2" bestFit="1" customWidth="1"/>
    <col min="11736" max="11736" width="13.44140625" style="2" customWidth="1"/>
    <col min="11737" max="11738" width="14.33203125" style="2" bestFit="1" customWidth="1"/>
    <col min="11739" max="11739" width="17" style="2" bestFit="1" customWidth="1"/>
    <col min="11740" max="11743" width="14.33203125" style="2" bestFit="1" customWidth="1"/>
    <col min="11744" max="11744" width="12.109375" style="2" bestFit="1" customWidth="1"/>
    <col min="11745" max="11955" width="11.44140625" style="2"/>
    <col min="11956" max="11956" width="14.5546875" style="2" customWidth="1"/>
    <col min="11957" max="11958" width="15.109375" style="2" bestFit="1" customWidth="1"/>
    <col min="11959" max="11959" width="17" style="2" bestFit="1" customWidth="1"/>
    <col min="11960" max="11962" width="14.33203125" style="2" bestFit="1" customWidth="1"/>
    <col min="11963" max="11963" width="13.44140625" style="2" bestFit="1" customWidth="1"/>
    <col min="11964" max="11966" width="14.33203125" style="2" bestFit="1" customWidth="1"/>
    <col min="11967" max="11967" width="10.5546875" style="2" customWidth="1"/>
    <col min="11968" max="11970" width="14.33203125" style="2" bestFit="1" customWidth="1"/>
    <col min="11971" max="11971" width="12.109375" style="2" bestFit="1" customWidth="1"/>
    <col min="11972" max="11976" width="14.33203125" style="2" bestFit="1" customWidth="1"/>
    <col min="11977" max="11977" width="12.109375" style="2" bestFit="1" customWidth="1"/>
    <col min="11978" max="11979" width="14.33203125" style="2" bestFit="1" customWidth="1"/>
    <col min="11980" max="11981" width="13.44140625" style="2" bestFit="1" customWidth="1"/>
    <col min="11982" max="11982" width="14.33203125" style="2" bestFit="1" customWidth="1"/>
    <col min="11983" max="11983" width="12.109375" style="2" bestFit="1" customWidth="1"/>
    <col min="11984" max="11984" width="13.44140625" style="2" bestFit="1" customWidth="1"/>
    <col min="11985" max="11985" width="14.33203125" style="2" bestFit="1" customWidth="1"/>
    <col min="11986" max="11986" width="14.33203125" style="2" customWidth="1"/>
    <col min="11987" max="11987" width="13.5546875" style="2" bestFit="1" customWidth="1"/>
    <col min="11988" max="11988" width="13.5546875" style="2" customWidth="1"/>
    <col min="11989" max="11989" width="14.33203125" style="2" bestFit="1" customWidth="1"/>
    <col min="11990" max="11990" width="13.44140625" style="2" bestFit="1" customWidth="1"/>
    <col min="11991" max="11991" width="14.33203125" style="2" bestFit="1" customWidth="1"/>
    <col min="11992" max="11992" width="13.44140625" style="2" customWidth="1"/>
    <col min="11993" max="11994" width="14.33203125" style="2" bestFit="1" customWidth="1"/>
    <col min="11995" max="11995" width="17" style="2" bestFit="1" customWidth="1"/>
    <col min="11996" max="11999" width="14.33203125" style="2" bestFit="1" customWidth="1"/>
    <col min="12000" max="12000" width="12.109375" style="2" bestFit="1" customWidth="1"/>
    <col min="12001" max="12211" width="11.44140625" style="2"/>
    <col min="12212" max="12212" width="14.5546875" style="2" customWidth="1"/>
    <col min="12213" max="12214" width="15.109375" style="2" bestFit="1" customWidth="1"/>
    <col min="12215" max="12215" width="17" style="2" bestFit="1" customWidth="1"/>
    <col min="12216" max="12218" width="14.33203125" style="2" bestFit="1" customWidth="1"/>
    <col min="12219" max="12219" width="13.44140625" style="2" bestFit="1" customWidth="1"/>
    <col min="12220" max="12222" width="14.33203125" style="2" bestFit="1" customWidth="1"/>
    <col min="12223" max="12223" width="10.5546875" style="2" customWidth="1"/>
    <col min="12224" max="12226" width="14.33203125" style="2" bestFit="1" customWidth="1"/>
    <col min="12227" max="12227" width="12.109375" style="2" bestFit="1" customWidth="1"/>
    <col min="12228" max="12232" width="14.33203125" style="2" bestFit="1" customWidth="1"/>
    <col min="12233" max="12233" width="12.109375" style="2" bestFit="1" customWidth="1"/>
    <col min="12234" max="12235" width="14.33203125" style="2" bestFit="1" customWidth="1"/>
    <col min="12236" max="12237" width="13.44140625" style="2" bestFit="1" customWidth="1"/>
    <col min="12238" max="12238" width="14.33203125" style="2" bestFit="1" customWidth="1"/>
    <col min="12239" max="12239" width="12.109375" style="2" bestFit="1" customWidth="1"/>
    <col min="12240" max="12240" width="13.44140625" style="2" bestFit="1" customWidth="1"/>
    <col min="12241" max="12241" width="14.33203125" style="2" bestFit="1" customWidth="1"/>
    <col min="12242" max="12242" width="14.33203125" style="2" customWidth="1"/>
    <col min="12243" max="12243" width="13.5546875" style="2" bestFit="1" customWidth="1"/>
    <col min="12244" max="12244" width="13.5546875" style="2" customWidth="1"/>
    <col min="12245" max="12245" width="14.33203125" style="2" bestFit="1" customWidth="1"/>
    <col min="12246" max="12246" width="13.44140625" style="2" bestFit="1" customWidth="1"/>
    <col min="12247" max="12247" width="14.33203125" style="2" bestFit="1" customWidth="1"/>
    <col min="12248" max="12248" width="13.44140625" style="2" customWidth="1"/>
    <col min="12249" max="12250" width="14.33203125" style="2" bestFit="1" customWidth="1"/>
    <col min="12251" max="12251" width="17" style="2" bestFit="1" customWidth="1"/>
    <col min="12252" max="12255" width="14.33203125" style="2" bestFit="1" customWidth="1"/>
    <col min="12256" max="12256" width="12.109375" style="2" bestFit="1" customWidth="1"/>
    <col min="12257" max="12467" width="11.44140625" style="2"/>
    <col min="12468" max="12468" width="14.5546875" style="2" customWidth="1"/>
    <col min="12469" max="12470" width="15.109375" style="2" bestFit="1" customWidth="1"/>
    <col min="12471" max="12471" width="17" style="2" bestFit="1" customWidth="1"/>
    <col min="12472" max="12474" width="14.33203125" style="2" bestFit="1" customWidth="1"/>
    <col min="12475" max="12475" width="13.44140625" style="2" bestFit="1" customWidth="1"/>
    <col min="12476" max="12478" width="14.33203125" style="2" bestFit="1" customWidth="1"/>
    <col min="12479" max="12479" width="10.5546875" style="2" customWidth="1"/>
    <col min="12480" max="12482" width="14.33203125" style="2" bestFit="1" customWidth="1"/>
    <col min="12483" max="12483" width="12.109375" style="2" bestFit="1" customWidth="1"/>
    <col min="12484" max="12488" width="14.33203125" style="2" bestFit="1" customWidth="1"/>
    <col min="12489" max="12489" width="12.109375" style="2" bestFit="1" customWidth="1"/>
    <col min="12490" max="12491" width="14.33203125" style="2" bestFit="1" customWidth="1"/>
    <col min="12492" max="12493" width="13.44140625" style="2" bestFit="1" customWidth="1"/>
    <col min="12494" max="12494" width="14.33203125" style="2" bestFit="1" customWidth="1"/>
    <col min="12495" max="12495" width="12.109375" style="2" bestFit="1" customWidth="1"/>
    <col min="12496" max="12496" width="13.44140625" style="2" bestFit="1" customWidth="1"/>
    <col min="12497" max="12497" width="14.33203125" style="2" bestFit="1" customWidth="1"/>
    <col min="12498" max="12498" width="14.33203125" style="2" customWidth="1"/>
    <col min="12499" max="12499" width="13.5546875" style="2" bestFit="1" customWidth="1"/>
    <col min="12500" max="12500" width="13.5546875" style="2" customWidth="1"/>
    <col min="12501" max="12501" width="14.33203125" style="2" bestFit="1" customWidth="1"/>
    <col min="12502" max="12502" width="13.44140625" style="2" bestFit="1" customWidth="1"/>
    <col min="12503" max="12503" width="14.33203125" style="2" bestFit="1" customWidth="1"/>
    <col min="12504" max="12504" width="13.44140625" style="2" customWidth="1"/>
    <col min="12505" max="12506" width="14.33203125" style="2" bestFit="1" customWidth="1"/>
    <col min="12507" max="12507" width="17" style="2" bestFit="1" customWidth="1"/>
    <col min="12508" max="12511" width="14.33203125" style="2" bestFit="1" customWidth="1"/>
    <col min="12512" max="12512" width="12.109375" style="2" bestFit="1" customWidth="1"/>
    <col min="12513" max="12723" width="11.44140625" style="2"/>
    <col min="12724" max="12724" width="14.5546875" style="2" customWidth="1"/>
    <col min="12725" max="12726" width="15.109375" style="2" bestFit="1" customWidth="1"/>
    <col min="12727" max="12727" width="17" style="2" bestFit="1" customWidth="1"/>
    <col min="12728" max="12730" width="14.33203125" style="2" bestFit="1" customWidth="1"/>
    <col min="12731" max="12731" width="13.44140625" style="2" bestFit="1" customWidth="1"/>
    <col min="12732" max="12734" width="14.33203125" style="2" bestFit="1" customWidth="1"/>
    <col min="12735" max="12735" width="10.5546875" style="2" customWidth="1"/>
    <col min="12736" max="12738" width="14.33203125" style="2" bestFit="1" customWidth="1"/>
    <col min="12739" max="12739" width="12.109375" style="2" bestFit="1" customWidth="1"/>
    <col min="12740" max="12744" width="14.33203125" style="2" bestFit="1" customWidth="1"/>
    <col min="12745" max="12745" width="12.109375" style="2" bestFit="1" customWidth="1"/>
    <col min="12746" max="12747" width="14.33203125" style="2" bestFit="1" customWidth="1"/>
    <col min="12748" max="12749" width="13.44140625" style="2" bestFit="1" customWidth="1"/>
    <col min="12750" max="12750" width="14.33203125" style="2" bestFit="1" customWidth="1"/>
    <col min="12751" max="12751" width="12.109375" style="2" bestFit="1" customWidth="1"/>
    <col min="12752" max="12752" width="13.44140625" style="2" bestFit="1" customWidth="1"/>
    <col min="12753" max="12753" width="14.33203125" style="2" bestFit="1" customWidth="1"/>
    <col min="12754" max="12754" width="14.33203125" style="2" customWidth="1"/>
    <col min="12755" max="12755" width="13.5546875" style="2" bestFit="1" customWidth="1"/>
    <col min="12756" max="12756" width="13.5546875" style="2" customWidth="1"/>
    <col min="12757" max="12757" width="14.33203125" style="2" bestFit="1" customWidth="1"/>
    <col min="12758" max="12758" width="13.44140625" style="2" bestFit="1" customWidth="1"/>
    <col min="12759" max="12759" width="14.33203125" style="2" bestFit="1" customWidth="1"/>
    <col min="12760" max="12760" width="13.44140625" style="2" customWidth="1"/>
    <col min="12761" max="12762" width="14.33203125" style="2" bestFit="1" customWidth="1"/>
    <col min="12763" max="12763" width="17" style="2" bestFit="1" customWidth="1"/>
    <col min="12764" max="12767" width="14.33203125" style="2" bestFit="1" customWidth="1"/>
    <col min="12768" max="12768" width="12.109375" style="2" bestFit="1" customWidth="1"/>
    <col min="12769" max="12979" width="11.44140625" style="2"/>
    <col min="12980" max="12980" width="14.5546875" style="2" customWidth="1"/>
    <col min="12981" max="12982" width="15.109375" style="2" bestFit="1" customWidth="1"/>
    <col min="12983" max="12983" width="17" style="2" bestFit="1" customWidth="1"/>
    <col min="12984" max="12986" width="14.33203125" style="2" bestFit="1" customWidth="1"/>
    <col min="12987" max="12987" width="13.44140625" style="2" bestFit="1" customWidth="1"/>
    <col min="12988" max="12990" width="14.33203125" style="2" bestFit="1" customWidth="1"/>
    <col min="12991" max="12991" width="10.5546875" style="2" customWidth="1"/>
    <col min="12992" max="12994" width="14.33203125" style="2" bestFit="1" customWidth="1"/>
    <col min="12995" max="12995" width="12.109375" style="2" bestFit="1" customWidth="1"/>
    <col min="12996" max="13000" width="14.33203125" style="2" bestFit="1" customWidth="1"/>
    <col min="13001" max="13001" width="12.109375" style="2" bestFit="1" customWidth="1"/>
    <col min="13002" max="13003" width="14.33203125" style="2" bestFit="1" customWidth="1"/>
    <col min="13004" max="13005" width="13.44140625" style="2" bestFit="1" customWidth="1"/>
    <col min="13006" max="13006" width="14.33203125" style="2" bestFit="1" customWidth="1"/>
    <col min="13007" max="13007" width="12.109375" style="2" bestFit="1" customWidth="1"/>
    <col min="13008" max="13008" width="13.44140625" style="2" bestFit="1" customWidth="1"/>
    <col min="13009" max="13009" width="14.33203125" style="2" bestFit="1" customWidth="1"/>
    <col min="13010" max="13010" width="14.33203125" style="2" customWidth="1"/>
    <col min="13011" max="13011" width="13.5546875" style="2" bestFit="1" customWidth="1"/>
    <col min="13012" max="13012" width="13.5546875" style="2" customWidth="1"/>
    <col min="13013" max="13013" width="14.33203125" style="2" bestFit="1" customWidth="1"/>
    <col min="13014" max="13014" width="13.44140625" style="2" bestFit="1" customWidth="1"/>
    <col min="13015" max="13015" width="14.33203125" style="2" bestFit="1" customWidth="1"/>
    <col min="13016" max="13016" width="13.44140625" style="2" customWidth="1"/>
    <col min="13017" max="13018" width="14.33203125" style="2" bestFit="1" customWidth="1"/>
    <col min="13019" max="13019" width="17" style="2" bestFit="1" customWidth="1"/>
    <col min="13020" max="13023" width="14.33203125" style="2" bestFit="1" customWidth="1"/>
    <col min="13024" max="13024" width="12.109375" style="2" bestFit="1" customWidth="1"/>
    <col min="13025" max="13235" width="11.44140625" style="2"/>
    <col min="13236" max="13236" width="14.5546875" style="2" customWidth="1"/>
    <col min="13237" max="13238" width="15.109375" style="2" bestFit="1" customWidth="1"/>
    <col min="13239" max="13239" width="17" style="2" bestFit="1" customWidth="1"/>
    <col min="13240" max="13242" width="14.33203125" style="2" bestFit="1" customWidth="1"/>
    <col min="13243" max="13243" width="13.44140625" style="2" bestFit="1" customWidth="1"/>
    <col min="13244" max="13246" width="14.33203125" style="2" bestFit="1" customWidth="1"/>
    <col min="13247" max="13247" width="10.5546875" style="2" customWidth="1"/>
    <col min="13248" max="13250" width="14.33203125" style="2" bestFit="1" customWidth="1"/>
    <col min="13251" max="13251" width="12.109375" style="2" bestFit="1" customWidth="1"/>
    <col min="13252" max="13256" width="14.33203125" style="2" bestFit="1" customWidth="1"/>
    <col min="13257" max="13257" width="12.109375" style="2" bestFit="1" customWidth="1"/>
    <col min="13258" max="13259" width="14.33203125" style="2" bestFit="1" customWidth="1"/>
    <col min="13260" max="13261" width="13.44140625" style="2" bestFit="1" customWidth="1"/>
    <col min="13262" max="13262" width="14.33203125" style="2" bestFit="1" customWidth="1"/>
    <col min="13263" max="13263" width="12.109375" style="2" bestFit="1" customWidth="1"/>
    <col min="13264" max="13264" width="13.44140625" style="2" bestFit="1" customWidth="1"/>
    <col min="13265" max="13265" width="14.33203125" style="2" bestFit="1" customWidth="1"/>
    <col min="13266" max="13266" width="14.33203125" style="2" customWidth="1"/>
    <col min="13267" max="13267" width="13.5546875" style="2" bestFit="1" customWidth="1"/>
    <col min="13268" max="13268" width="13.5546875" style="2" customWidth="1"/>
    <col min="13269" max="13269" width="14.33203125" style="2" bestFit="1" customWidth="1"/>
    <col min="13270" max="13270" width="13.44140625" style="2" bestFit="1" customWidth="1"/>
    <col min="13271" max="13271" width="14.33203125" style="2" bestFit="1" customWidth="1"/>
    <col min="13272" max="13272" width="13.44140625" style="2" customWidth="1"/>
    <col min="13273" max="13274" width="14.33203125" style="2" bestFit="1" customWidth="1"/>
    <col min="13275" max="13275" width="17" style="2" bestFit="1" customWidth="1"/>
    <col min="13276" max="13279" width="14.33203125" style="2" bestFit="1" customWidth="1"/>
    <col min="13280" max="13280" width="12.109375" style="2" bestFit="1" customWidth="1"/>
    <col min="13281" max="13491" width="11.44140625" style="2"/>
    <col min="13492" max="13492" width="14.5546875" style="2" customWidth="1"/>
    <col min="13493" max="13494" width="15.109375" style="2" bestFit="1" customWidth="1"/>
    <col min="13495" max="13495" width="17" style="2" bestFit="1" customWidth="1"/>
    <col min="13496" max="13498" width="14.33203125" style="2" bestFit="1" customWidth="1"/>
    <col min="13499" max="13499" width="13.44140625" style="2" bestFit="1" customWidth="1"/>
    <col min="13500" max="13502" width="14.33203125" style="2" bestFit="1" customWidth="1"/>
    <col min="13503" max="13503" width="10.5546875" style="2" customWidth="1"/>
    <col min="13504" max="13506" width="14.33203125" style="2" bestFit="1" customWidth="1"/>
    <col min="13507" max="13507" width="12.109375" style="2" bestFit="1" customWidth="1"/>
    <col min="13508" max="13512" width="14.33203125" style="2" bestFit="1" customWidth="1"/>
    <col min="13513" max="13513" width="12.109375" style="2" bestFit="1" customWidth="1"/>
    <col min="13514" max="13515" width="14.33203125" style="2" bestFit="1" customWidth="1"/>
    <col min="13516" max="13517" width="13.44140625" style="2" bestFit="1" customWidth="1"/>
    <col min="13518" max="13518" width="14.33203125" style="2" bestFit="1" customWidth="1"/>
    <col min="13519" max="13519" width="12.109375" style="2" bestFit="1" customWidth="1"/>
    <col min="13520" max="13520" width="13.44140625" style="2" bestFit="1" customWidth="1"/>
    <col min="13521" max="13521" width="14.33203125" style="2" bestFit="1" customWidth="1"/>
    <col min="13522" max="13522" width="14.33203125" style="2" customWidth="1"/>
    <col min="13523" max="13523" width="13.5546875" style="2" bestFit="1" customWidth="1"/>
    <col min="13524" max="13524" width="13.5546875" style="2" customWidth="1"/>
    <col min="13525" max="13525" width="14.33203125" style="2" bestFit="1" customWidth="1"/>
    <col min="13526" max="13526" width="13.44140625" style="2" bestFit="1" customWidth="1"/>
    <col min="13527" max="13527" width="14.33203125" style="2" bestFit="1" customWidth="1"/>
    <col min="13528" max="13528" width="13.44140625" style="2" customWidth="1"/>
    <col min="13529" max="13530" width="14.33203125" style="2" bestFit="1" customWidth="1"/>
    <col min="13531" max="13531" width="17" style="2" bestFit="1" customWidth="1"/>
    <col min="13532" max="13535" width="14.33203125" style="2" bestFit="1" customWidth="1"/>
    <col min="13536" max="13536" width="12.109375" style="2" bestFit="1" customWidth="1"/>
    <col min="13537" max="13747" width="11.44140625" style="2"/>
    <col min="13748" max="13748" width="14.5546875" style="2" customWidth="1"/>
    <col min="13749" max="13750" width="15.109375" style="2" bestFit="1" customWidth="1"/>
    <col min="13751" max="13751" width="17" style="2" bestFit="1" customWidth="1"/>
    <col min="13752" max="13754" width="14.33203125" style="2" bestFit="1" customWidth="1"/>
    <col min="13755" max="13755" width="13.44140625" style="2" bestFit="1" customWidth="1"/>
    <col min="13756" max="13758" width="14.33203125" style="2" bestFit="1" customWidth="1"/>
    <col min="13759" max="13759" width="10.5546875" style="2" customWidth="1"/>
    <col min="13760" max="13762" width="14.33203125" style="2" bestFit="1" customWidth="1"/>
    <col min="13763" max="13763" width="12.109375" style="2" bestFit="1" customWidth="1"/>
    <col min="13764" max="13768" width="14.33203125" style="2" bestFit="1" customWidth="1"/>
    <col min="13769" max="13769" width="12.109375" style="2" bestFit="1" customWidth="1"/>
    <col min="13770" max="13771" width="14.33203125" style="2" bestFit="1" customWidth="1"/>
    <col min="13772" max="13773" width="13.44140625" style="2" bestFit="1" customWidth="1"/>
    <col min="13774" max="13774" width="14.33203125" style="2" bestFit="1" customWidth="1"/>
    <col min="13775" max="13775" width="12.109375" style="2" bestFit="1" customWidth="1"/>
    <col min="13776" max="13776" width="13.44140625" style="2" bestFit="1" customWidth="1"/>
    <col min="13777" max="13777" width="14.33203125" style="2" bestFit="1" customWidth="1"/>
    <col min="13778" max="13778" width="14.33203125" style="2" customWidth="1"/>
    <col min="13779" max="13779" width="13.5546875" style="2" bestFit="1" customWidth="1"/>
    <col min="13780" max="13780" width="13.5546875" style="2" customWidth="1"/>
    <col min="13781" max="13781" width="14.33203125" style="2" bestFit="1" customWidth="1"/>
    <col min="13782" max="13782" width="13.44140625" style="2" bestFit="1" customWidth="1"/>
    <col min="13783" max="13783" width="14.33203125" style="2" bestFit="1" customWidth="1"/>
    <col min="13784" max="13784" width="13.44140625" style="2" customWidth="1"/>
    <col min="13785" max="13786" width="14.33203125" style="2" bestFit="1" customWidth="1"/>
    <col min="13787" max="13787" width="17" style="2" bestFit="1" customWidth="1"/>
    <col min="13788" max="13791" width="14.33203125" style="2" bestFit="1" customWidth="1"/>
    <col min="13792" max="13792" width="12.109375" style="2" bestFit="1" customWidth="1"/>
    <col min="13793" max="14003" width="11.44140625" style="2"/>
    <col min="14004" max="14004" width="14.5546875" style="2" customWidth="1"/>
    <col min="14005" max="14006" width="15.109375" style="2" bestFit="1" customWidth="1"/>
    <col min="14007" max="14007" width="17" style="2" bestFit="1" customWidth="1"/>
    <col min="14008" max="14010" width="14.33203125" style="2" bestFit="1" customWidth="1"/>
    <col min="14011" max="14011" width="13.44140625" style="2" bestFit="1" customWidth="1"/>
    <col min="14012" max="14014" width="14.33203125" style="2" bestFit="1" customWidth="1"/>
    <col min="14015" max="14015" width="10.5546875" style="2" customWidth="1"/>
    <col min="14016" max="14018" width="14.33203125" style="2" bestFit="1" customWidth="1"/>
    <col min="14019" max="14019" width="12.109375" style="2" bestFit="1" customWidth="1"/>
    <col min="14020" max="14024" width="14.33203125" style="2" bestFit="1" customWidth="1"/>
    <col min="14025" max="14025" width="12.109375" style="2" bestFit="1" customWidth="1"/>
    <col min="14026" max="14027" width="14.33203125" style="2" bestFit="1" customWidth="1"/>
    <col min="14028" max="14029" width="13.44140625" style="2" bestFit="1" customWidth="1"/>
    <col min="14030" max="14030" width="14.33203125" style="2" bestFit="1" customWidth="1"/>
    <col min="14031" max="14031" width="12.109375" style="2" bestFit="1" customWidth="1"/>
    <col min="14032" max="14032" width="13.44140625" style="2" bestFit="1" customWidth="1"/>
    <col min="14033" max="14033" width="14.33203125" style="2" bestFit="1" customWidth="1"/>
    <col min="14034" max="14034" width="14.33203125" style="2" customWidth="1"/>
    <col min="14035" max="14035" width="13.5546875" style="2" bestFit="1" customWidth="1"/>
    <col min="14036" max="14036" width="13.5546875" style="2" customWidth="1"/>
    <col min="14037" max="14037" width="14.33203125" style="2" bestFit="1" customWidth="1"/>
    <col min="14038" max="14038" width="13.44140625" style="2" bestFit="1" customWidth="1"/>
    <col min="14039" max="14039" width="14.33203125" style="2" bestFit="1" customWidth="1"/>
    <col min="14040" max="14040" width="13.44140625" style="2" customWidth="1"/>
    <col min="14041" max="14042" width="14.33203125" style="2" bestFit="1" customWidth="1"/>
    <col min="14043" max="14043" width="17" style="2" bestFit="1" customWidth="1"/>
    <col min="14044" max="14047" width="14.33203125" style="2" bestFit="1" customWidth="1"/>
    <col min="14048" max="14048" width="12.109375" style="2" bestFit="1" customWidth="1"/>
    <col min="14049" max="14259" width="11.44140625" style="2"/>
    <col min="14260" max="14260" width="14.5546875" style="2" customWidth="1"/>
    <col min="14261" max="14262" width="15.109375" style="2" bestFit="1" customWidth="1"/>
    <col min="14263" max="14263" width="17" style="2" bestFit="1" customWidth="1"/>
    <col min="14264" max="14266" width="14.33203125" style="2" bestFit="1" customWidth="1"/>
    <col min="14267" max="14267" width="13.44140625" style="2" bestFit="1" customWidth="1"/>
    <col min="14268" max="14270" width="14.33203125" style="2" bestFit="1" customWidth="1"/>
    <col min="14271" max="14271" width="10.5546875" style="2" customWidth="1"/>
    <col min="14272" max="14274" width="14.33203125" style="2" bestFit="1" customWidth="1"/>
    <col min="14275" max="14275" width="12.109375" style="2" bestFit="1" customWidth="1"/>
    <col min="14276" max="14280" width="14.33203125" style="2" bestFit="1" customWidth="1"/>
    <col min="14281" max="14281" width="12.109375" style="2" bestFit="1" customWidth="1"/>
    <col min="14282" max="14283" width="14.33203125" style="2" bestFit="1" customWidth="1"/>
    <col min="14284" max="14285" width="13.44140625" style="2" bestFit="1" customWidth="1"/>
    <col min="14286" max="14286" width="14.33203125" style="2" bestFit="1" customWidth="1"/>
    <col min="14287" max="14287" width="12.109375" style="2" bestFit="1" customWidth="1"/>
    <col min="14288" max="14288" width="13.44140625" style="2" bestFit="1" customWidth="1"/>
    <col min="14289" max="14289" width="14.33203125" style="2" bestFit="1" customWidth="1"/>
    <col min="14290" max="14290" width="14.33203125" style="2" customWidth="1"/>
    <col min="14291" max="14291" width="13.5546875" style="2" bestFit="1" customWidth="1"/>
    <col min="14292" max="14292" width="13.5546875" style="2" customWidth="1"/>
    <col min="14293" max="14293" width="14.33203125" style="2" bestFit="1" customWidth="1"/>
    <col min="14294" max="14294" width="13.44140625" style="2" bestFit="1" customWidth="1"/>
    <col min="14295" max="14295" width="14.33203125" style="2" bestFit="1" customWidth="1"/>
    <col min="14296" max="14296" width="13.44140625" style="2" customWidth="1"/>
    <col min="14297" max="14298" width="14.33203125" style="2" bestFit="1" customWidth="1"/>
    <col min="14299" max="14299" width="17" style="2" bestFit="1" customWidth="1"/>
    <col min="14300" max="14303" width="14.33203125" style="2" bestFit="1" customWidth="1"/>
    <col min="14304" max="14304" width="12.109375" style="2" bestFit="1" customWidth="1"/>
    <col min="14305" max="14515" width="11.44140625" style="2"/>
    <col min="14516" max="14516" width="14.5546875" style="2" customWidth="1"/>
    <col min="14517" max="14518" width="15.109375" style="2" bestFit="1" customWidth="1"/>
    <col min="14519" max="14519" width="17" style="2" bestFit="1" customWidth="1"/>
    <col min="14520" max="14522" width="14.33203125" style="2" bestFit="1" customWidth="1"/>
    <col min="14523" max="14523" width="13.44140625" style="2" bestFit="1" customWidth="1"/>
    <col min="14524" max="14526" width="14.33203125" style="2" bestFit="1" customWidth="1"/>
    <col min="14527" max="14527" width="10.5546875" style="2" customWidth="1"/>
    <col min="14528" max="14530" width="14.33203125" style="2" bestFit="1" customWidth="1"/>
    <col min="14531" max="14531" width="12.109375" style="2" bestFit="1" customWidth="1"/>
    <col min="14532" max="14536" width="14.33203125" style="2" bestFit="1" customWidth="1"/>
    <col min="14537" max="14537" width="12.109375" style="2" bestFit="1" customWidth="1"/>
    <col min="14538" max="14539" width="14.33203125" style="2" bestFit="1" customWidth="1"/>
    <col min="14540" max="14541" width="13.44140625" style="2" bestFit="1" customWidth="1"/>
    <col min="14542" max="14542" width="14.33203125" style="2" bestFit="1" customWidth="1"/>
    <col min="14543" max="14543" width="12.109375" style="2" bestFit="1" customWidth="1"/>
    <col min="14544" max="14544" width="13.44140625" style="2" bestFit="1" customWidth="1"/>
    <col min="14545" max="14545" width="14.33203125" style="2" bestFit="1" customWidth="1"/>
    <col min="14546" max="14546" width="14.33203125" style="2" customWidth="1"/>
    <col min="14547" max="14547" width="13.5546875" style="2" bestFit="1" customWidth="1"/>
    <col min="14548" max="14548" width="13.5546875" style="2" customWidth="1"/>
    <col min="14549" max="14549" width="14.33203125" style="2" bestFit="1" customWidth="1"/>
    <col min="14550" max="14550" width="13.44140625" style="2" bestFit="1" customWidth="1"/>
    <col min="14551" max="14551" width="14.33203125" style="2" bestFit="1" customWidth="1"/>
    <col min="14552" max="14552" width="13.44140625" style="2" customWidth="1"/>
    <col min="14553" max="14554" width="14.33203125" style="2" bestFit="1" customWidth="1"/>
    <col min="14555" max="14555" width="17" style="2" bestFit="1" customWidth="1"/>
    <col min="14556" max="14559" width="14.33203125" style="2" bestFit="1" customWidth="1"/>
    <col min="14560" max="14560" width="12.109375" style="2" bestFit="1" customWidth="1"/>
    <col min="14561" max="14771" width="11.44140625" style="2"/>
    <col min="14772" max="14772" width="14.5546875" style="2" customWidth="1"/>
    <col min="14773" max="14774" width="15.109375" style="2" bestFit="1" customWidth="1"/>
    <col min="14775" max="14775" width="17" style="2" bestFit="1" customWidth="1"/>
    <col min="14776" max="14778" width="14.33203125" style="2" bestFit="1" customWidth="1"/>
    <col min="14779" max="14779" width="13.44140625" style="2" bestFit="1" customWidth="1"/>
    <col min="14780" max="14782" width="14.33203125" style="2" bestFit="1" customWidth="1"/>
    <col min="14783" max="14783" width="10.5546875" style="2" customWidth="1"/>
    <col min="14784" max="14786" width="14.33203125" style="2" bestFit="1" customWidth="1"/>
    <col min="14787" max="14787" width="12.109375" style="2" bestFit="1" customWidth="1"/>
    <col min="14788" max="14792" width="14.33203125" style="2" bestFit="1" customWidth="1"/>
    <col min="14793" max="14793" width="12.109375" style="2" bestFit="1" customWidth="1"/>
    <col min="14794" max="14795" width="14.33203125" style="2" bestFit="1" customWidth="1"/>
    <col min="14796" max="14797" width="13.44140625" style="2" bestFit="1" customWidth="1"/>
    <col min="14798" max="14798" width="14.33203125" style="2" bestFit="1" customWidth="1"/>
    <col min="14799" max="14799" width="12.109375" style="2" bestFit="1" customWidth="1"/>
    <col min="14800" max="14800" width="13.44140625" style="2" bestFit="1" customWidth="1"/>
    <col min="14801" max="14801" width="14.33203125" style="2" bestFit="1" customWidth="1"/>
    <col min="14802" max="14802" width="14.33203125" style="2" customWidth="1"/>
    <col min="14803" max="14803" width="13.5546875" style="2" bestFit="1" customWidth="1"/>
    <col min="14804" max="14804" width="13.5546875" style="2" customWidth="1"/>
    <col min="14805" max="14805" width="14.33203125" style="2" bestFit="1" customWidth="1"/>
    <col min="14806" max="14806" width="13.44140625" style="2" bestFit="1" customWidth="1"/>
    <col min="14807" max="14807" width="14.33203125" style="2" bestFit="1" customWidth="1"/>
    <col min="14808" max="14808" width="13.44140625" style="2" customWidth="1"/>
    <col min="14809" max="14810" width="14.33203125" style="2" bestFit="1" customWidth="1"/>
    <col min="14811" max="14811" width="17" style="2" bestFit="1" customWidth="1"/>
    <col min="14812" max="14815" width="14.33203125" style="2" bestFit="1" customWidth="1"/>
    <col min="14816" max="14816" width="12.109375" style="2" bestFit="1" customWidth="1"/>
    <col min="14817" max="15027" width="11.44140625" style="2"/>
    <col min="15028" max="15028" width="14.5546875" style="2" customWidth="1"/>
    <col min="15029" max="15030" width="15.109375" style="2" bestFit="1" customWidth="1"/>
    <col min="15031" max="15031" width="17" style="2" bestFit="1" customWidth="1"/>
    <col min="15032" max="15034" width="14.33203125" style="2" bestFit="1" customWidth="1"/>
    <col min="15035" max="15035" width="13.44140625" style="2" bestFit="1" customWidth="1"/>
    <col min="15036" max="15038" width="14.33203125" style="2" bestFit="1" customWidth="1"/>
    <col min="15039" max="15039" width="10.5546875" style="2" customWidth="1"/>
    <col min="15040" max="15042" width="14.33203125" style="2" bestFit="1" customWidth="1"/>
    <col min="15043" max="15043" width="12.109375" style="2" bestFit="1" customWidth="1"/>
    <col min="15044" max="15048" width="14.33203125" style="2" bestFit="1" customWidth="1"/>
    <col min="15049" max="15049" width="12.109375" style="2" bestFit="1" customWidth="1"/>
    <col min="15050" max="15051" width="14.33203125" style="2" bestFit="1" customWidth="1"/>
    <col min="15052" max="15053" width="13.44140625" style="2" bestFit="1" customWidth="1"/>
    <col min="15054" max="15054" width="14.33203125" style="2" bestFit="1" customWidth="1"/>
    <col min="15055" max="15055" width="12.109375" style="2" bestFit="1" customWidth="1"/>
    <col min="15056" max="15056" width="13.44140625" style="2" bestFit="1" customWidth="1"/>
    <col min="15057" max="15057" width="14.33203125" style="2" bestFit="1" customWidth="1"/>
    <col min="15058" max="15058" width="14.33203125" style="2" customWidth="1"/>
    <col min="15059" max="15059" width="13.5546875" style="2" bestFit="1" customWidth="1"/>
    <col min="15060" max="15060" width="13.5546875" style="2" customWidth="1"/>
    <col min="15061" max="15061" width="14.33203125" style="2" bestFit="1" customWidth="1"/>
    <col min="15062" max="15062" width="13.44140625" style="2" bestFit="1" customWidth="1"/>
    <col min="15063" max="15063" width="14.33203125" style="2" bestFit="1" customWidth="1"/>
    <col min="15064" max="15064" width="13.44140625" style="2" customWidth="1"/>
    <col min="15065" max="15066" width="14.33203125" style="2" bestFit="1" customWidth="1"/>
    <col min="15067" max="15067" width="17" style="2" bestFit="1" customWidth="1"/>
    <col min="15068" max="15071" width="14.33203125" style="2" bestFit="1" customWidth="1"/>
    <col min="15072" max="15072" width="12.109375" style="2" bestFit="1" customWidth="1"/>
    <col min="15073" max="15283" width="11.44140625" style="2"/>
    <col min="15284" max="15284" width="14.5546875" style="2" customWidth="1"/>
    <col min="15285" max="15286" width="15.109375" style="2" bestFit="1" customWidth="1"/>
    <col min="15287" max="15287" width="17" style="2" bestFit="1" customWidth="1"/>
    <col min="15288" max="15290" width="14.33203125" style="2" bestFit="1" customWidth="1"/>
    <col min="15291" max="15291" width="13.44140625" style="2" bestFit="1" customWidth="1"/>
    <col min="15292" max="15294" width="14.33203125" style="2" bestFit="1" customWidth="1"/>
    <col min="15295" max="15295" width="10.5546875" style="2" customWidth="1"/>
    <col min="15296" max="15298" width="14.33203125" style="2" bestFit="1" customWidth="1"/>
    <col min="15299" max="15299" width="12.109375" style="2" bestFit="1" customWidth="1"/>
    <col min="15300" max="15304" width="14.33203125" style="2" bestFit="1" customWidth="1"/>
    <col min="15305" max="15305" width="12.109375" style="2" bestFit="1" customWidth="1"/>
    <col min="15306" max="15307" width="14.33203125" style="2" bestFit="1" customWidth="1"/>
    <col min="15308" max="15309" width="13.44140625" style="2" bestFit="1" customWidth="1"/>
    <col min="15310" max="15310" width="14.33203125" style="2" bestFit="1" customWidth="1"/>
    <col min="15311" max="15311" width="12.109375" style="2" bestFit="1" customWidth="1"/>
    <col min="15312" max="15312" width="13.44140625" style="2" bestFit="1" customWidth="1"/>
    <col min="15313" max="15313" width="14.33203125" style="2" bestFit="1" customWidth="1"/>
    <col min="15314" max="15314" width="14.33203125" style="2" customWidth="1"/>
    <col min="15315" max="15315" width="13.5546875" style="2" bestFit="1" customWidth="1"/>
    <col min="15316" max="15316" width="13.5546875" style="2" customWidth="1"/>
    <col min="15317" max="15317" width="14.33203125" style="2" bestFit="1" customWidth="1"/>
    <col min="15318" max="15318" width="13.44140625" style="2" bestFit="1" customWidth="1"/>
    <col min="15319" max="15319" width="14.33203125" style="2" bestFit="1" customWidth="1"/>
    <col min="15320" max="15320" width="13.44140625" style="2" customWidth="1"/>
    <col min="15321" max="15322" width="14.33203125" style="2" bestFit="1" customWidth="1"/>
    <col min="15323" max="15323" width="17" style="2" bestFit="1" customWidth="1"/>
    <col min="15324" max="15327" width="14.33203125" style="2" bestFit="1" customWidth="1"/>
    <col min="15328" max="15328" width="12.109375" style="2" bestFit="1" customWidth="1"/>
    <col min="15329" max="15539" width="11.44140625" style="2"/>
    <col min="15540" max="15540" width="14.5546875" style="2" customWidth="1"/>
    <col min="15541" max="15542" width="15.109375" style="2" bestFit="1" customWidth="1"/>
    <col min="15543" max="15543" width="17" style="2" bestFit="1" customWidth="1"/>
    <col min="15544" max="15546" width="14.33203125" style="2" bestFit="1" customWidth="1"/>
    <col min="15547" max="15547" width="13.44140625" style="2" bestFit="1" customWidth="1"/>
    <col min="15548" max="15550" width="14.33203125" style="2" bestFit="1" customWidth="1"/>
    <col min="15551" max="15551" width="10.5546875" style="2" customWidth="1"/>
    <col min="15552" max="15554" width="14.33203125" style="2" bestFit="1" customWidth="1"/>
    <col min="15555" max="15555" width="12.109375" style="2" bestFit="1" customWidth="1"/>
    <col min="15556" max="15560" width="14.33203125" style="2" bestFit="1" customWidth="1"/>
    <col min="15561" max="15561" width="12.109375" style="2" bestFit="1" customWidth="1"/>
    <col min="15562" max="15563" width="14.33203125" style="2" bestFit="1" customWidth="1"/>
    <col min="15564" max="15565" width="13.44140625" style="2" bestFit="1" customWidth="1"/>
    <col min="15566" max="15566" width="14.33203125" style="2" bestFit="1" customWidth="1"/>
    <col min="15567" max="15567" width="12.109375" style="2" bestFit="1" customWidth="1"/>
    <col min="15568" max="15568" width="13.44140625" style="2" bestFit="1" customWidth="1"/>
    <col min="15569" max="15569" width="14.33203125" style="2" bestFit="1" customWidth="1"/>
    <col min="15570" max="15570" width="14.33203125" style="2" customWidth="1"/>
    <col min="15571" max="15571" width="13.5546875" style="2" bestFit="1" customWidth="1"/>
    <col min="15572" max="15572" width="13.5546875" style="2" customWidth="1"/>
    <col min="15573" max="15573" width="14.33203125" style="2" bestFit="1" customWidth="1"/>
    <col min="15574" max="15574" width="13.44140625" style="2" bestFit="1" customWidth="1"/>
    <col min="15575" max="15575" width="14.33203125" style="2" bestFit="1" customWidth="1"/>
    <col min="15576" max="15576" width="13.44140625" style="2" customWidth="1"/>
    <col min="15577" max="15578" width="14.33203125" style="2" bestFit="1" customWidth="1"/>
    <col min="15579" max="15579" width="17" style="2" bestFit="1" customWidth="1"/>
    <col min="15580" max="15583" width="14.33203125" style="2" bestFit="1" customWidth="1"/>
    <col min="15584" max="15584" width="12.109375" style="2" bestFit="1" customWidth="1"/>
    <col min="15585" max="15795" width="11.44140625" style="2"/>
    <col min="15796" max="15796" width="14.5546875" style="2" customWidth="1"/>
    <col min="15797" max="15798" width="15.109375" style="2" bestFit="1" customWidth="1"/>
    <col min="15799" max="15799" width="17" style="2" bestFit="1" customWidth="1"/>
    <col min="15800" max="15802" width="14.33203125" style="2" bestFit="1" customWidth="1"/>
    <col min="15803" max="15803" width="13.44140625" style="2" bestFit="1" customWidth="1"/>
    <col min="15804" max="15806" width="14.33203125" style="2" bestFit="1" customWidth="1"/>
    <col min="15807" max="15807" width="10.5546875" style="2" customWidth="1"/>
    <col min="15808" max="15810" width="14.33203125" style="2" bestFit="1" customWidth="1"/>
    <col min="15811" max="15811" width="12.109375" style="2" bestFit="1" customWidth="1"/>
    <col min="15812" max="15816" width="14.33203125" style="2" bestFit="1" customWidth="1"/>
    <col min="15817" max="15817" width="12.109375" style="2" bestFit="1" customWidth="1"/>
    <col min="15818" max="15819" width="14.33203125" style="2" bestFit="1" customWidth="1"/>
    <col min="15820" max="15821" width="13.44140625" style="2" bestFit="1" customWidth="1"/>
    <col min="15822" max="15822" width="14.33203125" style="2" bestFit="1" customWidth="1"/>
    <col min="15823" max="15823" width="12.109375" style="2" bestFit="1" customWidth="1"/>
    <col min="15824" max="15824" width="13.44140625" style="2" bestFit="1" customWidth="1"/>
    <col min="15825" max="15825" width="14.33203125" style="2" bestFit="1" customWidth="1"/>
    <col min="15826" max="15826" width="14.33203125" style="2" customWidth="1"/>
    <col min="15827" max="15827" width="13.5546875" style="2" bestFit="1" customWidth="1"/>
    <col min="15828" max="15828" width="13.5546875" style="2" customWidth="1"/>
    <col min="15829" max="15829" width="14.33203125" style="2" bestFit="1" customWidth="1"/>
    <col min="15830" max="15830" width="13.44140625" style="2" bestFit="1" customWidth="1"/>
    <col min="15831" max="15831" width="14.33203125" style="2" bestFit="1" customWidth="1"/>
    <col min="15832" max="15832" width="13.44140625" style="2" customWidth="1"/>
    <col min="15833" max="15834" width="14.33203125" style="2" bestFit="1" customWidth="1"/>
    <col min="15835" max="15835" width="17" style="2" bestFit="1" customWidth="1"/>
    <col min="15836" max="15839" width="14.33203125" style="2" bestFit="1" customWidth="1"/>
    <col min="15840" max="15840" width="12.109375" style="2" bestFit="1" customWidth="1"/>
    <col min="15841" max="16051" width="11.44140625" style="2"/>
    <col min="16052" max="16052" width="14.5546875" style="2" customWidth="1"/>
    <col min="16053" max="16054" width="15.109375" style="2" bestFit="1" customWidth="1"/>
    <col min="16055" max="16055" width="17" style="2" bestFit="1" customWidth="1"/>
    <col min="16056" max="16058" width="14.33203125" style="2" bestFit="1" customWidth="1"/>
    <col min="16059" max="16059" width="13.44140625" style="2" bestFit="1" customWidth="1"/>
    <col min="16060" max="16062" width="14.33203125" style="2" bestFit="1" customWidth="1"/>
    <col min="16063" max="16063" width="10.5546875" style="2" customWidth="1"/>
    <col min="16064" max="16066" width="14.33203125" style="2" bestFit="1" customWidth="1"/>
    <col min="16067" max="16067" width="12.109375" style="2" bestFit="1" customWidth="1"/>
    <col min="16068" max="16072" width="14.33203125" style="2" bestFit="1" customWidth="1"/>
    <col min="16073" max="16073" width="12.109375" style="2" bestFit="1" customWidth="1"/>
    <col min="16074" max="16075" width="14.33203125" style="2" bestFit="1" customWidth="1"/>
    <col min="16076" max="16077" width="13.44140625" style="2" bestFit="1" customWidth="1"/>
    <col min="16078" max="16078" width="14.33203125" style="2" bestFit="1" customWidth="1"/>
    <col min="16079" max="16079" width="12.109375" style="2" bestFit="1" customWidth="1"/>
    <col min="16080" max="16080" width="13.44140625" style="2" bestFit="1" customWidth="1"/>
    <col min="16081" max="16081" width="14.33203125" style="2" bestFit="1" customWidth="1"/>
    <col min="16082" max="16082" width="14.33203125" style="2" customWidth="1"/>
    <col min="16083" max="16083" width="13.5546875" style="2" bestFit="1" customWidth="1"/>
    <col min="16084" max="16084" width="13.5546875" style="2" customWidth="1"/>
    <col min="16085" max="16085" width="14.33203125" style="2" bestFit="1" customWidth="1"/>
    <col min="16086" max="16086" width="13.44140625" style="2" bestFit="1" customWidth="1"/>
    <col min="16087" max="16087" width="14.33203125" style="2" bestFit="1" customWidth="1"/>
    <col min="16088" max="16088" width="13.44140625" style="2" customWidth="1"/>
    <col min="16089" max="16090" width="14.33203125" style="2" bestFit="1" customWidth="1"/>
    <col min="16091" max="16091" width="17" style="2" bestFit="1" customWidth="1"/>
    <col min="16092" max="16095" width="14.33203125" style="2" bestFit="1" customWidth="1"/>
    <col min="16096" max="16096" width="12.109375" style="2" bestFit="1" customWidth="1"/>
    <col min="16097" max="16384" width="11.44140625" style="2"/>
  </cols>
  <sheetData>
    <row r="1" spans="1:21">
      <c r="A1" s="23"/>
      <c r="B1" s="24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3.5" customHeight="1">
      <c r="A2" s="41" t="s">
        <v>340</v>
      </c>
      <c r="B2" s="24"/>
      <c r="C2" s="25"/>
      <c r="D2" s="25"/>
      <c r="E2" s="25"/>
      <c r="F2" s="25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>
      <c r="A3" s="26" t="s">
        <v>345</v>
      </c>
      <c r="B3" s="24"/>
      <c r="C3" s="27" t="s">
        <v>144</v>
      </c>
      <c r="D3" s="27"/>
      <c r="E3" s="27"/>
      <c r="F3" s="27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>
      <c r="A4" s="28"/>
      <c r="B4" s="29"/>
      <c r="C4" s="29"/>
      <c r="D4" s="29"/>
      <c r="E4" s="29"/>
      <c r="G4" s="29"/>
      <c r="H4" s="29"/>
      <c r="I4" s="29"/>
      <c r="L4" s="29"/>
      <c r="M4" s="29"/>
      <c r="N4" s="29"/>
    </row>
    <row r="5" spans="1:21" s="7" customFormat="1" ht="15" customHeight="1">
      <c r="A5" s="5" t="s">
        <v>343</v>
      </c>
      <c r="B5" s="6" t="s">
        <v>111</v>
      </c>
      <c r="C5" s="6" t="s">
        <v>0</v>
      </c>
      <c r="D5" s="6" t="s">
        <v>61</v>
      </c>
      <c r="E5" s="6" t="s">
        <v>62</v>
      </c>
      <c r="F5" s="6" t="s">
        <v>115</v>
      </c>
      <c r="G5" s="6" t="s">
        <v>116</v>
      </c>
      <c r="H5" s="6" t="s">
        <v>117</v>
      </c>
      <c r="I5" s="6" t="s">
        <v>118</v>
      </c>
      <c r="J5" s="6" t="s">
        <v>119</v>
      </c>
      <c r="K5" s="6" t="s">
        <v>120</v>
      </c>
      <c r="L5" s="6" t="s">
        <v>121</v>
      </c>
      <c r="M5" s="6" t="s">
        <v>122</v>
      </c>
      <c r="N5" s="6" t="s">
        <v>123</v>
      </c>
    </row>
    <row r="6" spans="1:21" s="7" customFormat="1" ht="15" customHeight="1">
      <c r="A6" s="30" t="s">
        <v>18</v>
      </c>
      <c r="B6" s="130">
        <f>SUM(B7,B106)</f>
        <v>1094745988915.8099</v>
      </c>
      <c r="C6" s="130">
        <f t="shared" ref="C6:N6" si="0">SUM(C7,C106)</f>
        <v>53104821116.770004</v>
      </c>
      <c r="D6" s="130">
        <f t="shared" si="0"/>
        <v>69772228883.26001</v>
      </c>
      <c r="E6" s="130">
        <f t="shared" si="0"/>
        <v>71666495484.799988</v>
      </c>
      <c r="F6" s="130">
        <f t="shared" si="0"/>
        <v>77428780964.970001</v>
      </c>
      <c r="G6" s="130">
        <f t="shared" si="0"/>
        <v>83532342173.380005</v>
      </c>
      <c r="H6" s="130">
        <f t="shared" si="0"/>
        <v>111402038354.42</v>
      </c>
      <c r="I6" s="130">
        <f t="shared" si="0"/>
        <v>69393399006.720001</v>
      </c>
      <c r="J6" s="130">
        <f t="shared" si="0"/>
        <v>78725019027.940002</v>
      </c>
      <c r="K6" s="130">
        <f t="shared" si="0"/>
        <v>89880721940.699997</v>
      </c>
      <c r="L6" s="130">
        <f t="shared" si="0"/>
        <v>72350206288.119995</v>
      </c>
      <c r="M6" s="130">
        <f t="shared" si="0"/>
        <v>112605538819.86002</v>
      </c>
      <c r="N6" s="130">
        <f t="shared" si="0"/>
        <v>204884396854.87</v>
      </c>
      <c r="O6" s="31"/>
      <c r="P6" s="31"/>
      <c r="Q6" s="42"/>
      <c r="R6" s="42"/>
      <c r="S6" s="42"/>
      <c r="T6" s="42"/>
    </row>
    <row r="7" spans="1:21" s="7" customFormat="1" ht="15" customHeight="1">
      <c r="A7" s="30" t="s">
        <v>19</v>
      </c>
      <c r="B7" s="130">
        <f>SUM(B8,B48)</f>
        <v>985407500140.29993</v>
      </c>
      <c r="C7" s="130">
        <f>SUM(C8,C48)</f>
        <v>49326996846.510002</v>
      </c>
      <c r="D7" s="130">
        <f>SUM(D8,D48)</f>
        <v>66779504112.980003</v>
      </c>
      <c r="E7" s="130">
        <f>SUM(E8,E48)</f>
        <v>67044151441.439995</v>
      </c>
      <c r="F7" s="130">
        <f t="shared" ref="F7:N7" si="1">SUM(F8,F48)</f>
        <v>68130841831.349998</v>
      </c>
      <c r="G7" s="130">
        <f t="shared" si="1"/>
        <v>61985088322.900002</v>
      </c>
      <c r="H7" s="130">
        <f t="shared" si="1"/>
        <v>91701329929.009995</v>
      </c>
      <c r="I7" s="130">
        <f t="shared" si="1"/>
        <v>64426257890.779999</v>
      </c>
      <c r="J7" s="130">
        <f t="shared" si="1"/>
        <v>68292697599.770004</v>
      </c>
      <c r="K7" s="130">
        <f t="shared" si="1"/>
        <v>79745998630.229996</v>
      </c>
      <c r="L7" s="130">
        <f t="shared" si="1"/>
        <v>68049673370.029999</v>
      </c>
      <c r="M7" s="130">
        <f t="shared" si="1"/>
        <v>107849264249.14001</v>
      </c>
      <c r="N7" s="130">
        <f t="shared" si="1"/>
        <v>192075695916.16</v>
      </c>
      <c r="O7" s="42"/>
      <c r="P7" s="42"/>
      <c r="Q7" s="42"/>
      <c r="R7" s="42"/>
      <c r="S7" s="42"/>
      <c r="T7" s="42"/>
    </row>
    <row r="8" spans="1:21" s="7" customFormat="1">
      <c r="A8" s="30" t="s">
        <v>20</v>
      </c>
      <c r="B8" s="130">
        <v>861921760789.90991</v>
      </c>
      <c r="C8" s="130">
        <v>48488430361.740005</v>
      </c>
      <c r="D8" s="130">
        <v>64485953691.43</v>
      </c>
      <c r="E8" s="130">
        <v>59107589657.569992</v>
      </c>
      <c r="F8" s="130">
        <v>62656723348.489998</v>
      </c>
      <c r="G8" s="130">
        <v>57134675156.82</v>
      </c>
      <c r="H8" s="130">
        <v>84694399162.25</v>
      </c>
      <c r="I8" s="130">
        <v>60080266648.190002</v>
      </c>
      <c r="J8" s="130">
        <v>62807929268.020004</v>
      </c>
      <c r="K8" s="130">
        <v>70783608315.679993</v>
      </c>
      <c r="L8" s="130">
        <v>59084631088.389999</v>
      </c>
      <c r="M8" s="130">
        <v>91996433552.070007</v>
      </c>
      <c r="N8" s="130">
        <v>140601120539.26001</v>
      </c>
      <c r="O8" s="42"/>
      <c r="P8" s="42"/>
      <c r="Q8" s="42"/>
      <c r="R8" s="42"/>
      <c r="S8" s="42"/>
      <c r="T8" s="42"/>
    </row>
    <row r="9" spans="1:21" s="7" customFormat="1">
      <c r="A9" s="32" t="s">
        <v>21</v>
      </c>
      <c r="B9" s="130">
        <v>345863023965.06</v>
      </c>
      <c r="C9" s="130">
        <v>17404932534.450001</v>
      </c>
      <c r="D9" s="130">
        <v>26480836498.93</v>
      </c>
      <c r="E9" s="130">
        <v>25944349857.619999</v>
      </c>
      <c r="F9" s="130">
        <v>31631635321.259998</v>
      </c>
      <c r="G9" s="130">
        <v>24138681345.939999</v>
      </c>
      <c r="H9" s="130">
        <v>23740374022.350002</v>
      </c>
      <c r="I9" s="130">
        <v>29240943094.380001</v>
      </c>
      <c r="J9" s="130">
        <v>27715952021.200001</v>
      </c>
      <c r="K9" s="130">
        <v>28803744423.32</v>
      </c>
      <c r="L9" s="130">
        <v>25975960157.48</v>
      </c>
      <c r="M9" s="130">
        <v>38096507949.510002</v>
      </c>
      <c r="N9" s="130">
        <v>46689106738.619995</v>
      </c>
      <c r="O9" s="42"/>
      <c r="P9" s="42"/>
      <c r="Q9" s="42"/>
      <c r="R9" s="42"/>
      <c r="S9" s="42"/>
      <c r="T9" s="42"/>
    </row>
    <row r="10" spans="1:21" s="7" customFormat="1" ht="15" customHeight="1">
      <c r="A10" s="33" t="s">
        <v>1</v>
      </c>
      <c r="B10" s="130">
        <v>236208109061.53998</v>
      </c>
      <c r="C10" s="130">
        <v>15303365569.040001</v>
      </c>
      <c r="D10" s="130">
        <v>17331602082.299999</v>
      </c>
      <c r="E10" s="130">
        <v>17507772085.689999</v>
      </c>
      <c r="F10" s="130">
        <v>17299360539.98</v>
      </c>
      <c r="G10" s="130">
        <v>17212124367.23</v>
      </c>
      <c r="H10" s="130">
        <v>17276593224.130001</v>
      </c>
      <c r="I10" s="130">
        <v>17857309825.790001</v>
      </c>
      <c r="J10" s="130">
        <v>18437812416.130001</v>
      </c>
      <c r="K10" s="130">
        <v>18812378766.880001</v>
      </c>
      <c r="L10" s="130">
        <v>19206983043.799999</v>
      </c>
      <c r="M10" s="130">
        <v>31176371004.400002</v>
      </c>
      <c r="N10" s="130">
        <v>28786436136.169998</v>
      </c>
    </row>
    <row r="11" spans="1:21" ht="15" customHeight="1">
      <c r="A11" s="34" t="s">
        <v>64</v>
      </c>
      <c r="B11" s="133">
        <v>211423753541.47003</v>
      </c>
      <c r="C11" s="121">
        <v>13453422151.66</v>
      </c>
      <c r="D11" s="121">
        <v>15291493870.65</v>
      </c>
      <c r="E11" s="121">
        <v>15477738457.129999</v>
      </c>
      <c r="F11" s="121">
        <v>15322897329.5</v>
      </c>
      <c r="G11" s="121">
        <v>15202575748.700001</v>
      </c>
      <c r="H11" s="121">
        <v>15282175389.73</v>
      </c>
      <c r="I11" s="121">
        <v>15820248365.35</v>
      </c>
      <c r="J11" s="121">
        <v>16340247947.719999</v>
      </c>
      <c r="K11" s="121">
        <v>16671044013.92</v>
      </c>
      <c r="L11" s="121">
        <v>17059900428.040001</v>
      </c>
      <c r="M11" s="121">
        <v>29000564585.93</v>
      </c>
      <c r="N11" s="121">
        <v>26501445253.139999</v>
      </c>
    </row>
    <row r="12" spans="1:21" ht="15" customHeight="1">
      <c r="A12" s="34" t="s">
        <v>65</v>
      </c>
      <c r="B12" s="133">
        <v>24784355520.07</v>
      </c>
      <c r="C12" s="121">
        <v>1849943417.3800001</v>
      </c>
      <c r="D12" s="121">
        <v>2040108211.6500001</v>
      </c>
      <c r="E12" s="121">
        <v>2030033628.5599999</v>
      </c>
      <c r="F12" s="121">
        <v>1976463210.48</v>
      </c>
      <c r="G12" s="121">
        <v>2009548618.53</v>
      </c>
      <c r="H12" s="121">
        <v>1994417834.4000001</v>
      </c>
      <c r="I12" s="121">
        <v>2037061460.4400001</v>
      </c>
      <c r="J12" s="121">
        <v>2097564468.4100001</v>
      </c>
      <c r="K12" s="121">
        <v>2141334752.96</v>
      </c>
      <c r="L12" s="121">
        <v>2147082615.76</v>
      </c>
      <c r="M12" s="121">
        <v>2175806418.4699998</v>
      </c>
      <c r="N12" s="121">
        <v>2284990883.0300002</v>
      </c>
    </row>
    <row r="13" spans="1:21" s="7" customFormat="1" ht="15" customHeight="1">
      <c r="A13" s="30" t="s">
        <v>67</v>
      </c>
      <c r="B13" s="134">
        <v>109498292901.2</v>
      </c>
      <c r="C13" s="124">
        <v>2096760392.99</v>
      </c>
      <c r="D13" s="124">
        <v>9144445428.8799992</v>
      </c>
      <c r="E13" s="124">
        <v>8431299971.5600004</v>
      </c>
      <c r="F13" s="124">
        <v>14326191199.59</v>
      </c>
      <c r="G13" s="124">
        <v>6916475143.4499998</v>
      </c>
      <c r="H13" s="124">
        <v>6450856609.8100004</v>
      </c>
      <c r="I13" s="124">
        <v>11377106988.549999</v>
      </c>
      <c r="J13" s="124">
        <v>9272124884.3799992</v>
      </c>
      <c r="K13" s="124">
        <v>9974634840.4699993</v>
      </c>
      <c r="L13" s="124">
        <v>6763682398.1300001</v>
      </c>
      <c r="M13" s="124">
        <v>6913150081.1899996</v>
      </c>
      <c r="N13" s="124">
        <v>17831564962.200001</v>
      </c>
    </row>
    <row r="14" spans="1:21" ht="15" customHeight="1">
      <c r="A14" s="34" t="s">
        <v>66</v>
      </c>
      <c r="B14" s="134">
        <v>109498292901.2</v>
      </c>
      <c r="C14" s="124">
        <v>2096760392.99</v>
      </c>
      <c r="D14" s="124">
        <v>9144445428.8799992</v>
      </c>
      <c r="E14" s="124">
        <v>8431299971.5600004</v>
      </c>
      <c r="F14" s="124">
        <v>14326191199.59</v>
      </c>
      <c r="G14" s="124">
        <v>6916475143.4499998</v>
      </c>
      <c r="H14" s="124">
        <v>6450856609.8100004</v>
      </c>
      <c r="I14" s="124">
        <v>11377106988.549999</v>
      </c>
      <c r="J14" s="124">
        <v>9272124884.3799992</v>
      </c>
      <c r="K14" s="124">
        <v>9974634840.4699993</v>
      </c>
      <c r="L14" s="124">
        <v>6763682398.1300001</v>
      </c>
      <c r="M14" s="124">
        <v>6913150081.1899996</v>
      </c>
      <c r="N14" s="124">
        <v>17831564962.200001</v>
      </c>
    </row>
    <row r="15" spans="1:21" s="7" customFormat="1" ht="22.5" customHeight="1">
      <c r="A15" s="36" t="s">
        <v>22</v>
      </c>
      <c r="B15" s="123">
        <v>156622002.31999999</v>
      </c>
      <c r="C15" s="123">
        <v>4806572.42</v>
      </c>
      <c r="D15" s="123">
        <v>4788987.75</v>
      </c>
      <c r="E15" s="123">
        <v>5277800.37</v>
      </c>
      <c r="F15" s="123">
        <v>6083581.6900000004</v>
      </c>
      <c r="G15" s="123">
        <v>10081835.26</v>
      </c>
      <c r="H15" s="123">
        <v>12924188.41</v>
      </c>
      <c r="I15" s="123">
        <v>6526280.04</v>
      </c>
      <c r="J15" s="123">
        <v>6014720.6900000004</v>
      </c>
      <c r="K15" s="123">
        <v>16730815.970000001</v>
      </c>
      <c r="L15" s="123">
        <v>5294715.55</v>
      </c>
      <c r="M15" s="123">
        <v>6986863.9199999999</v>
      </c>
      <c r="N15" s="123">
        <v>71105640.25</v>
      </c>
    </row>
    <row r="16" spans="1:21" s="7" customFormat="1" ht="15" customHeight="1">
      <c r="A16" s="33" t="s">
        <v>23</v>
      </c>
      <c r="B16" s="13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</row>
    <row r="17" spans="1:14" s="7" customFormat="1" ht="22.5" customHeight="1">
      <c r="A17" s="33" t="s">
        <v>24</v>
      </c>
      <c r="B17" s="13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</row>
    <row r="18" spans="1:14" s="7" customFormat="1" ht="16.5" customHeight="1">
      <c r="A18" s="32" t="s">
        <v>4</v>
      </c>
      <c r="B18" s="122">
        <v>47276494324.830002</v>
      </c>
      <c r="C18" s="122">
        <v>3514087794.27</v>
      </c>
      <c r="D18" s="122">
        <v>3559251909.21</v>
      </c>
      <c r="E18" s="122">
        <v>3538432308.5700002</v>
      </c>
      <c r="F18" s="122">
        <v>3524868692.9899998</v>
      </c>
      <c r="G18" s="122">
        <v>3629970711.9099998</v>
      </c>
      <c r="H18" s="122">
        <v>3529452303.2199998</v>
      </c>
      <c r="I18" s="122">
        <v>3683470713.8899999</v>
      </c>
      <c r="J18" s="122">
        <v>3650730114.5599999</v>
      </c>
      <c r="K18" s="122">
        <v>3693105481.8600001</v>
      </c>
      <c r="L18" s="122">
        <v>3714462526.6700001</v>
      </c>
      <c r="M18" s="122">
        <v>5329427369.0500002</v>
      </c>
      <c r="N18" s="122">
        <v>5909234398.6300001</v>
      </c>
    </row>
    <row r="19" spans="1:14" s="7" customFormat="1" ht="16.5" customHeight="1">
      <c r="A19" s="32" t="s">
        <v>63</v>
      </c>
      <c r="B19" s="122">
        <v>156205809813.51999</v>
      </c>
      <c r="C19" s="122">
        <v>12279854553.459999</v>
      </c>
      <c r="D19" s="122">
        <v>13510005493.08</v>
      </c>
      <c r="E19" s="122">
        <v>8930114365.7000008</v>
      </c>
      <c r="F19" s="122">
        <v>5630603993.1099997</v>
      </c>
      <c r="G19" s="122">
        <v>10676625866.84</v>
      </c>
      <c r="H19" s="122">
        <v>37356568932.400002</v>
      </c>
      <c r="I19" s="122">
        <v>11476705856.780001</v>
      </c>
      <c r="J19" s="122">
        <v>8709193786.4200001</v>
      </c>
      <c r="K19" s="122">
        <v>12326859508.799999</v>
      </c>
      <c r="L19" s="122">
        <v>4364672120.6400003</v>
      </c>
      <c r="M19" s="122">
        <v>14112934917.42</v>
      </c>
      <c r="N19" s="122">
        <v>16831670418.870001</v>
      </c>
    </row>
    <row r="20" spans="1:14" s="7" customFormat="1" ht="15" customHeight="1">
      <c r="A20" s="32" t="s">
        <v>68</v>
      </c>
      <c r="B20" s="122">
        <v>156205809813.51999</v>
      </c>
      <c r="C20" s="122">
        <v>12279854553.459999</v>
      </c>
      <c r="D20" s="122">
        <v>13510005493.08</v>
      </c>
      <c r="E20" s="122">
        <v>8930114365.7000008</v>
      </c>
      <c r="F20" s="122">
        <v>5630603993.1099997</v>
      </c>
      <c r="G20" s="122">
        <v>10676625866.84</v>
      </c>
      <c r="H20" s="122">
        <v>37356568932.400002</v>
      </c>
      <c r="I20" s="122">
        <v>11476705856.780001</v>
      </c>
      <c r="J20" s="122">
        <v>8709193786.4200001</v>
      </c>
      <c r="K20" s="122">
        <v>12326859508.799999</v>
      </c>
      <c r="L20" s="122">
        <v>4364672120.6400003</v>
      </c>
      <c r="M20" s="122">
        <v>14112934917.42</v>
      </c>
      <c r="N20" s="122">
        <v>16831670418.870001</v>
      </c>
    </row>
    <row r="21" spans="1:14" ht="15" customHeight="1">
      <c r="A21" s="34" t="s">
        <v>57</v>
      </c>
      <c r="B21" s="133">
        <v>76140259292.109985</v>
      </c>
      <c r="C21" s="121">
        <v>8413523027.6800003</v>
      </c>
      <c r="D21" s="121">
        <v>6434871459.21</v>
      </c>
      <c r="E21" s="121">
        <v>2787630909.1300001</v>
      </c>
      <c r="F21" s="121">
        <v>3887153870.2600002</v>
      </c>
      <c r="G21" s="121">
        <v>7234320715.46</v>
      </c>
      <c r="H21" s="121">
        <v>8273716739.1599998</v>
      </c>
      <c r="I21" s="121">
        <v>9091931795.6900005</v>
      </c>
      <c r="J21" s="121">
        <v>5929805764.1000004</v>
      </c>
      <c r="K21" s="121">
        <v>2133193589.46</v>
      </c>
      <c r="L21" s="121">
        <v>2894211159.9499998</v>
      </c>
      <c r="M21" s="121">
        <v>10732465836.190001</v>
      </c>
      <c r="N21" s="121">
        <v>8327434425.8199997</v>
      </c>
    </row>
    <row r="22" spans="1:14" ht="15" customHeight="1">
      <c r="A22" s="34" t="s">
        <v>58</v>
      </c>
      <c r="B22" s="133">
        <v>78842354304.420013</v>
      </c>
      <c r="C22" s="121">
        <v>3770686066.6100001</v>
      </c>
      <c r="D22" s="121">
        <v>6893196373.0500002</v>
      </c>
      <c r="E22" s="121">
        <v>6074511526.0699997</v>
      </c>
      <c r="F22" s="121">
        <v>1646096223.7</v>
      </c>
      <c r="G22" s="121">
        <v>3398675603.29</v>
      </c>
      <c r="H22" s="121">
        <v>28563141446.110001</v>
      </c>
      <c r="I22" s="121">
        <v>2377957559.5100002</v>
      </c>
      <c r="J22" s="121">
        <v>2719255345.3200002</v>
      </c>
      <c r="K22" s="121">
        <v>10183199801.309999</v>
      </c>
      <c r="L22" s="121">
        <v>1422728234.98</v>
      </c>
      <c r="M22" s="121">
        <v>3339127940.5100002</v>
      </c>
      <c r="N22" s="121">
        <v>8453778183.96</v>
      </c>
    </row>
    <row r="23" spans="1:14" ht="15" customHeight="1">
      <c r="A23" s="34" t="s">
        <v>59</v>
      </c>
      <c r="B23" s="133">
        <v>1223196216.99</v>
      </c>
      <c r="C23" s="121">
        <v>95645459.170000002</v>
      </c>
      <c r="D23" s="121">
        <v>181937660.81999999</v>
      </c>
      <c r="E23" s="121">
        <v>67971930.5</v>
      </c>
      <c r="F23" s="121">
        <v>97353899.150000006</v>
      </c>
      <c r="G23" s="121">
        <v>43629548.090000004</v>
      </c>
      <c r="H23" s="121">
        <v>519710747.13</v>
      </c>
      <c r="I23" s="121">
        <v>6816501.5800000001</v>
      </c>
      <c r="J23" s="121">
        <v>60132677</v>
      </c>
      <c r="K23" s="121">
        <v>10466118.029999999</v>
      </c>
      <c r="L23" s="121">
        <v>47732725.710000001</v>
      </c>
      <c r="M23" s="121">
        <v>41341140.719999999</v>
      </c>
      <c r="N23" s="121">
        <v>50457809.090000004</v>
      </c>
    </row>
    <row r="24" spans="1:14" s="7" customFormat="1" ht="15" customHeight="1">
      <c r="A24" s="32" t="s">
        <v>60</v>
      </c>
      <c r="B24" s="134">
        <v>15091273540.01</v>
      </c>
      <c r="C24" s="124">
        <v>0</v>
      </c>
      <c r="D24" s="124">
        <v>0</v>
      </c>
      <c r="E24" s="124">
        <v>229146564.72000003</v>
      </c>
      <c r="F24" s="124">
        <v>29147480.920000002</v>
      </c>
      <c r="G24" s="124">
        <v>501221846.98999995</v>
      </c>
      <c r="H24" s="124">
        <v>523556666.06</v>
      </c>
      <c r="I24" s="124">
        <v>8164755.75</v>
      </c>
      <c r="J24" s="124">
        <v>1445721267.79</v>
      </c>
      <c r="K24" s="124">
        <v>761451147.99000001</v>
      </c>
      <c r="L24" s="124">
        <v>782976516.04999995</v>
      </c>
      <c r="M24" s="124">
        <v>4136767221.8400002</v>
      </c>
      <c r="N24" s="124">
        <v>6673120071.8999996</v>
      </c>
    </row>
    <row r="25" spans="1:14" ht="15" customHeight="1">
      <c r="A25" s="34" t="s">
        <v>69</v>
      </c>
      <c r="B25" s="134">
        <v>12728820845.48</v>
      </c>
      <c r="C25" s="124">
        <v>0</v>
      </c>
      <c r="D25" s="124">
        <v>0</v>
      </c>
      <c r="E25" s="124">
        <v>229146564.72000003</v>
      </c>
      <c r="F25" s="124">
        <v>29147480.920000002</v>
      </c>
      <c r="G25" s="124">
        <v>501221846.98999995</v>
      </c>
      <c r="H25" s="124">
        <v>523556666.06</v>
      </c>
      <c r="I25" s="124">
        <v>8164755.75</v>
      </c>
      <c r="J25" s="124">
        <v>627696237.29999995</v>
      </c>
      <c r="K25" s="124">
        <v>0</v>
      </c>
      <c r="L25" s="124">
        <v>0</v>
      </c>
      <c r="M25" s="124">
        <v>4136767221.8400002</v>
      </c>
      <c r="N25" s="124">
        <v>6673120071.8999996</v>
      </c>
    </row>
    <row r="26" spans="1:14" ht="15" customHeight="1">
      <c r="A26" s="34" t="s">
        <v>112</v>
      </c>
      <c r="B26" s="134">
        <v>2362452694.5299997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818025030.49000001</v>
      </c>
      <c r="K26" s="124">
        <v>761451147.99000001</v>
      </c>
      <c r="L26" s="124">
        <v>782976516.04999995</v>
      </c>
      <c r="M26" s="124">
        <v>0</v>
      </c>
      <c r="N26" s="124">
        <v>0</v>
      </c>
    </row>
    <row r="27" spans="1:14" ht="15" customHeight="1">
      <c r="A27" s="34" t="s">
        <v>113</v>
      </c>
      <c r="B27" s="134">
        <v>2362452694.5299997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818025030.49000001</v>
      </c>
      <c r="K27" s="124">
        <v>761451147.99000001</v>
      </c>
      <c r="L27" s="124">
        <v>782976516.04999995</v>
      </c>
      <c r="M27" s="124">
        <v>0</v>
      </c>
      <c r="N27" s="124">
        <v>0</v>
      </c>
    </row>
    <row r="28" spans="1:14" s="7" customFormat="1" ht="15" customHeight="1">
      <c r="A28" s="32" t="s">
        <v>2</v>
      </c>
      <c r="B28" s="130">
        <v>296059053644.00995</v>
      </c>
      <c r="C28" s="130">
        <v>15271057379.650003</v>
      </c>
      <c r="D28" s="130">
        <v>20917361690.299995</v>
      </c>
      <c r="E28" s="130">
        <v>20446775679.029991</v>
      </c>
      <c r="F28" s="130">
        <v>21821452760.299995</v>
      </c>
      <c r="G28" s="130">
        <v>18169144129.529999</v>
      </c>
      <c r="H28" s="130">
        <v>19525666703.990002</v>
      </c>
      <c r="I28" s="130">
        <v>15652162127.479996</v>
      </c>
      <c r="J28" s="130">
        <v>20667052278.140003</v>
      </c>
      <c r="K28" s="130">
        <v>25178967273.799995</v>
      </c>
      <c r="L28" s="130">
        <v>23827275367.639988</v>
      </c>
      <c r="M28" s="130">
        <v>30299752314.979992</v>
      </c>
      <c r="N28" s="130">
        <v>64282385939.170013</v>
      </c>
    </row>
    <row r="29" spans="1:14" s="7" customFormat="1">
      <c r="A29" s="32" t="s">
        <v>25</v>
      </c>
      <c r="B29" s="130">
        <v>83206541443.880005</v>
      </c>
      <c r="C29" s="130">
        <v>5820750402.3000002</v>
      </c>
      <c r="D29" s="130">
        <v>5204125822.9099998</v>
      </c>
      <c r="E29" s="130">
        <v>4549433618.039999</v>
      </c>
      <c r="F29" s="130">
        <v>5051874894.7999992</v>
      </c>
      <c r="G29" s="130">
        <v>3512953668.7199993</v>
      </c>
      <c r="H29" s="130">
        <v>3682221840.2200003</v>
      </c>
      <c r="I29" s="130">
        <v>890269573.51000047</v>
      </c>
      <c r="J29" s="130">
        <v>3858405204.6800003</v>
      </c>
      <c r="K29" s="130">
        <v>5519062507.3299999</v>
      </c>
      <c r="L29" s="130">
        <v>4689791500.6999969</v>
      </c>
      <c r="M29" s="130">
        <v>7006887367.4000006</v>
      </c>
      <c r="N29" s="130">
        <v>33420765043.270012</v>
      </c>
    </row>
    <row r="30" spans="1:14">
      <c r="A30" s="34" t="s">
        <v>70</v>
      </c>
      <c r="B30" s="133">
        <v>44999353729.009995</v>
      </c>
      <c r="C30" s="121">
        <v>5755667294.6599998</v>
      </c>
      <c r="D30" s="121">
        <v>4827526875.8400002</v>
      </c>
      <c r="E30" s="121">
        <v>3858154260.0700002</v>
      </c>
      <c r="F30" s="121">
        <v>3835455814.5599999</v>
      </c>
      <c r="G30" s="121">
        <v>2972757847.3499999</v>
      </c>
      <c r="H30" s="121">
        <v>2992458689.6599998</v>
      </c>
      <c r="I30" s="121">
        <v>296905601.56999999</v>
      </c>
      <c r="J30" s="121">
        <v>2949227011.7599998</v>
      </c>
      <c r="K30" s="121">
        <v>4709178909.6900005</v>
      </c>
      <c r="L30" s="121">
        <v>2929716340.8399997</v>
      </c>
      <c r="M30" s="121">
        <v>5673283485.0900002</v>
      </c>
      <c r="N30" s="121">
        <v>4199021597.9199996</v>
      </c>
    </row>
    <row r="31" spans="1:14">
      <c r="A31" s="34" t="s">
        <v>71</v>
      </c>
      <c r="B31" s="133">
        <v>6098339108.7300014</v>
      </c>
      <c r="C31" s="121">
        <v>48266319.490000002</v>
      </c>
      <c r="D31" s="121">
        <v>250883066.37000006</v>
      </c>
      <c r="E31" s="121">
        <v>351177705.93999994</v>
      </c>
      <c r="F31" s="121">
        <v>894686477.82999992</v>
      </c>
      <c r="G31" s="121">
        <v>358364108.8300001</v>
      </c>
      <c r="H31" s="121">
        <v>386877708.5399999</v>
      </c>
      <c r="I31" s="121">
        <v>282923539.38999999</v>
      </c>
      <c r="J31" s="121">
        <v>380859482.93000001</v>
      </c>
      <c r="K31" s="121">
        <v>585472977.30000019</v>
      </c>
      <c r="L31" s="121">
        <v>570243555.09000003</v>
      </c>
      <c r="M31" s="121">
        <v>626097784.30999994</v>
      </c>
      <c r="N31" s="121">
        <v>1362486382.7100005</v>
      </c>
    </row>
    <row r="32" spans="1:14">
      <c r="A32" s="34" t="s">
        <v>72</v>
      </c>
      <c r="B32" s="133">
        <v>28548294491.590004</v>
      </c>
      <c r="C32" s="121">
        <v>198778</v>
      </c>
      <c r="D32" s="121">
        <v>58142143.340000004</v>
      </c>
      <c r="E32" s="121">
        <v>29847452.670000002</v>
      </c>
      <c r="F32" s="121">
        <v>29751988.670000002</v>
      </c>
      <c r="G32" s="121">
        <v>29983220.670000002</v>
      </c>
      <c r="H32" s="121">
        <v>75122337.989999995</v>
      </c>
      <c r="I32" s="121">
        <v>103272524.66</v>
      </c>
      <c r="J32" s="121">
        <v>130362750.5</v>
      </c>
      <c r="K32" s="121">
        <v>198779</v>
      </c>
      <c r="L32" s="121">
        <v>740273726.62</v>
      </c>
      <c r="M32" s="121">
        <v>78080061.670000002</v>
      </c>
      <c r="N32" s="121">
        <v>27273060727.800003</v>
      </c>
    </row>
    <row r="33" spans="1:14">
      <c r="A33" s="34" t="s">
        <v>73</v>
      </c>
      <c r="B33" s="133">
        <v>3560554114.5499992</v>
      </c>
      <c r="C33" s="121">
        <v>16618010.15</v>
      </c>
      <c r="D33" s="121">
        <v>67573737.360000014</v>
      </c>
      <c r="E33" s="121">
        <v>310254199.36000007</v>
      </c>
      <c r="F33" s="121">
        <v>291980613.74000001</v>
      </c>
      <c r="G33" s="121">
        <v>151848491.87000003</v>
      </c>
      <c r="H33" s="121">
        <v>227763104.02999997</v>
      </c>
      <c r="I33" s="121">
        <v>207167907.88999993</v>
      </c>
      <c r="J33" s="121">
        <v>397955959.48999983</v>
      </c>
      <c r="K33" s="121">
        <v>224211841.33999997</v>
      </c>
      <c r="L33" s="121">
        <v>449557878.14999986</v>
      </c>
      <c r="M33" s="121">
        <v>629426036.33000004</v>
      </c>
      <c r="N33" s="121">
        <v>586196334.83999979</v>
      </c>
    </row>
    <row r="34" spans="1:14" s="7" customFormat="1">
      <c r="A34" s="32" t="s">
        <v>26</v>
      </c>
      <c r="B34" s="130">
        <v>191976194345.98996</v>
      </c>
      <c r="C34" s="130">
        <v>8860526634.3899994</v>
      </c>
      <c r="D34" s="130">
        <v>14812219254.679998</v>
      </c>
      <c r="E34" s="130">
        <v>14653138186.359995</v>
      </c>
      <c r="F34" s="130">
        <v>15287394217.389996</v>
      </c>
      <c r="G34" s="130">
        <v>12539645435.76</v>
      </c>
      <c r="H34" s="130">
        <v>13782337030.16</v>
      </c>
      <c r="I34" s="130">
        <v>13333585973.299995</v>
      </c>
      <c r="J34" s="130">
        <v>15811963650.540005</v>
      </c>
      <c r="K34" s="130">
        <v>16843795664.079998</v>
      </c>
      <c r="L34" s="130">
        <v>17686116247.119991</v>
      </c>
      <c r="M34" s="130">
        <v>21658584268.049992</v>
      </c>
      <c r="N34" s="130">
        <v>26706887784.159992</v>
      </c>
    </row>
    <row r="35" spans="1:14">
      <c r="A35" s="34" t="s">
        <v>74</v>
      </c>
      <c r="B35" s="133">
        <v>134290803429.82999</v>
      </c>
      <c r="C35" s="121">
        <v>8497488244.3999996</v>
      </c>
      <c r="D35" s="121">
        <v>9087471081.1299992</v>
      </c>
      <c r="E35" s="121">
        <v>10589209058.849995</v>
      </c>
      <c r="F35" s="121">
        <v>9539371629.5900002</v>
      </c>
      <c r="G35" s="121">
        <v>9026659144.2100029</v>
      </c>
      <c r="H35" s="121">
        <v>10300656114.450001</v>
      </c>
      <c r="I35" s="121">
        <v>10617578064.089998</v>
      </c>
      <c r="J35" s="121">
        <v>10786593529.000004</v>
      </c>
      <c r="K35" s="121">
        <v>10628112801.689999</v>
      </c>
      <c r="L35" s="121">
        <v>11561830674.579994</v>
      </c>
      <c r="M35" s="121">
        <v>14288392308.24</v>
      </c>
      <c r="N35" s="121">
        <v>19367440779.599991</v>
      </c>
    </row>
    <row r="36" spans="1:14">
      <c r="A36" s="34" t="s">
        <v>75</v>
      </c>
      <c r="B36" s="134">
        <v>98231198869.940002</v>
      </c>
      <c r="C36" s="124">
        <v>6008941648.0699997</v>
      </c>
      <c r="D36" s="124">
        <v>6535346082.1599998</v>
      </c>
      <c r="E36" s="124">
        <v>8095975037.6100035</v>
      </c>
      <c r="F36" s="124">
        <v>7066954694.1899996</v>
      </c>
      <c r="G36" s="124">
        <v>6426198875.0200005</v>
      </c>
      <c r="H36" s="124">
        <v>7808072093.2099981</v>
      </c>
      <c r="I36" s="124">
        <v>7487318104.2999992</v>
      </c>
      <c r="J36" s="124">
        <v>7972528991.9900026</v>
      </c>
      <c r="K36" s="124">
        <v>7812881904.4000006</v>
      </c>
      <c r="L36" s="124">
        <v>9046020368.1700001</v>
      </c>
      <c r="M36" s="124">
        <v>9792573568.6100025</v>
      </c>
      <c r="N36" s="124">
        <v>14178387502.209999</v>
      </c>
    </row>
    <row r="37" spans="1:14">
      <c r="A37" s="34" t="s">
        <v>76</v>
      </c>
      <c r="B37" s="133">
        <v>13268520314.92</v>
      </c>
      <c r="C37" s="121">
        <v>1017265314</v>
      </c>
      <c r="D37" s="121">
        <v>1080843716.6399999</v>
      </c>
      <c r="E37" s="121">
        <v>1021952738.91</v>
      </c>
      <c r="F37" s="121">
        <v>1001135653.0699999</v>
      </c>
      <c r="G37" s="121">
        <v>1129178987.1900001</v>
      </c>
      <c r="H37" s="121">
        <v>1021302738.91</v>
      </c>
      <c r="I37" s="121">
        <v>1075860221.46</v>
      </c>
      <c r="J37" s="121">
        <v>1049505294.6799999</v>
      </c>
      <c r="K37" s="121">
        <v>1049089110.49</v>
      </c>
      <c r="L37" s="121">
        <v>1044529024.0799999</v>
      </c>
      <c r="M37" s="121">
        <v>1712460025.4300003</v>
      </c>
      <c r="N37" s="121">
        <v>1065397490.0599999</v>
      </c>
    </row>
    <row r="38" spans="1:14">
      <c r="A38" s="34" t="s">
        <v>77</v>
      </c>
      <c r="B38" s="134">
        <v>22791084244.970001</v>
      </c>
      <c r="C38" s="124">
        <v>1471281282.3299999</v>
      </c>
      <c r="D38" s="124">
        <v>1471281282.3299999</v>
      </c>
      <c r="E38" s="124">
        <v>1471281282.3299999</v>
      </c>
      <c r="F38" s="124">
        <v>1471281282.3299999</v>
      </c>
      <c r="G38" s="124">
        <v>1471281282</v>
      </c>
      <c r="H38" s="124">
        <v>1471281282.3299999</v>
      </c>
      <c r="I38" s="124">
        <v>2054399738.3299999</v>
      </c>
      <c r="J38" s="124">
        <v>1764559242.3299999</v>
      </c>
      <c r="K38" s="124">
        <v>1766141786.8</v>
      </c>
      <c r="L38" s="124">
        <v>1471281282.3299999</v>
      </c>
      <c r="M38" s="124">
        <v>2783358714.1999998</v>
      </c>
      <c r="N38" s="124">
        <v>4123655787.3299999</v>
      </c>
    </row>
    <row r="39" spans="1:14">
      <c r="A39" s="34" t="s">
        <v>78</v>
      </c>
      <c r="B39" s="134">
        <v>56436721803.07</v>
      </c>
      <c r="C39" s="124">
        <v>309412276.67999995</v>
      </c>
      <c r="D39" s="124">
        <v>5580755297.2399998</v>
      </c>
      <c r="E39" s="124">
        <v>4009761014.2000008</v>
      </c>
      <c r="F39" s="124">
        <v>5712467214.420001</v>
      </c>
      <c r="G39" s="124">
        <v>3441064346.6899996</v>
      </c>
      <c r="H39" s="124">
        <v>3446316647.48</v>
      </c>
      <c r="I39" s="124">
        <v>2642081779.9000001</v>
      </c>
      <c r="J39" s="124">
        <v>4971202008.2300005</v>
      </c>
      <c r="K39" s="124">
        <v>6161514749.0800009</v>
      </c>
      <c r="L39" s="124">
        <v>5839875475.2300005</v>
      </c>
      <c r="M39" s="124">
        <v>7274330995.1800003</v>
      </c>
      <c r="N39" s="124">
        <v>7047939998.7399988</v>
      </c>
    </row>
    <row r="40" spans="1:14">
      <c r="A40" s="34" t="s">
        <v>79</v>
      </c>
      <c r="B40" s="134">
        <v>1248669113.0900002</v>
      </c>
      <c r="C40" s="124">
        <v>53626113.309999995</v>
      </c>
      <c r="D40" s="124">
        <v>143992876.31</v>
      </c>
      <c r="E40" s="124">
        <v>54168113.310000002</v>
      </c>
      <c r="F40" s="124">
        <v>35555373.380000003</v>
      </c>
      <c r="G40" s="124">
        <v>71921944.859999999</v>
      </c>
      <c r="H40" s="124">
        <v>35364268.230000004</v>
      </c>
      <c r="I40" s="124">
        <v>73926129.310000002</v>
      </c>
      <c r="J40" s="124">
        <v>54168113.310000002</v>
      </c>
      <c r="K40" s="124">
        <v>54168113.309999995</v>
      </c>
      <c r="L40" s="124">
        <v>284410097.31</v>
      </c>
      <c r="M40" s="124">
        <v>95860964.629999995</v>
      </c>
      <c r="N40" s="124">
        <v>291507005.81999999</v>
      </c>
    </row>
    <row r="41" spans="1:14">
      <c r="A41" s="34" t="s">
        <v>80</v>
      </c>
      <c r="B41" s="134">
        <v>742910218.08999991</v>
      </c>
      <c r="C41" s="124">
        <v>49721582.670000002</v>
      </c>
      <c r="D41" s="124">
        <v>140088345.67000002</v>
      </c>
      <c r="E41" s="124">
        <v>50263582.670000002</v>
      </c>
      <c r="F41" s="124">
        <v>31650842.740000002</v>
      </c>
      <c r="G41" s="124">
        <v>68017414.219999999</v>
      </c>
      <c r="H41" s="124">
        <v>31459737.59</v>
      </c>
      <c r="I41" s="124">
        <v>70021598.670000002</v>
      </c>
      <c r="J41" s="124">
        <v>50263582.670000002</v>
      </c>
      <c r="K41" s="124">
        <v>50263582.670000002</v>
      </c>
      <c r="L41" s="124">
        <v>30505566.670000002</v>
      </c>
      <c r="M41" s="124">
        <v>88051906.670000002</v>
      </c>
      <c r="N41" s="124">
        <v>82602475.180000007</v>
      </c>
    </row>
    <row r="42" spans="1:14">
      <c r="A42" s="34" t="s">
        <v>81</v>
      </c>
      <c r="B42" s="130">
        <v>505758894.99999994</v>
      </c>
      <c r="C42" s="130">
        <v>3904530.64</v>
      </c>
      <c r="D42" s="130">
        <v>3904530.64</v>
      </c>
      <c r="E42" s="130">
        <v>3904530.64</v>
      </c>
      <c r="F42" s="130">
        <v>3904530.64</v>
      </c>
      <c r="G42" s="130">
        <v>3904530.64</v>
      </c>
      <c r="H42" s="130">
        <v>3904530.64</v>
      </c>
      <c r="I42" s="130">
        <v>3904530.64</v>
      </c>
      <c r="J42" s="130">
        <v>3904530.64</v>
      </c>
      <c r="K42" s="130">
        <v>3904530.64</v>
      </c>
      <c r="L42" s="130">
        <v>253904530.63999999</v>
      </c>
      <c r="M42" s="130">
        <v>7809057.96</v>
      </c>
      <c r="N42" s="130">
        <v>208904530.63999999</v>
      </c>
    </row>
    <row r="43" spans="1:14" s="7" customFormat="1">
      <c r="A43" s="32" t="s">
        <v>27</v>
      </c>
      <c r="B43" s="130">
        <v>1363324674.4300001</v>
      </c>
      <c r="C43" s="130">
        <v>25031976.25</v>
      </c>
      <c r="D43" s="130">
        <v>31817006.170000002</v>
      </c>
      <c r="E43" s="130">
        <v>109506753.19000001</v>
      </c>
      <c r="F43" s="130">
        <v>135307057.58999997</v>
      </c>
      <c r="G43" s="130">
        <v>31554338.91</v>
      </c>
      <c r="H43" s="130">
        <v>78198198.969999999</v>
      </c>
      <c r="I43" s="130">
        <v>17842869.350000001</v>
      </c>
      <c r="J43" s="130">
        <v>42576920.229999997</v>
      </c>
      <c r="K43" s="130">
        <v>406204438.30999994</v>
      </c>
      <c r="L43" s="130">
        <v>22409757.039999999</v>
      </c>
      <c r="M43" s="130">
        <v>252976203.43999997</v>
      </c>
      <c r="N43" s="130">
        <v>209899154.98000002</v>
      </c>
    </row>
    <row r="44" spans="1:14">
      <c r="A44" s="34" t="s">
        <v>324</v>
      </c>
      <c r="B44" s="133">
        <v>1120268809.9299998</v>
      </c>
      <c r="C44" s="121">
        <v>25031142.920000002</v>
      </c>
      <c r="D44" s="121">
        <v>31816172.84</v>
      </c>
      <c r="E44" s="121">
        <v>109505919.86000001</v>
      </c>
      <c r="F44" s="121">
        <v>135306224.25999996</v>
      </c>
      <c r="G44" s="121">
        <v>31553505.580000002</v>
      </c>
      <c r="H44" s="121">
        <v>78197365.639999986</v>
      </c>
      <c r="I44" s="121">
        <v>17842036.02</v>
      </c>
      <c r="J44" s="121">
        <v>42576086.899999999</v>
      </c>
      <c r="K44" s="121">
        <v>406203604.97999996</v>
      </c>
      <c r="L44" s="121">
        <v>22408923.710000001</v>
      </c>
      <c r="M44" s="121">
        <v>9929505.5899999999</v>
      </c>
      <c r="N44" s="121">
        <v>209898321.63</v>
      </c>
    </row>
    <row r="45" spans="1:14">
      <c r="A45" s="34" t="s">
        <v>82</v>
      </c>
      <c r="B45" s="133">
        <v>243055864.5</v>
      </c>
      <c r="C45" s="121">
        <v>833.33</v>
      </c>
      <c r="D45" s="121">
        <v>833.33</v>
      </c>
      <c r="E45" s="121">
        <v>833.33</v>
      </c>
      <c r="F45" s="121">
        <v>833.33</v>
      </c>
      <c r="G45" s="121">
        <v>833.33</v>
      </c>
      <c r="H45" s="121">
        <v>833.33</v>
      </c>
      <c r="I45" s="121">
        <v>833.33</v>
      </c>
      <c r="J45" s="121">
        <v>833.33</v>
      </c>
      <c r="K45" s="121">
        <v>833.33</v>
      </c>
      <c r="L45" s="121">
        <v>833.33</v>
      </c>
      <c r="M45" s="121">
        <v>243046697.84999999</v>
      </c>
      <c r="N45" s="121">
        <v>833.35</v>
      </c>
    </row>
    <row r="46" spans="1:14" s="7" customFormat="1">
      <c r="A46" s="32" t="s">
        <v>5</v>
      </c>
      <c r="B46" s="130">
        <v>19512993179.709999</v>
      </c>
      <c r="C46" s="130">
        <v>564748366.71000016</v>
      </c>
      <c r="D46" s="130">
        <v>869199606.54000032</v>
      </c>
      <c r="E46" s="130">
        <v>1134697121.4400001</v>
      </c>
      <c r="F46" s="130">
        <v>1346876590.52</v>
      </c>
      <c r="G46" s="130">
        <v>2084990686.1400001</v>
      </c>
      <c r="H46" s="130">
        <v>1982909634.6400008</v>
      </c>
      <c r="I46" s="130">
        <v>1410463711.3200002</v>
      </c>
      <c r="J46" s="130">
        <v>954106502.69000006</v>
      </c>
      <c r="K46" s="130">
        <v>2409904664.0799994</v>
      </c>
      <c r="L46" s="130">
        <v>1428957862.7799997</v>
      </c>
      <c r="M46" s="130">
        <v>1381304476.0899999</v>
      </c>
      <c r="N46" s="130">
        <v>3944833956.7599983</v>
      </c>
    </row>
    <row r="47" spans="1:14" s="7" customFormat="1">
      <c r="A47" s="32" t="s">
        <v>6</v>
      </c>
      <c r="B47" s="130">
        <v>1426105502.4799998</v>
      </c>
      <c r="C47" s="130">
        <v>18498099.909999996</v>
      </c>
      <c r="D47" s="130">
        <v>18498099.909999996</v>
      </c>
      <c r="E47" s="130">
        <v>18770881.929999996</v>
      </c>
      <c r="F47" s="130">
        <v>19015099.909999996</v>
      </c>
      <c r="G47" s="130">
        <v>19031255.609999999</v>
      </c>
      <c r="H47" s="130">
        <v>18780534.229999997</v>
      </c>
      <c r="I47" s="130">
        <v>18820099.909999996</v>
      </c>
      <c r="J47" s="130">
        <v>619279799.90999997</v>
      </c>
      <c r="K47" s="130">
        <v>19480479.910000011</v>
      </c>
      <c r="L47" s="130">
        <v>419284399.90999997</v>
      </c>
      <c r="M47" s="130">
        <v>21043779.269999996</v>
      </c>
      <c r="N47" s="130">
        <v>215602972.06999999</v>
      </c>
    </row>
    <row r="48" spans="1:14" s="7" customFormat="1">
      <c r="A48" s="30" t="s">
        <v>28</v>
      </c>
      <c r="B48" s="130">
        <v>123485739350.38998</v>
      </c>
      <c r="C48" s="130">
        <v>838566484.76999998</v>
      </c>
      <c r="D48" s="130">
        <v>2293550421.5500002</v>
      </c>
      <c r="E48" s="130">
        <v>7936561783.8700008</v>
      </c>
      <c r="F48" s="130">
        <v>5474118482.8600006</v>
      </c>
      <c r="G48" s="130">
        <v>4850413166.0799999</v>
      </c>
      <c r="H48" s="130">
        <v>7006930766.7600002</v>
      </c>
      <c r="I48" s="130">
        <v>4345991242.5900002</v>
      </c>
      <c r="J48" s="130">
        <v>5484768331.75</v>
      </c>
      <c r="K48" s="130">
        <v>8962390314.5499992</v>
      </c>
      <c r="L48" s="130">
        <v>8965042281.6399994</v>
      </c>
      <c r="M48" s="130">
        <v>15852830697.07</v>
      </c>
      <c r="N48" s="130">
        <v>51474575376.899994</v>
      </c>
    </row>
    <row r="49" spans="1:14" s="7" customFormat="1">
      <c r="A49" s="32" t="s">
        <v>29</v>
      </c>
      <c r="B49" s="130">
        <v>21811183805.41</v>
      </c>
      <c r="C49" s="130">
        <v>2001262.47</v>
      </c>
      <c r="D49" s="130">
        <v>529767125.32999998</v>
      </c>
      <c r="E49" s="130">
        <v>725083657.74000001</v>
      </c>
      <c r="F49" s="130">
        <v>1044955972.28</v>
      </c>
      <c r="G49" s="130">
        <v>426642658.10000002</v>
      </c>
      <c r="H49" s="130">
        <v>1647120418.8499999</v>
      </c>
      <c r="I49" s="130">
        <v>1356509641.8699999</v>
      </c>
      <c r="J49" s="130">
        <v>1808306283.3499999</v>
      </c>
      <c r="K49" s="130">
        <v>2964249646.6900001</v>
      </c>
      <c r="L49" s="130">
        <v>1917301126.5</v>
      </c>
      <c r="M49" s="130">
        <v>1581436976.02</v>
      </c>
      <c r="N49" s="130">
        <v>7807809036.21</v>
      </c>
    </row>
    <row r="50" spans="1:14" s="7" customFormat="1">
      <c r="A50" s="32" t="s">
        <v>7</v>
      </c>
      <c r="B50" s="134">
        <v>18669322539.43</v>
      </c>
      <c r="C50" s="124">
        <v>0</v>
      </c>
      <c r="D50" s="124">
        <v>478457560.22000003</v>
      </c>
      <c r="E50" s="124">
        <v>580939714.38999999</v>
      </c>
      <c r="F50" s="124">
        <v>968656847.58000004</v>
      </c>
      <c r="G50" s="124">
        <v>320181986.98000002</v>
      </c>
      <c r="H50" s="124">
        <v>1529712689.9300001</v>
      </c>
      <c r="I50" s="124">
        <v>1152947154.49</v>
      </c>
      <c r="J50" s="124">
        <v>1588648152.4300001</v>
      </c>
      <c r="K50" s="124">
        <v>2746179971.0999999</v>
      </c>
      <c r="L50" s="124">
        <v>1625633335.5899999</v>
      </c>
      <c r="M50" s="124">
        <v>1239989034.0799999</v>
      </c>
      <c r="N50" s="124">
        <v>6437976092.6400003</v>
      </c>
    </row>
    <row r="51" spans="1:14" s="7" customFormat="1">
      <c r="A51" s="32" t="s">
        <v>30</v>
      </c>
      <c r="B51" s="130">
        <v>3141861265.98</v>
      </c>
      <c r="C51" s="130">
        <v>2001262.47</v>
      </c>
      <c r="D51" s="130">
        <v>51309565.109999999</v>
      </c>
      <c r="E51" s="130">
        <v>144143943.34999999</v>
      </c>
      <c r="F51" s="130">
        <v>76299124.700000003</v>
      </c>
      <c r="G51" s="130">
        <v>106460671.12</v>
      </c>
      <c r="H51" s="130">
        <v>117407728.92</v>
      </c>
      <c r="I51" s="130">
        <v>203562487.38</v>
      </c>
      <c r="J51" s="130">
        <v>219658130.91999999</v>
      </c>
      <c r="K51" s="130">
        <v>218069675.59</v>
      </c>
      <c r="L51" s="130">
        <v>291667790.91000003</v>
      </c>
      <c r="M51" s="130">
        <v>341447941.94</v>
      </c>
      <c r="N51" s="130">
        <v>1369832943.5699999</v>
      </c>
    </row>
    <row r="52" spans="1:14">
      <c r="A52" s="34" t="s">
        <v>83</v>
      </c>
      <c r="B52" s="133">
        <v>921920745.65999997</v>
      </c>
      <c r="C52" s="121">
        <v>1551262.47</v>
      </c>
      <c r="D52" s="121">
        <v>44681938.210000001</v>
      </c>
      <c r="E52" s="121">
        <v>52499827.020000003</v>
      </c>
      <c r="F52" s="121">
        <v>34435967.189999998</v>
      </c>
      <c r="G52" s="121">
        <v>63301389.539999999</v>
      </c>
      <c r="H52" s="121">
        <v>55661679.93</v>
      </c>
      <c r="I52" s="121">
        <v>63369193.890000001</v>
      </c>
      <c r="J52" s="121">
        <v>101005475.59</v>
      </c>
      <c r="K52" s="121">
        <v>94881900.409999996</v>
      </c>
      <c r="L52" s="121">
        <v>53323588.219999999</v>
      </c>
      <c r="M52" s="121">
        <v>135713658.91999999</v>
      </c>
      <c r="N52" s="121">
        <v>221494864.27000001</v>
      </c>
    </row>
    <row r="53" spans="1:14">
      <c r="A53" s="34" t="s">
        <v>84</v>
      </c>
      <c r="B53" s="133">
        <v>890092373.19000018</v>
      </c>
      <c r="C53" s="121">
        <v>1369000</v>
      </c>
      <c r="D53" s="121">
        <v>43426580.93</v>
      </c>
      <c r="E53" s="121">
        <v>50309640.469999999</v>
      </c>
      <c r="F53" s="121">
        <v>33141431.620000001</v>
      </c>
      <c r="G53" s="121">
        <v>61281515.020000003</v>
      </c>
      <c r="H53" s="121">
        <v>54186823.799999997</v>
      </c>
      <c r="I53" s="121">
        <v>61482743.920000002</v>
      </c>
      <c r="J53" s="121">
        <v>99875857.129999995</v>
      </c>
      <c r="K53" s="121">
        <v>90257541.819999993</v>
      </c>
      <c r="L53" s="121">
        <v>51159988.579999998</v>
      </c>
      <c r="M53" s="121">
        <v>128877987.81</v>
      </c>
      <c r="N53" s="121">
        <v>214723262.09</v>
      </c>
    </row>
    <row r="54" spans="1:14" ht="24">
      <c r="A54" s="34" t="s">
        <v>325</v>
      </c>
      <c r="B54" s="134">
        <v>31828372.469999999</v>
      </c>
      <c r="C54" s="124">
        <v>182262.47</v>
      </c>
      <c r="D54" s="124">
        <v>1255357.28</v>
      </c>
      <c r="E54" s="124">
        <v>2190186.5499999998</v>
      </c>
      <c r="F54" s="124">
        <v>1294535.57</v>
      </c>
      <c r="G54" s="124">
        <v>2019874.52</v>
      </c>
      <c r="H54" s="124">
        <v>1474856.13</v>
      </c>
      <c r="I54" s="124">
        <v>1886449.97</v>
      </c>
      <c r="J54" s="124">
        <v>1129618.46</v>
      </c>
      <c r="K54" s="124">
        <v>4624358.59</v>
      </c>
      <c r="L54" s="124">
        <v>2163599.64</v>
      </c>
      <c r="M54" s="124">
        <v>6835671.1100000003</v>
      </c>
      <c r="N54" s="124">
        <v>6771602.1799999997</v>
      </c>
    </row>
    <row r="55" spans="1:14" ht="24">
      <c r="A55" s="34" t="s">
        <v>85</v>
      </c>
      <c r="B55" s="134">
        <v>2191137161.4200001</v>
      </c>
      <c r="C55" s="124">
        <v>450000</v>
      </c>
      <c r="D55" s="124">
        <v>6627626.9000000004</v>
      </c>
      <c r="E55" s="124">
        <v>90964950.430000007</v>
      </c>
      <c r="F55" s="124">
        <v>41410660.960000001</v>
      </c>
      <c r="G55" s="124">
        <v>41039555.939999998</v>
      </c>
      <c r="H55" s="124">
        <v>58973136.18</v>
      </c>
      <c r="I55" s="124">
        <v>137900269</v>
      </c>
      <c r="J55" s="124">
        <v>117510040.94</v>
      </c>
      <c r="K55" s="124">
        <v>121393176.48</v>
      </c>
      <c r="L55" s="124">
        <v>237287162.22</v>
      </c>
      <c r="M55" s="124">
        <v>202379750.28999999</v>
      </c>
      <c r="N55" s="124">
        <v>1135200832.0799999</v>
      </c>
    </row>
    <row r="56" spans="1:14" ht="24">
      <c r="A56" s="34" t="s">
        <v>22</v>
      </c>
      <c r="B56" s="134">
        <v>28803358.900000002</v>
      </c>
      <c r="C56" s="124">
        <v>0</v>
      </c>
      <c r="D56" s="124">
        <v>0</v>
      </c>
      <c r="E56" s="124">
        <v>679165.9</v>
      </c>
      <c r="F56" s="124">
        <v>452496.55</v>
      </c>
      <c r="G56" s="124">
        <v>2119725.64</v>
      </c>
      <c r="H56" s="124">
        <v>2772912.81</v>
      </c>
      <c r="I56" s="124">
        <v>2293024.4900000002</v>
      </c>
      <c r="J56" s="124">
        <v>1142614.3899999999</v>
      </c>
      <c r="K56" s="124">
        <v>1794598.7</v>
      </c>
      <c r="L56" s="124">
        <v>1057040.47</v>
      </c>
      <c r="M56" s="124">
        <v>3354532.73</v>
      </c>
      <c r="N56" s="124">
        <v>13137247.220000001</v>
      </c>
    </row>
    <row r="57" spans="1:14" s="7" customFormat="1">
      <c r="A57" s="32" t="s">
        <v>31</v>
      </c>
      <c r="B57" s="130">
        <v>30759514270.299999</v>
      </c>
      <c r="C57" s="130">
        <v>178472710.13999999</v>
      </c>
      <c r="D57" s="130">
        <v>112568407.26000001</v>
      </c>
      <c r="E57" s="130">
        <v>2491849644.8200002</v>
      </c>
      <c r="F57" s="130">
        <v>2289217884.8499999</v>
      </c>
      <c r="G57" s="130">
        <v>746120384.64999998</v>
      </c>
      <c r="H57" s="130">
        <v>1778447720.8699999</v>
      </c>
      <c r="I57" s="130">
        <v>1404166987.1700001</v>
      </c>
      <c r="J57" s="130">
        <v>1064899833.36</v>
      </c>
      <c r="K57" s="130">
        <v>2223932163.9899998</v>
      </c>
      <c r="L57" s="130">
        <v>2434016034.5500002</v>
      </c>
      <c r="M57" s="130">
        <v>4681714178.2299995</v>
      </c>
      <c r="N57" s="130">
        <v>11354108320.41</v>
      </c>
    </row>
    <row r="58" spans="1:14" s="7" customFormat="1">
      <c r="A58" s="32" t="s">
        <v>32</v>
      </c>
      <c r="B58" s="130">
        <v>12405742751.57</v>
      </c>
      <c r="C58" s="130">
        <v>100383654.25</v>
      </c>
      <c r="D58" s="130">
        <v>31033181.989999998</v>
      </c>
      <c r="E58" s="130">
        <v>486502158.13999999</v>
      </c>
      <c r="F58" s="130">
        <v>686224691.42999995</v>
      </c>
      <c r="G58" s="130">
        <v>451069713.77999997</v>
      </c>
      <c r="H58" s="130">
        <v>713337773.58000004</v>
      </c>
      <c r="I58" s="130">
        <v>534252004.64999998</v>
      </c>
      <c r="J58" s="130">
        <v>355465851.16000003</v>
      </c>
      <c r="K58" s="130">
        <v>809302622.73000002</v>
      </c>
      <c r="L58" s="130">
        <v>635753104.97000003</v>
      </c>
      <c r="M58" s="130">
        <v>2832288394.23</v>
      </c>
      <c r="N58" s="130">
        <v>4770129600.6599998</v>
      </c>
    </row>
    <row r="59" spans="1:14">
      <c r="A59" s="34" t="s">
        <v>86</v>
      </c>
      <c r="B59" s="134">
        <v>324788029.82000005</v>
      </c>
      <c r="C59" s="124">
        <v>0</v>
      </c>
      <c r="D59" s="124">
        <v>0</v>
      </c>
      <c r="E59" s="124">
        <v>26956406</v>
      </c>
      <c r="F59" s="124">
        <v>70764219.719999999</v>
      </c>
      <c r="G59" s="124">
        <v>5872338</v>
      </c>
      <c r="H59" s="124">
        <v>18061363.949999999</v>
      </c>
      <c r="I59" s="124">
        <v>17771578.420000002</v>
      </c>
      <c r="J59" s="124">
        <v>20798259.75</v>
      </c>
      <c r="K59" s="124">
        <v>1546222.8</v>
      </c>
      <c r="L59" s="124">
        <v>16342640.59</v>
      </c>
      <c r="M59" s="124">
        <v>12879717.5</v>
      </c>
      <c r="N59" s="124">
        <v>133795283.09</v>
      </c>
    </row>
    <row r="60" spans="1:14">
      <c r="A60" s="34" t="s">
        <v>87</v>
      </c>
      <c r="B60" s="134">
        <v>8634868130.2600002</v>
      </c>
      <c r="C60" s="124">
        <v>100383654.25</v>
      </c>
      <c r="D60" s="124">
        <v>29072646.420000002</v>
      </c>
      <c r="E60" s="124">
        <v>282537567.83999997</v>
      </c>
      <c r="F60" s="124">
        <v>580099077.85000002</v>
      </c>
      <c r="G60" s="124">
        <v>344754357.26999998</v>
      </c>
      <c r="H60" s="124">
        <v>512476790.11000001</v>
      </c>
      <c r="I60" s="124">
        <v>309149893.69999999</v>
      </c>
      <c r="J60" s="124">
        <v>308583212.57999998</v>
      </c>
      <c r="K60" s="124">
        <v>707203472.40999997</v>
      </c>
      <c r="L60" s="124">
        <v>456848384.19999999</v>
      </c>
      <c r="M60" s="124">
        <v>1604868906.48</v>
      </c>
      <c r="N60" s="124">
        <v>3398890167.1500001</v>
      </c>
    </row>
    <row r="61" spans="1:14">
      <c r="A61" s="34" t="s">
        <v>88</v>
      </c>
      <c r="B61" s="134">
        <v>3434414893.23</v>
      </c>
      <c r="C61" s="124">
        <v>0</v>
      </c>
      <c r="D61" s="124">
        <v>0</v>
      </c>
      <c r="E61" s="124">
        <v>176778567.97999999</v>
      </c>
      <c r="F61" s="124">
        <v>35342388.969999999</v>
      </c>
      <c r="G61" s="124">
        <v>100000000</v>
      </c>
      <c r="H61" s="124">
        <v>180218840.06</v>
      </c>
      <c r="I61" s="124">
        <v>206135000</v>
      </c>
      <c r="J61" s="124">
        <v>24129851.84</v>
      </c>
      <c r="K61" s="124">
        <v>99738229.930000007</v>
      </c>
      <c r="L61" s="124">
        <v>162191682.90000001</v>
      </c>
      <c r="M61" s="124">
        <v>1214285954.3599999</v>
      </c>
      <c r="N61" s="124">
        <v>1235594377.1900001</v>
      </c>
    </row>
    <row r="62" spans="1:14">
      <c r="A62" s="34" t="s">
        <v>89</v>
      </c>
      <c r="B62" s="134">
        <v>0</v>
      </c>
      <c r="C62" s="124">
        <v>0</v>
      </c>
      <c r="D62" s="124">
        <v>0</v>
      </c>
      <c r="E62" s="124">
        <v>0</v>
      </c>
      <c r="F62" s="124">
        <v>0</v>
      </c>
      <c r="G62" s="124"/>
      <c r="H62" s="124"/>
      <c r="I62" s="124">
        <v>0</v>
      </c>
      <c r="J62" s="124"/>
      <c r="K62" s="124"/>
      <c r="L62" s="124"/>
      <c r="M62" s="124">
        <v>0</v>
      </c>
      <c r="N62" s="124"/>
    </row>
    <row r="63" spans="1:14">
      <c r="A63" s="34" t="s">
        <v>90</v>
      </c>
      <c r="B63" s="134">
        <v>11671698.260000002</v>
      </c>
      <c r="C63" s="124">
        <v>0</v>
      </c>
      <c r="D63" s="124">
        <v>1960535.57</v>
      </c>
      <c r="E63" s="124">
        <v>229616.32</v>
      </c>
      <c r="F63" s="124">
        <v>19004.89</v>
      </c>
      <c r="G63" s="124">
        <v>443018.51</v>
      </c>
      <c r="H63" s="124">
        <v>2580779.46</v>
      </c>
      <c r="I63" s="124">
        <v>1195532.53</v>
      </c>
      <c r="J63" s="124">
        <v>1954526.99</v>
      </c>
      <c r="K63" s="124">
        <v>814697.59</v>
      </c>
      <c r="L63" s="124">
        <v>370397.28</v>
      </c>
      <c r="M63" s="124">
        <v>253815.89</v>
      </c>
      <c r="N63" s="124">
        <v>1849773.23</v>
      </c>
    </row>
    <row r="64" spans="1:14" s="7" customFormat="1">
      <c r="A64" s="32" t="s">
        <v>33</v>
      </c>
      <c r="B64" s="130">
        <v>16934916934.720001</v>
      </c>
      <c r="C64" s="130">
        <v>66505883.729999997</v>
      </c>
      <c r="D64" s="130">
        <v>69320345.170000002</v>
      </c>
      <c r="E64" s="130">
        <v>1970722363.03</v>
      </c>
      <c r="F64" s="130">
        <v>1537964915.96</v>
      </c>
      <c r="G64" s="130">
        <v>267261791.19</v>
      </c>
      <c r="H64" s="130">
        <v>1051440948.74</v>
      </c>
      <c r="I64" s="130">
        <v>837406572.09000003</v>
      </c>
      <c r="J64" s="130">
        <v>666273114.74000001</v>
      </c>
      <c r="K64" s="130">
        <v>1315673560.9200001</v>
      </c>
      <c r="L64" s="130">
        <v>1355763267.1900001</v>
      </c>
      <c r="M64" s="130">
        <v>1760863207.78</v>
      </c>
      <c r="N64" s="130">
        <v>6035720964.1800003</v>
      </c>
    </row>
    <row r="65" spans="1:14">
      <c r="A65" s="34" t="s">
        <v>91</v>
      </c>
      <c r="B65" s="134">
        <v>4620553101.7200003</v>
      </c>
      <c r="C65" s="124">
        <v>16809875.75</v>
      </c>
      <c r="D65" s="124">
        <v>16809875.75</v>
      </c>
      <c r="E65" s="124">
        <v>17605937.960000001</v>
      </c>
      <c r="F65" s="124">
        <v>23859265.300000001</v>
      </c>
      <c r="G65" s="124">
        <v>26920797.739999998</v>
      </c>
      <c r="H65" s="124">
        <v>65313190.350000001</v>
      </c>
      <c r="I65" s="124">
        <v>23020065.059999999</v>
      </c>
      <c r="J65" s="124">
        <v>167582381.58000001</v>
      </c>
      <c r="K65" s="124">
        <v>300957165.55000001</v>
      </c>
      <c r="L65" s="124">
        <v>330115910.73000002</v>
      </c>
      <c r="M65" s="124">
        <v>716493627.22000003</v>
      </c>
      <c r="N65" s="124">
        <v>2915065008.73</v>
      </c>
    </row>
    <row r="66" spans="1:14">
      <c r="A66" s="34" t="s">
        <v>92</v>
      </c>
      <c r="B66" s="134">
        <v>1263639683.97</v>
      </c>
      <c r="C66" s="124">
        <v>11953323.720000001</v>
      </c>
      <c r="D66" s="124">
        <v>12282325.51</v>
      </c>
      <c r="E66" s="124">
        <v>30321954.16</v>
      </c>
      <c r="F66" s="124">
        <v>25688623.739999998</v>
      </c>
      <c r="G66" s="124">
        <v>40570991.310000002</v>
      </c>
      <c r="H66" s="124">
        <v>54591087.869999997</v>
      </c>
      <c r="I66" s="124">
        <v>41409395.229999997</v>
      </c>
      <c r="J66" s="124">
        <v>59109496.630000003</v>
      </c>
      <c r="K66" s="124">
        <v>124915158.88</v>
      </c>
      <c r="L66" s="124">
        <v>124697220.81</v>
      </c>
      <c r="M66" s="124">
        <v>179245920.59999999</v>
      </c>
      <c r="N66" s="124">
        <v>558854185.50999999</v>
      </c>
    </row>
    <row r="67" spans="1:14">
      <c r="A67" s="34" t="s">
        <v>93</v>
      </c>
      <c r="B67" s="134">
        <v>11050724149.029999</v>
      </c>
      <c r="C67" s="124">
        <v>37742684.259999998</v>
      </c>
      <c r="D67" s="124">
        <v>40228143.909999996</v>
      </c>
      <c r="E67" s="124">
        <v>1922794470.9100001</v>
      </c>
      <c r="F67" s="124">
        <v>1488417026.9200001</v>
      </c>
      <c r="G67" s="124">
        <v>199770002.13999999</v>
      </c>
      <c r="H67" s="124">
        <v>931536670.51999998</v>
      </c>
      <c r="I67" s="124">
        <v>772977111.79999995</v>
      </c>
      <c r="J67" s="124">
        <v>439581236.52999997</v>
      </c>
      <c r="K67" s="124">
        <v>889801236.49000001</v>
      </c>
      <c r="L67" s="124">
        <v>900950135.64999998</v>
      </c>
      <c r="M67" s="124">
        <v>865123659.96000004</v>
      </c>
      <c r="N67" s="124">
        <v>2561801769.9400001</v>
      </c>
    </row>
    <row r="68" spans="1:14" s="7" customFormat="1">
      <c r="A68" s="32" t="s">
        <v>34</v>
      </c>
      <c r="B68" s="130">
        <v>367823431.06</v>
      </c>
      <c r="C68" s="130">
        <v>531831.75</v>
      </c>
      <c r="D68" s="130">
        <v>537121.75</v>
      </c>
      <c r="E68" s="130">
        <v>1552214.75</v>
      </c>
      <c r="F68" s="130">
        <v>10481929.859999999</v>
      </c>
      <c r="G68" s="130">
        <v>5685990.4699999997</v>
      </c>
      <c r="H68" s="130">
        <v>3573742.18</v>
      </c>
      <c r="I68" s="130">
        <v>1268619.53</v>
      </c>
      <c r="J68" s="130">
        <v>7190510.2599999998</v>
      </c>
      <c r="K68" s="130">
        <v>6553342.5199999996</v>
      </c>
      <c r="L68" s="130">
        <v>57881893.649999999</v>
      </c>
      <c r="M68" s="130">
        <v>2984189.22</v>
      </c>
      <c r="N68" s="130">
        <v>269582045.12</v>
      </c>
    </row>
    <row r="69" spans="1:14">
      <c r="A69" s="32" t="s">
        <v>35</v>
      </c>
      <c r="B69" s="134">
        <v>646252360.48000002</v>
      </c>
      <c r="C69" s="124">
        <v>0</v>
      </c>
      <c r="D69" s="124">
        <v>0</v>
      </c>
      <c r="E69" s="124">
        <v>15481590.699999999</v>
      </c>
      <c r="F69" s="124">
        <v>39260705.399999999</v>
      </c>
      <c r="G69" s="124">
        <v>10056000</v>
      </c>
      <c r="H69" s="124">
        <v>3022667</v>
      </c>
      <c r="I69" s="124">
        <v>18669377.879999999</v>
      </c>
      <c r="J69" s="124">
        <v>28634176.449999999</v>
      </c>
      <c r="K69" s="124">
        <v>78310186.5</v>
      </c>
      <c r="L69" s="124">
        <v>264253872.5</v>
      </c>
      <c r="M69" s="124">
        <v>66326801.259999998</v>
      </c>
      <c r="N69" s="124">
        <v>122236982.79000001</v>
      </c>
    </row>
    <row r="70" spans="1:14">
      <c r="A70" s="34" t="s">
        <v>94</v>
      </c>
      <c r="B70" s="122">
        <v>4529800</v>
      </c>
      <c r="C70" s="122">
        <v>0</v>
      </c>
      <c r="D70" s="122"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129800</v>
      </c>
      <c r="J70" s="122">
        <v>0</v>
      </c>
      <c r="K70" s="122">
        <v>0</v>
      </c>
      <c r="L70" s="122">
        <v>595000</v>
      </c>
      <c r="M70" s="122">
        <v>655279.76</v>
      </c>
      <c r="N70" s="122">
        <v>3149720.24</v>
      </c>
    </row>
    <row r="71" spans="1:14">
      <c r="A71" s="34" t="s">
        <v>95</v>
      </c>
      <c r="B71" s="134">
        <v>641722560.48000002</v>
      </c>
      <c r="C71" s="124">
        <v>0</v>
      </c>
      <c r="D71" s="124">
        <v>0</v>
      </c>
      <c r="E71" s="124">
        <v>15481590.699999999</v>
      </c>
      <c r="F71" s="124">
        <v>39260705.399999999</v>
      </c>
      <c r="G71" s="124">
        <v>10056000</v>
      </c>
      <c r="H71" s="124">
        <v>3022667</v>
      </c>
      <c r="I71" s="124">
        <v>18539577.879999999</v>
      </c>
      <c r="J71" s="124">
        <v>28634176.449999999</v>
      </c>
      <c r="K71" s="124">
        <v>78310186.5</v>
      </c>
      <c r="L71" s="124">
        <v>263658872.5</v>
      </c>
      <c r="M71" s="124">
        <v>65671521.5</v>
      </c>
      <c r="N71" s="124">
        <v>119087262.55</v>
      </c>
    </row>
    <row r="72" spans="1:14" s="7" customFormat="1">
      <c r="A72" s="32" t="s">
        <v>36</v>
      </c>
      <c r="B72" s="130">
        <v>404778792.47000003</v>
      </c>
      <c r="C72" s="130">
        <v>11051340.41</v>
      </c>
      <c r="D72" s="130">
        <v>11677758.35</v>
      </c>
      <c r="E72" s="130">
        <v>17591318.199999999</v>
      </c>
      <c r="F72" s="130">
        <v>15285642.199999999</v>
      </c>
      <c r="G72" s="130">
        <v>12046889.210000001</v>
      </c>
      <c r="H72" s="130">
        <v>7072589.3700000001</v>
      </c>
      <c r="I72" s="130">
        <v>12570413.02</v>
      </c>
      <c r="J72" s="130">
        <v>7336180.75</v>
      </c>
      <c r="K72" s="130">
        <v>14092451.32</v>
      </c>
      <c r="L72" s="130">
        <v>120363896.23999999</v>
      </c>
      <c r="M72" s="130">
        <v>19251585.739999998</v>
      </c>
      <c r="N72" s="130">
        <v>156438727.66</v>
      </c>
    </row>
    <row r="73" spans="1:14">
      <c r="A73" s="34" t="s">
        <v>96</v>
      </c>
      <c r="B73" s="134">
        <v>0</v>
      </c>
      <c r="C73" s="124">
        <v>0</v>
      </c>
      <c r="D73" s="124">
        <v>0</v>
      </c>
      <c r="E73" s="124">
        <v>0</v>
      </c>
      <c r="F73" s="124">
        <v>0</v>
      </c>
      <c r="G73" s="124">
        <v>0</v>
      </c>
      <c r="H73" s="124">
        <v>0</v>
      </c>
      <c r="I73" s="124">
        <v>0</v>
      </c>
      <c r="J73" s="124">
        <v>0</v>
      </c>
      <c r="K73" s="124">
        <v>0</v>
      </c>
      <c r="L73" s="124">
        <v>0</v>
      </c>
      <c r="M73" s="124">
        <v>0</v>
      </c>
      <c r="N73" s="124">
        <v>0</v>
      </c>
    </row>
    <row r="74" spans="1:14">
      <c r="A74" s="34" t="s">
        <v>114</v>
      </c>
      <c r="B74" s="134">
        <v>120000</v>
      </c>
      <c r="C74" s="124">
        <v>0</v>
      </c>
      <c r="D74" s="124">
        <v>0</v>
      </c>
      <c r="E74" s="124">
        <v>0</v>
      </c>
      <c r="F74" s="124">
        <v>0</v>
      </c>
      <c r="G74" s="124">
        <v>0</v>
      </c>
      <c r="H74" s="124">
        <v>120000</v>
      </c>
      <c r="I74" s="124">
        <v>0</v>
      </c>
      <c r="J74" s="124">
        <v>0</v>
      </c>
      <c r="K74" s="124">
        <v>0</v>
      </c>
      <c r="L74" s="124">
        <v>0</v>
      </c>
      <c r="M74" s="124">
        <v>0</v>
      </c>
      <c r="N74" s="124">
        <v>0</v>
      </c>
    </row>
    <row r="75" spans="1:14">
      <c r="A75" s="34" t="s">
        <v>97</v>
      </c>
      <c r="B75" s="134">
        <v>404658792.47000003</v>
      </c>
      <c r="C75" s="124">
        <v>11051340.41</v>
      </c>
      <c r="D75" s="124">
        <v>11677758.35</v>
      </c>
      <c r="E75" s="124">
        <v>17591318.199999999</v>
      </c>
      <c r="F75" s="124">
        <v>15285642.199999999</v>
      </c>
      <c r="G75" s="124">
        <v>12046889.210000001</v>
      </c>
      <c r="H75" s="124">
        <v>6952589.3700000001</v>
      </c>
      <c r="I75" s="124">
        <v>12570413.02</v>
      </c>
      <c r="J75" s="124">
        <v>7336180.75</v>
      </c>
      <c r="K75" s="124">
        <v>14092451.32</v>
      </c>
      <c r="L75" s="124">
        <v>120363896.23999999</v>
      </c>
      <c r="M75" s="124">
        <v>19251585.739999998</v>
      </c>
      <c r="N75" s="124">
        <v>156438727.66</v>
      </c>
    </row>
    <row r="76" spans="1:14">
      <c r="A76" s="34" t="s">
        <v>98</v>
      </c>
      <c r="B76" s="134">
        <v>404459136.47000003</v>
      </c>
      <c r="C76" s="124">
        <v>11051340.41</v>
      </c>
      <c r="D76" s="124">
        <v>11677758.35</v>
      </c>
      <c r="E76" s="124">
        <v>17591318.199999999</v>
      </c>
      <c r="F76" s="124">
        <v>15285642.199999999</v>
      </c>
      <c r="G76" s="124">
        <v>11847233.210000001</v>
      </c>
      <c r="H76" s="124">
        <v>6952589.3700000001</v>
      </c>
      <c r="I76" s="124">
        <v>12570413.02</v>
      </c>
      <c r="J76" s="124">
        <v>7336180.75</v>
      </c>
      <c r="K76" s="124">
        <v>14092451.32</v>
      </c>
      <c r="L76" s="124">
        <v>120363896.23999999</v>
      </c>
      <c r="M76" s="124">
        <v>19251585.739999998</v>
      </c>
      <c r="N76" s="124">
        <v>156438727.66</v>
      </c>
    </row>
    <row r="77" spans="1:14">
      <c r="A77" s="34" t="s">
        <v>99</v>
      </c>
      <c r="B77" s="134">
        <v>199656</v>
      </c>
      <c r="C77" s="124">
        <v>0</v>
      </c>
      <c r="D77" s="124">
        <v>0</v>
      </c>
      <c r="E77" s="124">
        <v>0</v>
      </c>
      <c r="F77" s="124">
        <v>0</v>
      </c>
      <c r="G77" s="124">
        <v>199656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</row>
    <row r="78" spans="1:14">
      <c r="A78" s="34" t="s">
        <v>100</v>
      </c>
      <c r="B78" s="122">
        <v>0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>
        <v>0</v>
      </c>
      <c r="N78" s="122">
        <v>0</v>
      </c>
    </row>
    <row r="79" spans="1:14">
      <c r="A79" s="34" t="s">
        <v>101</v>
      </c>
      <c r="B79" s="13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</row>
    <row r="80" spans="1:14" s="7" customFormat="1">
      <c r="A80" s="32" t="s">
        <v>37</v>
      </c>
      <c r="B80" s="134">
        <v>6170329.7999999998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40454</v>
      </c>
      <c r="L80" s="124">
        <v>0</v>
      </c>
      <c r="M80" s="124">
        <v>2172026</v>
      </c>
      <c r="N80" s="124">
        <v>3957849.8</v>
      </c>
    </row>
    <row r="81" spans="1:14">
      <c r="A81" s="32" t="s">
        <v>38</v>
      </c>
      <c r="B81" s="43">
        <v>3957849.8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3957849.8</v>
      </c>
    </row>
    <row r="82" spans="1:14">
      <c r="A82" s="32" t="s">
        <v>8</v>
      </c>
      <c r="B82" s="43">
        <v>0</v>
      </c>
      <c r="C82" s="43">
        <v>0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0</v>
      </c>
    </row>
    <row r="83" spans="1:14">
      <c r="A83" s="32" t="s">
        <v>39</v>
      </c>
      <c r="B83" s="43">
        <v>2212480</v>
      </c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40454</v>
      </c>
      <c r="L83" s="43">
        <v>0</v>
      </c>
      <c r="M83" s="43">
        <v>2172026</v>
      </c>
      <c r="N83" s="43">
        <v>0</v>
      </c>
    </row>
    <row r="84" spans="1:14" s="7" customFormat="1">
      <c r="A84" s="32" t="s">
        <v>40</v>
      </c>
      <c r="B84" s="43">
        <v>1455525821.97</v>
      </c>
      <c r="C84" s="43">
        <v>312053.15999999997</v>
      </c>
      <c r="D84" s="43">
        <v>1781015.66</v>
      </c>
      <c r="E84" s="43">
        <v>50982769.170000002</v>
      </c>
      <c r="F84" s="43">
        <v>4291400.0599999996</v>
      </c>
      <c r="G84" s="43">
        <v>22498767.449999999</v>
      </c>
      <c r="H84" s="43">
        <v>340740691.38999999</v>
      </c>
      <c r="I84" s="43">
        <v>81682579.129999995</v>
      </c>
      <c r="J84" s="43">
        <v>75270386.700000003</v>
      </c>
      <c r="K84" s="43">
        <v>49336732.939999998</v>
      </c>
      <c r="L84" s="43">
        <v>23142346.120000001</v>
      </c>
      <c r="M84" s="43">
        <v>400153194.52999997</v>
      </c>
      <c r="N84" s="43">
        <v>405333885.66000003</v>
      </c>
    </row>
    <row r="85" spans="1:14" s="7" customFormat="1">
      <c r="A85" s="32" t="s">
        <v>9</v>
      </c>
      <c r="B85" s="43">
        <v>901410833.42999995</v>
      </c>
      <c r="C85" s="43">
        <v>0</v>
      </c>
      <c r="D85" s="43">
        <v>0</v>
      </c>
      <c r="E85" s="43">
        <v>45626374.229999997</v>
      </c>
      <c r="F85" s="43">
        <v>433952</v>
      </c>
      <c r="G85" s="43">
        <v>16568762.699999999</v>
      </c>
      <c r="H85" s="43">
        <v>24012099</v>
      </c>
      <c r="I85" s="43">
        <v>75144088</v>
      </c>
      <c r="J85" s="43">
        <v>56687351.399999999</v>
      </c>
      <c r="K85" s="43">
        <v>45599654.859999999</v>
      </c>
      <c r="L85" s="43">
        <v>13598574</v>
      </c>
      <c r="M85" s="43">
        <v>385659126.87</v>
      </c>
      <c r="N85" s="43">
        <v>238080850.37</v>
      </c>
    </row>
    <row r="86" spans="1:14">
      <c r="A86" s="34" t="s">
        <v>102</v>
      </c>
      <c r="B86" s="43">
        <v>901410833.42999995</v>
      </c>
      <c r="C86" s="43">
        <v>0</v>
      </c>
      <c r="D86" s="43">
        <v>0</v>
      </c>
      <c r="E86" s="43">
        <v>45626374.229999997</v>
      </c>
      <c r="F86" s="43">
        <v>433952</v>
      </c>
      <c r="G86" s="43">
        <v>16568762.699999999</v>
      </c>
      <c r="H86" s="43">
        <v>24012099</v>
      </c>
      <c r="I86" s="43">
        <v>75144088</v>
      </c>
      <c r="J86" s="43">
        <v>56687351.399999999</v>
      </c>
      <c r="K86" s="43">
        <v>45599654.859999999</v>
      </c>
      <c r="L86" s="43">
        <v>13598574</v>
      </c>
      <c r="M86" s="43">
        <v>385659126.87</v>
      </c>
      <c r="N86" s="43">
        <v>238080850.37</v>
      </c>
    </row>
    <row r="87" spans="1:14" s="7" customFormat="1">
      <c r="A87" s="32" t="s">
        <v>41</v>
      </c>
      <c r="B87" s="43">
        <v>554114988.53999996</v>
      </c>
      <c r="C87" s="43">
        <v>312053.15999999997</v>
      </c>
      <c r="D87" s="43">
        <v>1781015.66</v>
      </c>
      <c r="E87" s="43">
        <v>5356394.9400000004</v>
      </c>
      <c r="F87" s="43">
        <v>3857448.06</v>
      </c>
      <c r="G87" s="43">
        <v>5930004.75</v>
      </c>
      <c r="H87" s="43">
        <v>316728592.38999999</v>
      </c>
      <c r="I87" s="43">
        <v>6538491.1299999999</v>
      </c>
      <c r="J87" s="43">
        <v>18583035.300000001</v>
      </c>
      <c r="K87" s="43">
        <v>3737078.08</v>
      </c>
      <c r="L87" s="43">
        <v>9543772.1199999992</v>
      </c>
      <c r="M87" s="43">
        <v>14494067.66</v>
      </c>
      <c r="N87" s="43">
        <v>167253035.28999999</v>
      </c>
    </row>
    <row r="88" spans="1:14">
      <c r="A88" s="34" t="s">
        <v>104</v>
      </c>
      <c r="B88" s="43">
        <v>0</v>
      </c>
      <c r="C88" s="44">
        <v>0</v>
      </c>
      <c r="D88" s="44">
        <v>0</v>
      </c>
      <c r="E88" s="44">
        <v>0</v>
      </c>
      <c r="F88" s="44">
        <v>0</v>
      </c>
      <c r="G88" s="44"/>
      <c r="H88" s="44"/>
      <c r="I88" s="44">
        <v>0</v>
      </c>
      <c r="J88" s="44">
        <v>0</v>
      </c>
      <c r="K88" s="44"/>
      <c r="L88" s="44"/>
      <c r="M88" s="44"/>
      <c r="N88" s="44"/>
    </row>
    <row r="89" spans="1:14">
      <c r="A89" s="34" t="s">
        <v>103</v>
      </c>
      <c r="B89" s="43">
        <v>554114988.53999996</v>
      </c>
      <c r="C89" s="44">
        <v>312053.15999999997</v>
      </c>
      <c r="D89" s="44">
        <v>1781015.66</v>
      </c>
      <c r="E89" s="44">
        <v>5356394.9400000004</v>
      </c>
      <c r="F89" s="44">
        <v>3857448.06</v>
      </c>
      <c r="G89" s="44">
        <v>5930004.75</v>
      </c>
      <c r="H89" s="44">
        <v>316728592.38999999</v>
      </c>
      <c r="I89" s="44">
        <v>6538491.1299999999</v>
      </c>
      <c r="J89" s="44">
        <v>18583035.300000001</v>
      </c>
      <c r="K89" s="44">
        <v>3737078.08</v>
      </c>
      <c r="L89" s="44">
        <v>9543772.1199999992</v>
      </c>
      <c r="M89" s="44">
        <v>14494067.66</v>
      </c>
      <c r="N89" s="44">
        <v>167253035.28999999</v>
      </c>
    </row>
    <row r="90" spans="1:14">
      <c r="A90" s="34" t="s">
        <v>105</v>
      </c>
      <c r="B90" s="43">
        <v>0</v>
      </c>
      <c r="C90" s="44">
        <v>0</v>
      </c>
      <c r="D90" s="44">
        <v>0</v>
      </c>
      <c r="E90" s="44">
        <v>0</v>
      </c>
      <c r="F90" s="44">
        <v>0</v>
      </c>
      <c r="G90" s="44"/>
      <c r="H90" s="44"/>
      <c r="I90" s="44"/>
      <c r="J90" s="44"/>
      <c r="K90" s="44"/>
      <c r="L90" s="44"/>
      <c r="M90" s="44"/>
      <c r="N90" s="44">
        <v>0</v>
      </c>
    </row>
    <row r="91" spans="1:14" s="7" customFormat="1">
      <c r="A91" s="32" t="s">
        <v>10</v>
      </c>
      <c r="B91" s="130">
        <v>69453345122.910004</v>
      </c>
      <c r="C91" s="130">
        <v>657780459</v>
      </c>
      <c r="D91" s="130">
        <v>1649433873.3</v>
      </c>
      <c r="E91" s="130">
        <v>4668645712.1400003</v>
      </c>
      <c r="F91" s="130">
        <v>2135653225.6700001</v>
      </c>
      <c r="G91" s="130">
        <v>3655151355.8800001</v>
      </c>
      <c r="H91" s="130">
        <v>3240621935.6500001</v>
      </c>
      <c r="I91" s="130">
        <v>1503632034.4200001</v>
      </c>
      <c r="J91" s="130">
        <v>2536291828.3400002</v>
      </c>
      <c r="K91" s="130">
        <v>3724831316.9299998</v>
      </c>
      <c r="L91" s="130">
        <v>4590582774.4700003</v>
      </c>
      <c r="M91" s="130">
        <v>9187354322.2900009</v>
      </c>
      <c r="N91" s="130">
        <v>31903366284.82</v>
      </c>
    </row>
    <row r="92" spans="1:14" s="7" customFormat="1">
      <c r="A92" s="32" t="s">
        <v>42</v>
      </c>
      <c r="B92" s="134">
        <v>1626778983.48</v>
      </c>
      <c r="C92" s="124">
        <v>0</v>
      </c>
      <c r="D92" s="124">
        <v>1594574.81</v>
      </c>
      <c r="E92" s="124">
        <v>187450447.59999999</v>
      </c>
      <c r="F92" s="124">
        <v>40066686.560000002</v>
      </c>
      <c r="G92" s="124">
        <v>228176001.59999999</v>
      </c>
      <c r="H92" s="124">
        <v>116974305.06</v>
      </c>
      <c r="I92" s="124">
        <v>12208312.109999999</v>
      </c>
      <c r="J92" s="124">
        <v>226145589.72</v>
      </c>
      <c r="K92" s="124">
        <v>22773359.600000001</v>
      </c>
      <c r="L92" s="124">
        <v>120093102.48999999</v>
      </c>
      <c r="M92" s="124">
        <v>52192147.060000002</v>
      </c>
      <c r="N92" s="124">
        <v>619104456.87</v>
      </c>
    </row>
    <row r="93" spans="1:14" ht="24">
      <c r="A93" s="34" t="s">
        <v>106</v>
      </c>
      <c r="B93" s="134">
        <v>1626778983.48</v>
      </c>
      <c r="C93" s="124">
        <v>0</v>
      </c>
      <c r="D93" s="124">
        <v>1594574.81</v>
      </c>
      <c r="E93" s="124">
        <v>187450447.59999999</v>
      </c>
      <c r="F93" s="124">
        <v>40066686.560000002</v>
      </c>
      <c r="G93" s="124">
        <v>228176001.59999999</v>
      </c>
      <c r="H93" s="124">
        <v>116974305.06</v>
      </c>
      <c r="I93" s="124">
        <v>12208312.109999999</v>
      </c>
      <c r="J93" s="124">
        <v>226145589.72</v>
      </c>
      <c r="K93" s="124">
        <v>22773359.600000001</v>
      </c>
      <c r="L93" s="124">
        <v>120093102.48999999</v>
      </c>
      <c r="M93" s="124">
        <v>52192147.060000002</v>
      </c>
      <c r="N93" s="124">
        <v>619104456.87</v>
      </c>
    </row>
    <row r="94" spans="1:14" s="7" customFormat="1">
      <c r="A94" s="32" t="s">
        <v>11</v>
      </c>
      <c r="B94" s="134">
        <v>64924837976.790001</v>
      </c>
      <c r="C94" s="124">
        <v>657780459</v>
      </c>
      <c r="D94" s="124">
        <v>1621850870.74</v>
      </c>
      <c r="E94" s="124">
        <v>2731472991.2199998</v>
      </c>
      <c r="F94" s="124">
        <v>1767965587.0899999</v>
      </c>
      <c r="G94" s="124">
        <v>3316673927.6300001</v>
      </c>
      <c r="H94" s="124">
        <v>3123647630.5900002</v>
      </c>
      <c r="I94" s="124">
        <v>1489347292.6099999</v>
      </c>
      <c r="J94" s="124">
        <v>2310146238.6199999</v>
      </c>
      <c r="K94" s="124">
        <v>3639936037.3299999</v>
      </c>
      <c r="L94" s="124">
        <v>4470489671.9799995</v>
      </c>
      <c r="M94" s="124">
        <v>9135162175.2299995</v>
      </c>
      <c r="N94" s="124">
        <v>30660365094.75</v>
      </c>
    </row>
    <row r="95" spans="1:14">
      <c r="A95" s="34" t="s">
        <v>107</v>
      </c>
      <c r="B95" s="134">
        <v>21252122887.480003</v>
      </c>
      <c r="C95" s="124">
        <v>657780459</v>
      </c>
      <c r="D95" s="124">
        <v>954857504.07000005</v>
      </c>
      <c r="E95" s="124">
        <v>833058545.33000004</v>
      </c>
      <c r="F95" s="124">
        <v>1323194442.6400001</v>
      </c>
      <c r="G95" s="124">
        <v>1056303988.75</v>
      </c>
      <c r="H95" s="124">
        <v>1458741142.25</v>
      </c>
      <c r="I95" s="124">
        <v>896556022.58000004</v>
      </c>
      <c r="J95" s="124">
        <v>935165349.29999995</v>
      </c>
      <c r="K95" s="124">
        <v>2204330619.6199999</v>
      </c>
      <c r="L95" s="124">
        <v>1581397026.5899999</v>
      </c>
      <c r="M95" s="124">
        <v>2651779048.52</v>
      </c>
      <c r="N95" s="124">
        <v>6698958738.8299999</v>
      </c>
    </row>
    <row r="96" spans="1:14">
      <c r="A96" s="34" t="s">
        <v>108</v>
      </c>
      <c r="B96" s="134">
        <v>10817614715.82</v>
      </c>
      <c r="C96" s="124">
        <v>0</v>
      </c>
      <c r="D96" s="124">
        <v>212535445.06999999</v>
      </c>
      <c r="E96" s="124">
        <v>172528588.33000001</v>
      </c>
      <c r="F96" s="124">
        <v>695853819.63999999</v>
      </c>
      <c r="G96" s="124">
        <v>293009628.56999999</v>
      </c>
      <c r="H96" s="124">
        <v>793557562.98000002</v>
      </c>
      <c r="I96" s="124">
        <v>197676935.25999999</v>
      </c>
      <c r="J96" s="124">
        <v>168811124.99000001</v>
      </c>
      <c r="K96" s="124">
        <v>1249795189.25</v>
      </c>
      <c r="L96" s="124">
        <v>869120921.78999996</v>
      </c>
      <c r="M96" s="124">
        <v>1617818159.49</v>
      </c>
      <c r="N96" s="124">
        <v>4546907340.4499998</v>
      </c>
    </row>
    <row r="97" spans="1:14">
      <c r="A97" s="34" t="s">
        <v>109</v>
      </c>
      <c r="B97" s="134">
        <v>10434508171.66</v>
      </c>
      <c r="C97" s="124">
        <v>657780459</v>
      </c>
      <c r="D97" s="124">
        <v>742322059</v>
      </c>
      <c r="E97" s="124">
        <v>660529957</v>
      </c>
      <c r="F97" s="124">
        <v>627340623</v>
      </c>
      <c r="G97" s="124">
        <v>763294360.17999995</v>
      </c>
      <c r="H97" s="124">
        <v>665183579.26999998</v>
      </c>
      <c r="I97" s="124">
        <v>698879087.32000005</v>
      </c>
      <c r="J97" s="124">
        <v>766354224.30999994</v>
      </c>
      <c r="K97" s="124">
        <v>954535430.37</v>
      </c>
      <c r="L97" s="124">
        <v>712276104.79999995</v>
      </c>
      <c r="M97" s="124">
        <v>1033960889.03</v>
      </c>
      <c r="N97" s="124">
        <v>2152051398.3800001</v>
      </c>
    </row>
    <row r="98" spans="1:14" ht="24">
      <c r="A98" s="34" t="s">
        <v>110</v>
      </c>
      <c r="B98" s="134">
        <v>43672715089.309998</v>
      </c>
      <c r="C98" s="124">
        <v>0</v>
      </c>
      <c r="D98" s="124">
        <v>666993366.66999996</v>
      </c>
      <c r="E98" s="124">
        <v>1898414445.8900001</v>
      </c>
      <c r="F98" s="124">
        <v>444771144.44999999</v>
      </c>
      <c r="G98" s="124">
        <v>2260369938.8800001</v>
      </c>
      <c r="H98" s="124">
        <v>1664906488.3399999</v>
      </c>
      <c r="I98" s="124">
        <v>592791270.02999997</v>
      </c>
      <c r="J98" s="124">
        <v>1374980889.3199999</v>
      </c>
      <c r="K98" s="124">
        <v>1435605417.71</v>
      </c>
      <c r="L98" s="124">
        <v>2889092645.3899999</v>
      </c>
      <c r="M98" s="124">
        <v>6483383126.71</v>
      </c>
      <c r="N98" s="124">
        <v>23961406355.919998</v>
      </c>
    </row>
    <row r="99" spans="1:14">
      <c r="A99" s="32" t="s">
        <v>154</v>
      </c>
      <c r="B99" s="134">
        <v>1615601256.79</v>
      </c>
      <c r="C99" s="124">
        <v>0</v>
      </c>
      <c r="D99" s="124">
        <v>0</v>
      </c>
      <c r="E99" s="124">
        <v>1615601256.79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0</v>
      </c>
      <c r="M99" s="124">
        <v>0</v>
      </c>
      <c r="N99" s="124">
        <v>0</v>
      </c>
    </row>
    <row r="100" spans="1:14">
      <c r="A100" s="34" t="s">
        <v>155</v>
      </c>
      <c r="B100" s="134">
        <v>1615601256.79</v>
      </c>
      <c r="C100" s="124">
        <v>0</v>
      </c>
      <c r="D100" s="124">
        <v>0</v>
      </c>
      <c r="E100" s="124">
        <v>1615601256.79</v>
      </c>
      <c r="F100" s="124">
        <v>0</v>
      </c>
      <c r="G100" s="124">
        <v>0</v>
      </c>
      <c r="H100" s="124">
        <v>0</v>
      </c>
      <c r="I100" s="124">
        <v>0</v>
      </c>
      <c r="J100" s="124">
        <v>0</v>
      </c>
      <c r="K100" s="124">
        <v>0</v>
      </c>
      <c r="L100" s="124">
        <v>0</v>
      </c>
      <c r="M100" s="124">
        <v>0</v>
      </c>
      <c r="N100" s="124">
        <v>0</v>
      </c>
    </row>
    <row r="101" spans="1:14" s="7" customFormat="1">
      <c r="A101" s="32" t="s">
        <v>43</v>
      </c>
      <c r="B101" s="134">
        <v>1286126905.8499999</v>
      </c>
      <c r="C101" s="124">
        <v>0</v>
      </c>
      <c r="D101" s="124">
        <v>25988427.75</v>
      </c>
      <c r="E101" s="124">
        <v>134121016.53</v>
      </c>
      <c r="F101" s="124">
        <v>327620952.01999998</v>
      </c>
      <c r="G101" s="124">
        <v>110301426.65000001</v>
      </c>
      <c r="H101" s="124">
        <v>0</v>
      </c>
      <c r="I101" s="124">
        <v>2076429.7</v>
      </c>
      <c r="J101" s="124">
        <v>0</v>
      </c>
      <c r="K101" s="124">
        <v>62121920</v>
      </c>
      <c r="L101" s="124">
        <v>0</v>
      </c>
      <c r="M101" s="124">
        <v>0</v>
      </c>
      <c r="N101" s="124">
        <v>623896733.20000005</v>
      </c>
    </row>
    <row r="102" spans="1:14" s="7" customFormat="1">
      <c r="A102" s="32" t="s">
        <v>12</v>
      </c>
      <c r="B102" s="134">
        <v>0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  <c r="I102" s="124">
        <v>0</v>
      </c>
      <c r="J102" s="124">
        <v>0</v>
      </c>
      <c r="K102" s="124">
        <v>0</v>
      </c>
      <c r="L102" s="124">
        <v>0</v>
      </c>
      <c r="M102" s="124">
        <v>0</v>
      </c>
      <c r="N102" s="124">
        <v>0</v>
      </c>
    </row>
    <row r="103" spans="1:14" ht="14.25" customHeight="1">
      <c r="A103" s="34" t="s">
        <v>44</v>
      </c>
      <c r="B103" s="134">
        <v>0</v>
      </c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  <c r="I103" s="124">
        <v>0</v>
      </c>
      <c r="J103" s="124">
        <v>0</v>
      </c>
      <c r="K103" s="124">
        <v>0</v>
      </c>
      <c r="L103" s="124">
        <v>0</v>
      </c>
      <c r="M103" s="124">
        <v>0</v>
      </c>
      <c r="N103" s="124">
        <v>0</v>
      </c>
    </row>
    <row r="104" spans="1:14" ht="24">
      <c r="A104" s="34" t="s">
        <v>45</v>
      </c>
      <c r="B104" s="134">
        <v>0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  <c r="I104" s="124">
        <v>0</v>
      </c>
      <c r="J104" s="124">
        <v>0</v>
      </c>
      <c r="K104" s="124">
        <v>0</v>
      </c>
      <c r="L104" s="124">
        <v>0</v>
      </c>
      <c r="M104" s="124">
        <v>0</v>
      </c>
      <c r="N104" s="124">
        <v>0</v>
      </c>
    </row>
    <row r="105" spans="1:14">
      <c r="A105" s="34"/>
      <c r="B105" s="134"/>
      <c r="C105" s="124"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</row>
    <row r="106" spans="1:14" s="7" customFormat="1">
      <c r="A106" s="30" t="s">
        <v>326</v>
      </c>
      <c r="B106" s="130">
        <v>109338488775.51001</v>
      </c>
      <c r="C106" s="130">
        <v>3777824270.2600002</v>
      </c>
      <c r="D106" s="130">
        <v>2992724770.2800002</v>
      </c>
      <c r="E106" s="130">
        <v>4622344043.3599997</v>
      </c>
      <c r="F106" s="130">
        <v>9297939133.6199989</v>
      </c>
      <c r="G106" s="130">
        <v>21547253850.48</v>
      </c>
      <c r="H106" s="130">
        <v>19700708425.41</v>
      </c>
      <c r="I106" s="130">
        <v>4967141115.9399996</v>
      </c>
      <c r="J106" s="130">
        <v>10432321428.17</v>
      </c>
      <c r="K106" s="130">
        <v>10134723310.470001</v>
      </c>
      <c r="L106" s="130">
        <v>4300532918.0900002</v>
      </c>
      <c r="M106" s="130">
        <v>4756274570.7199993</v>
      </c>
      <c r="N106" s="130">
        <v>12808700938.709999</v>
      </c>
    </row>
    <row r="107" spans="1:14" s="7" customFormat="1">
      <c r="A107" s="32" t="s">
        <v>46</v>
      </c>
      <c r="B107" s="130">
        <v>15050194744.98</v>
      </c>
      <c r="C107" s="130">
        <v>83333333</v>
      </c>
      <c r="D107" s="130">
        <v>83333333</v>
      </c>
      <c r="E107" s="130">
        <v>83333333</v>
      </c>
      <c r="F107" s="130">
        <v>183333333</v>
      </c>
      <c r="G107" s="130">
        <v>83333333</v>
      </c>
      <c r="H107" s="130">
        <v>420833333</v>
      </c>
      <c r="I107" s="130">
        <v>274993333</v>
      </c>
      <c r="J107" s="130">
        <v>220826666.34</v>
      </c>
      <c r="K107" s="130">
        <v>5547811810.25</v>
      </c>
      <c r="L107" s="130">
        <v>166659999.66999999</v>
      </c>
      <c r="M107" s="130">
        <v>566659999.66999996</v>
      </c>
      <c r="N107" s="130">
        <v>7335742938.0500002</v>
      </c>
    </row>
    <row r="108" spans="1:14">
      <c r="A108" s="32" t="s">
        <v>47</v>
      </c>
      <c r="B108" s="130">
        <v>15050194744.98</v>
      </c>
      <c r="C108" s="130">
        <v>83333333</v>
      </c>
      <c r="D108" s="130">
        <v>83333333</v>
      </c>
      <c r="E108" s="130">
        <v>83333333</v>
      </c>
      <c r="F108" s="130">
        <v>183333333</v>
      </c>
      <c r="G108" s="130">
        <v>83333333</v>
      </c>
      <c r="H108" s="130">
        <v>420833333</v>
      </c>
      <c r="I108" s="130">
        <v>274993333</v>
      </c>
      <c r="J108" s="130">
        <v>220826666.34</v>
      </c>
      <c r="K108" s="130">
        <v>5547811810.25</v>
      </c>
      <c r="L108" s="130">
        <v>166659999.66999999</v>
      </c>
      <c r="M108" s="130">
        <v>566659999.66999996</v>
      </c>
      <c r="N108" s="130">
        <v>7335742938.0500002</v>
      </c>
    </row>
    <row r="109" spans="1:14" s="7" customFormat="1" ht="24">
      <c r="A109" s="3" t="s">
        <v>48</v>
      </c>
      <c r="B109" s="134">
        <v>14319409533.09</v>
      </c>
      <c r="C109" s="124">
        <v>83333333</v>
      </c>
      <c r="D109" s="124">
        <v>83333333</v>
      </c>
      <c r="E109" s="124">
        <v>83333333</v>
      </c>
      <c r="F109" s="124">
        <v>183333333</v>
      </c>
      <c r="G109" s="124">
        <v>83333333</v>
      </c>
      <c r="H109" s="124">
        <v>420833333</v>
      </c>
      <c r="I109" s="124">
        <v>274993333</v>
      </c>
      <c r="J109" s="124">
        <v>220826666.34</v>
      </c>
      <c r="K109" s="124">
        <v>5547811810.25</v>
      </c>
      <c r="L109" s="124">
        <v>166659999.66999999</v>
      </c>
      <c r="M109" s="124">
        <v>566659999.66999996</v>
      </c>
      <c r="N109" s="124">
        <v>6604957726.1599998</v>
      </c>
    </row>
    <row r="110" spans="1:14" ht="24">
      <c r="A110" s="3" t="s">
        <v>15</v>
      </c>
      <c r="B110" s="134">
        <v>13743633253.6</v>
      </c>
      <c r="C110" s="124">
        <v>83333333</v>
      </c>
      <c r="D110" s="124">
        <v>83333333</v>
      </c>
      <c r="E110" s="124">
        <v>83333333</v>
      </c>
      <c r="F110" s="124">
        <v>183333333</v>
      </c>
      <c r="G110" s="124">
        <v>83333333</v>
      </c>
      <c r="H110" s="124">
        <v>420833333</v>
      </c>
      <c r="I110" s="124">
        <v>274993333</v>
      </c>
      <c r="J110" s="124">
        <v>220826666.34</v>
      </c>
      <c r="K110" s="124">
        <v>5190333253.2600002</v>
      </c>
      <c r="L110" s="124">
        <v>166659999.66999999</v>
      </c>
      <c r="M110" s="124">
        <v>566659999.66999996</v>
      </c>
      <c r="N110" s="124">
        <v>6386660003.6599998</v>
      </c>
    </row>
    <row r="111" spans="1:14" ht="24">
      <c r="A111" s="3" t="s">
        <v>49</v>
      </c>
      <c r="B111" s="134">
        <v>575776279.49000001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  <c r="I111" s="124">
        <v>0</v>
      </c>
      <c r="J111" s="124">
        <v>0</v>
      </c>
      <c r="K111" s="124">
        <v>357478556.99000001</v>
      </c>
      <c r="L111" s="124">
        <v>0</v>
      </c>
      <c r="M111" s="124">
        <v>0</v>
      </c>
      <c r="N111" s="124">
        <v>218297722.5</v>
      </c>
    </row>
    <row r="112" spans="1:14">
      <c r="A112" s="3" t="s">
        <v>156</v>
      </c>
      <c r="B112" s="134">
        <v>730785211.88999999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  <c r="I112" s="124">
        <v>0</v>
      </c>
      <c r="J112" s="124">
        <v>0</v>
      </c>
      <c r="K112" s="124">
        <v>0</v>
      </c>
      <c r="L112" s="124">
        <v>0</v>
      </c>
      <c r="M112" s="124">
        <v>0</v>
      </c>
      <c r="N112" s="124">
        <v>730785211.88999999</v>
      </c>
    </row>
    <row r="113" spans="1:14">
      <c r="A113" s="3" t="s">
        <v>157</v>
      </c>
      <c r="B113" s="134">
        <v>730785211.88999999</v>
      </c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  <c r="I113" s="124">
        <v>0</v>
      </c>
      <c r="J113" s="124">
        <v>0</v>
      </c>
      <c r="K113" s="124">
        <v>0</v>
      </c>
      <c r="L113" s="124">
        <v>0</v>
      </c>
      <c r="M113" s="124">
        <v>0</v>
      </c>
      <c r="N113" s="124">
        <v>730785211.88999999</v>
      </c>
    </row>
    <row r="114" spans="1:14" s="7" customFormat="1">
      <c r="A114" s="32" t="s">
        <v>50</v>
      </c>
      <c r="B114" s="130">
        <v>78605131914.02002</v>
      </c>
      <c r="C114" s="130">
        <v>3694490937.2600002</v>
      </c>
      <c r="D114" s="130">
        <v>2909391437.2800002</v>
      </c>
      <c r="E114" s="130">
        <v>4539010710.3599997</v>
      </c>
      <c r="F114" s="130">
        <v>9114605800.6199989</v>
      </c>
      <c r="G114" s="130">
        <v>21463920517.48</v>
      </c>
      <c r="H114" s="130">
        <v>3596712975.8999996</v>
      </c>
      <c r="I114" s="130">
        <v>4692147782.9399996</v>
      </c>
      <c r="J114" s="130">
        <v>10211494761.83</v>
      </c>
      <c r="K114" s="130">
        <v>4586911500.2200003</v>
      </c>
      <c r="L114" s="130">
        <v>4133872918.4200001</v>
      </c>
      <c r="M114" s="130">
        <v>4189614571.0499997</v>
      </c>
      <c r="N114" s="130">
        <v>5472958000.6599989</v>
      </c>
    </row>
    <row r="115" spans="1:14">
      <c r="A115" s="32" t="s">
        <v>51</v>
      </c>
      <c r="B115" s="130">
        <v>78605131914.02002</v>
      </c>
      <c r="C115" s="130">
        <v>3694490937.2600002</v>
      </c>
      <c r="D115" s="130">
        <v>2909391437.2800002</v>
      </c>
      <c r="E115" s="130">
        <v>4539010710.3599997</v>
      </c>
      <c r="F115" s="130">
        <v>9114605800.6199989</v>
      </c>
      <c r="G115" s="130">
        <v>21463920517.48</v>
      </c>
      <c r="H115" s="130">
        <v>3596712975.8999996</v>
      </c>
      <c r="I115" s="130">
        <v>4692147782.9399996</v>
      </c>
      <c r="J115" s="130">
        <v>10211494761.83</v>
      </c>
      <c r="K115" s="130">
        <v>4586911500.2200003</v>
      </c>
      <c r="L115" s="130">
        <v>4133872918.4200001</v>
      </c>
      <c r="M115" s="130">
        <v>4189614571.0499997</v>
      </c>
      <c r="N115" s="130">
        <v>5472958000.6599989</v>
      </c>
    </row>
    <row r="116" spans="1:14" s="7" customFormat="1" ht="21.75" customHeight="1">
      <c r="A116" s="3" t="s">
        <v>14</v>
      </c>
      <c r="B116" s="134">
        <v>21898304605.059998</v>
      </c>
      <c r="C116" s="124">
        <v>0</v>
      </c>
      <c r="D116" s="124">
        <v>666413839.42000008</v>
      </c>
      <c r="E116" s="124">
        <v>2468912.4</v>
      </c>
      <c r="F116" s="124">
        <v>1055759755.36</v>
      </c>
      <c r="G116" s="124">
        <v>5259347920.3599997</v>
      </c>
      <c r="H116" s="124">
        <v>1055715869.3199999</v>
      </c>
      <c r="I116" s="124">
        <v>83379570.909999996</v>
      </c>
      <c r="J116" s="124">
        <v>7619665574.9700003</v>
      </c>
      <c r="K116" s="124">
        <v>914174566.21000004</v>
      </c>
      <c r="L116" s="124">
        <v>812434394.79999995</v>
      </c>
      <c r="M116" s="124">
        <v>333400263.10000008</v>
      </c>
      <c r="N116" s="124">
        <v>4095543938.2099991</v>
      </c>
    </row>
    <row r="117" spans="1:14" ht="22.5" customHeight="1">
      <c r="A117" s="3" t="s">
        <v>323</v>
      </c>
      <c r="B117" s="134">
        <v>2687524904.5199995</v>
      </c>
      <c r="C117" s="124">
        <v>0</v>
      </c>
      <c r="D117" s="124">
        <v>138043542.13000003</v>
      </c>
      <c r="E117" s="124">
        <v>386000</v>
      </c>
      <c r="F117" s="124">
        <v>694477908.76999998</v>
      </c>
      <c r="G117" s="124">
        <v>476633087.55000001</v>
      </c>
      <c r="H117" s="124">
        <v>609657387.4799999</v>
      </c>
      <c r="I117" s="124">
        <v>30595202.510000002</v>
      </c>
      <c r="J117" s="124">
        <v>47082484.240000002</v>
      </c>
      <c r="K117" s="124">
        <v>4032548.0300000003</v>
      </c>
      <c r="L117" s="124">
        <v>681811007.05999994</v>
      </c>
      <c r="M117" s="124">
        <v>720159.3</v>
      </c>
      <c r="N117" s="124">
        <v>4085577.45</v>
      </c>
    </row>
    <row r="118" spans="1:14" ht="21" customHeight="1">
      <c r="A118" s="3" t="s">
        <v>52</v>
      </c>
      <c r="B118" s="134">
        <v>19210779700.539997</v>
      </c>
      <c r="C118" s="124">
        <v>0</v>
      </c>
      <c r="D118" s="124">
        <v>528370297.28999996</v>
      </c>
      <c r="E118" s="124">
        <v>2082912.4</v>
      </c>
      <c r="F118" s="124">
        <v>361281846.58999997</v>
      </c>
      <c r="G118" s="124">
        <v>4782714832.8100004</v>
      </c>
      <c r="H118" s="124">
        <v>446058481.83999997</v>
      </c>
      <c r="I118" s="124">
        <v>52784368.399999999</v>
      </c>
      <c r="J118" s="124">
        <v>7572583090.7299995</v>
      </c>
      <c r="K118" s="124">
        <v>910142018.18000007</v>
      </c>
      <c r="L118" s="124">
        <v>130623387.74000001</v>
      </c>
      <c r="M118" s="124">
        <v>332680103.80000007</v>
      </c>
      <c r="N118" s="124">
        <v>4091458360.7599988</v>
      </c>
    </row>
    <row r="119" spans="1:14" s="7" customFormat="1" ht="24">
      <c r="A119" s="36" t="s">
        <v>53</v>
      </c>
      <c r="B119" s="134">
        <v>17425852874.619999</v>
      </c>
      <c r="C119" s="124">
        <v>0</v>
      </c>
      <c r="D119" s="124">
        <v>0</v>
      </c>
      <c r="E119" s="124">
        <v>0</v>
      </c>
      <c r="F119" s="124">
        <v>4425852874.6199999</v>
      </c>
      <c r="G119" s="124">
        <v>13000000000</v>
      </c>
      <c r="H119" s="124">
        <v>0</v>
      </c>
      <c r="I119" s="124">
        <v>0</v>
      </c>
      <c r="J119" s="124">
        <v>0</v>
      </c>
      <c r="K119" s="124">
        <v>0</v>
      </c>
      <c r="L119" s="124">
        <v>0</v>
      </c>
      <c r="M119" s="124">
        <v>0</v>
      </c>
      <c r="N119" s="124">
        <v>0</v>
      </c>
    </row>
    <row r="120" spans="1:14" ht="24">
      <c r="A120" s="3" t="s">
        <v>54</v>
      </c>
      <c r="B120" s="134">
        <v>13000000000</v>
      </c>
      <c r="C120" s="124">
        <v>0</v>
      </c>
      <c r="D120" s="124">
        <v>0</v>
      </c>
      <c r="E120" s="124">
        <v>0</v>
      </c>
      <c r="F120" s="124">
        <v>0</v>
      </c>
      <c r="G120" s="124">
        <v>13000000000</v>
      </c>
      <c r="H120" s="124">
        <v>0</v>
      </c>
      <c r="I120" s="124">
        <v>0</v>
      </c>
      <c r="J120" s="124">
        <v>0</v>
      </c>
      <c r="K120" s="124">
        <v>0</v>
      </c>
      <c r="L120" s="124">
        <v>0</v>
      </c>
      <c r="M120" s="124">
        <v>0</v>
      </c>
      <c r="N120" s="124">
        <v>0</v>
      </c>
    </row>
    <row r="121" spans="1:14" ht="26.25" customHeight="1">
      <c r="A121" s="3" t="s">
        <v>55</v>
      </c>
      <c r="B121" s="134">
        <v>4425852874.6199999</v>
      </c>
      <c r="C121" s="124">
        <v>0</v>
      </c>
      <c r="D121" s="124">
        <v>0</v>
      </c>
      <c r="E121" s="124">
        <v>0</v>
      </c>
      <c r="F121" s="124">
        <v>4425852874.6199999</v>
      </c>
      <c r="G121" s="124">
        <v>0</v>
      </c>
      <c r="H121" s="124">
        <v>0</v>
      </c>
      <c r="I121" s="124">
        <v>0</v>
      </c>
      <c r="J121" s="124">
        <v>0</v>
      </c>
      <c r="K121" s="124">
        <v>0</v>
      </c>
      <c r="L121" s="124">
        <v>0</v>
      </c>
      <c r="M121" s="124">
        <v>0</v>
      </c>
      <c r="N121" s="124">
        <v>0</v>
      </c>
    </row>
    <row r="122" spans="1:14" s="7" customFormat="1" ht="24">
      <c r="A122" s="36" t="s">
        <v>17</v>
      </c>
      <c r="B122" s="120">
        <v>39280974434.339996</v>
      </c>
      <c r="C122" s="120">
        <v>3694490937.2599998</v>
      </c>
      <c r="D122" s="120">
        <v>2242977597.8600001</v>
      </c>
      <c r="E122" s="120">
        <v>4536541797.96</v>
      </c>
      <c r="F122" s="120">
        <v>3632993170.6399999</v>
      </c>
      <c r="G122" s="120">
        <v>3204572597.1200004</v>
      </c>
      <c r="H122" s="120">
        <v>2540997106.5799999</v>
      </c>
      <c r="I122" s="120">
        <v>4608768212.0300007</v>
      </c>
      <c r="J122" s="120">
        <v>2591829186.8599997</v>
      </c>
      <c r="K122" s="120">
        <v>3672736934.0100002</v>
      </c>
      <c r="L122" s="120">
        <v>3321438523.6200004</v>
      </c>
      <c r="M122" s="120">
        <v>3856214307.9500003</v>
      </c>
      <c r="N122" s="120">
        <v>1377414062.4499998</v>
      </c>
    </row>
    <row r="123" spans="1:14" ht="24.75" customHeight="1">
      <c r="A123" s="3" t="s">
        <v>13</v>
      </c>
      <c r="B123" s="134">
        <v>12770017189.860001</v>
      </c>
      <c r="C123" s="124">
        <v>647562913.61000001</v>
      </c>
      <c r="D123" s="124">
        <v>176157848.12</v>
      </c>
      <c r="E123" s="124">
        <v>2177193362.75</v>
      </c>
      <c r="F123" s="124">
        <v>1080800586.8499999</v>
      </c>
      <c r="G123" s="124">
        <v>634528302.34000003</v>
      </c>
      <c r="H123" s="124">
        <v>1331401391.6300001</v>
      </c>
      <c r="I123" s="124">
        <v>1528219874.71</v>
      </c>
      <c r="J123" s="124">
        <v>908687057.68000007</v>
      </c>
      <c r="K123" s="124">
        <v>1251443453.5</v>
      </c>
      <c r="L123" s="124">
        <v>1073612480.59</v>
      </c>
      <c r="M123" s="124">
        <v>1326193048.8400002</v>
      </c>
      <c r="N123" s="124">
        <v>634216869.23999977</v>
      </c>
    </row>
    <row r="124" spans="1:14" ht="24">
      <c r="A124" s="3" t="s">
        <v>56</v>
      </c>
      <c r="B124" s="133">
        <v>26510957244.480003</v>
      </c>
      <c r="C124" s="121">
        <v>3046928023.6499996</v>
      </c>
      <c r="D124" s="121">
        <v>2066819749.7400002</v>
      </c>
      <c r="E124" s="121">
        <v>2359348435.21</v>
      </c>
      <c r="F124" s="121">
        <v>2552192583.79</v>
      </c>
      <c r="G124" s="121">
        <v>2570044294.7800002</v>
      </c>
      <c r="H124" s="121">
        <v>1209595714.95</v>
      </c>
      <c r="I124" s="121">
        <v>3080548337.3200006</v>
      </c>
      <c r="J124" s="121">
        <v>1683142129.1799998</v>
      </c>
      <c r="K124" s="121">
        <v>2421293480.5100002</v>
      </c>
      <c r="L124" s="121">
        <v>2247826043.0300002</v>
      </c>
      <c r="M124" s="121">
        <v>2530021259.1100001</v>
      </c>
      <c r="N124" s="121">
        <v>743197193.21000004</v>
      </c>
    </row>
    <row r="125" spans="1:14" ht="24">
      <c r="A125" s="36" t="s">
        <v>146</v>
      </c>
      <c r="B125" s="134">
        <v>2733455211.5099998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4">
        <v>2733455211.5099998</v>
      </c>
      <c r="I125" s="124">
        <v>0</v>
      </c>
      <c r="J125" s="124">
        <v>0</v>
      </c>
      <c r="K125" s="124">
        <v>0</v>
      </c>
      <c r="L125" s="124">
        <v>0</v>
      </c>
      <c r="M125" s="124">
        <v>0</v>
      </c>
      <c r="N125" s="124">
        <v>0</v>
      </c>
    </row>
    <row r="126" spans="1:14" ht="24">
      <c r="A126" s="36" t="s">
        <v>147</v>
      </c>
      <c r="B126" s="134">
        <v>2733455211.5099998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2733455211.5099998</v>
      </c>
      <c r="I126" s="124">
        <v>0</v>
      </c>
      <c r="J126" s="124">
        <v>0</v>
      </c>
      <c r="K126" s="124">
        <v>0</v>
      </c>
      <c r="L126" s="124">
        <v>0</v>
      </c>
      <c r="M126" s="124">
        <v>0</v>
      </c>
      <c r="N126" s="124">
        <v>0</v>
      </c>
    </row>
    <row r="127" spans="1:14" ht="24">
      <c r="A127" s="3" t="s">
        <v>158</v>
      </c>
      <c r="B127" s="134">
        <v>0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  <c r="I127" s="124">
        <v>0</v>
      </c>
      <c r="J127" s="124">
        <v>0</v>
      </c>
      <c r="K127" s="124">
        <v>0</v>
      </c>
      <c r="L127" s="124">
        <v>0</v>
      </c>
      <c r="M127" s="124">
        <v>0</v>
      </c>
      <c r="N127" s="124">
        <v>0</v>
      </c>
    </row>
    <row r="128" spans="1:14" ht="24">
      <c r="A128" s="3" t="s">
        <v>159</v>
      </c>
      <c r="B128" s="134">
        <v>0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  <c r="I128" s="124">
        <v>0</v>
      </c>
      <c r="J128" s="124">
        <v>0</v>
      </c>
      <c r="K128" s="124">
        <v>0</v>
      </c>
      <c r="L128" s="124">
        <v>0</v>
      </c>
      <c r="M128" s="124">
        <v>0</v>
      </c>
      <c r="N128" s="124">
        <v>0</v>
      </c>
    </row>
    <row r="129" spans="1:27" ht="24">
      <c r="A129" s="3" t="s">
        <v>148</v>
      </c>
      <c r="B129" s="134">
        <v>2733455211.5099998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2733455211.5099998</v>
      </c>
      <c r="I129" s="124">
        <v>0</v>
      </c>
      <c r="J129" s="124">
        <v>0</v>
      </c>
      <c r="K129" s="124">
        <v>0</v>
      </c>
      <c r="L129" s="124">
        <v>0</v>
      </c>
      <c r="M129" s="124">
        <v>0</v>
      </c>
      <c r="N129" s="124">
        <v>0</v>
      </c>
    </row>
    <row r="130" spans="1:27" ht="24">
      <c r="A130" s="3" t="s">
        <v>149</v>
      </c>
      <c r="B130" s="134">
        <v>2733455211.5099998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4">
        <v>2733455211.5099998</v>
      </c>
      <c r="I130" s="124">
        <v>0</v>
      </c>
      <c r="J130" s="124">
        <v>0</v>
      </c>
      <c r="K130" s="124">
        <v>0</v>
      </c>
      <c r="L130" s="124">
        <v>0</v>
      </c>
      <c r="M130" s="124">
        <v>0</v>
      </c>
      <c r="N130" s="124">
        <v>0</v>
      </c>
    </row>
    <row r="131" spans="1:27">
      <c r="A131" s="36" t="s">
        <v>150</v>
      </c>
      <c r="B131" s="134">
        <v>12949706905</v>
      </c>
      <c r="C131" s="124">
        <v>0</v>
      </c>
      <c r="D131" s="124">
        <v>0</v>
      </c>
      <c r="E131" s="124">
        <v>0</v>
      </c>
      <c r="F131" s="124">
        <v>0</v>
      </c>
      <c r="G131" s="124">
        <v>0</v>
      </c>
      <c r="H131" s="124">
        <v>12949706905</v>
      </c>
      <c r="I131" s="124">
        <v>0</v>
      </c>
      <c r="J131" s="124">
        <v>0</v>
      </c>
      <c r="K131" s="124">
        <v>0</v>
      </c>
      <c r="L131" s="124">
        <v>0</v>
      </c>
      <c r="M131" s="124">
        <v>0</v>
      </c>
      <c r="N131" s="124">
        <v>0</v>
      </c>
    </row>
    <row r="132" spans="1:27">
      <c r="A132" s="36" t="s">
        <v>151</v>
      </c>
      <c r="B132" s="134">
        <v>12949706905</v>
      </c>
      <c r="C132" s="124">
        <v>0</v>
      </c>
      <c r="D132" s="124">
        <v>0</v>
      </c>
      <c r="E132" s="124">
        <v>0</v>
      </c>
      <c r="F132" s="124">
        <v>0</v>
      </c>
      <c r="G132" s="124">
        <v>0</v>
      </c>
      <c r="H132" s="124">
        <v>12949706905</v>
      </c>
      <c r="I132" s="124">
        <v>0</v>
      </c>
      <c r="J132" s="124">
        <v>0</v>
      </c>
      <c r="K132" s="124">
        <v>0</v>
      </c>
      <c r="L132" s="124">
        <v>0</v>
      </c>
      <c r="M132" s="124">
        <v>0</v>
      </c>
      <c r="N132" s="124">
        <v>0</v>
      </c>
    </row>
    <row r="133" spans="1:27" ht="24">
      <c r="A133" s="3" t="s">
        <v>152</v>
      </c>
      <c r="B133" s="134">
        <v>12949706905</v>
      </c>
      <c r="C133" s="124">
        <v>0</v>
      </c>
      <c r="D133" s="124">
        <v>0</v>
      </c>
      <c r="E133" s="124">
        <v>0</v>
      </c>
      <c r="F133" s="124">
        <v>0</v>
      </c>
      <c r="G133" s="124">
        <v>0</v>
      </c>
      <c r="H133" s="124">
        <v>12949706905</v>
      </c>
      <c r="I133" s="124">
        <v>0</v>
      </c>
      <c r="J133" s="124">
        <v>0</v>
      </c>
      <c r="K133" s="124">
        <v>0</v>
      </c>
      <c r="L133" s="124">
        <v>0</v>
      </c>
      <c r="M133" s="124">
        <v>0</v>
      </c>
      <c r="N133" s="124">
        <v>0</v>
      </c>
    </row>
    <row r="134" spans="1:27">
      <c r="A134" s="4" t="s">
        <v>153</v>
      </c>
      <c r="B134" s="135">
        <v>12949706905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12949706905</v>
      </c>
      <c r="I134" s="132">
        <v>0</v>
      </c>
      <c r="J134" s="132">
        <v>0</v>
      </c>
      <c r="K134" s="132">
        <v>0</v>
      </c>
      <c r="L134" s="132">
        <v>0</v>
      </c>
      <c r="M134" s="132">
        <v>0</v>
      </c>
      <c r="N134" s="132">
        <v>0</v>
      </c>
    </row>
    <row r="135" spans="1:27">
      <c r="A135" s="28" t="s">
        <v>161</v>
      </c>
      <c r="B135" s="40"/>
      <c r="C135" s="40"/>
      <c r="D135" s="40"/>
      <c r="E135" s="40"/>
      <c r="F135" s="39"/>
      <c r="G135" s="40"/>
      <c r="H135" s="40"/>
      <c r="I135" s="40"/>
      <c r="J135" s="39"/>
      <c r="K135" s="39"/>
      <c r="L135" s="40"/>
      <c r="M135" s="40"/>
      <c r="N135" s="40"/>
    </row>
    <row r="136" spans="1:27">
      <c r="A136" s="28" t="s">
        <v>3</v>
      </c>
      <c r="B136" s="39"/>
      <c r="C136" s="39"/>
      <c r="D136" s="39"/>
      <c r="E136" s="39"/>
      <c r="G136" s="39"/>
      <c r="H136" s="39"/>
      <c r="I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7">
      <c r="A137" s="28"/>
      <c r="B137" s="40"/>
      <c r="C137" s="40"/>
      <c r="D137" s="40"/>
      <c r="E137" s="40"/>
      <c r="F137" s="39"/>
      <c r="G137" s="40"/>
      <c r="H137" s="40"/>
      <c r="I137" s="40"/>
      <c r="J137" s="39"/>
      <c r="K137" s="39"/>
      <c r="L137" s="40"/>
      <c r="M137" s="40"/>
      <c r="N137" s="40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</row>
    <row r="138" spans="1:27">
      <c r="B138" s="35"/>
      <c r="C138" s="35"/>
      <c r="D138" s="35"/>
      <c r="E138" s="35"/>
      <c r="G138" s="35"/>
      <c r="H138" s="35"/>
      <c r="I138" s="35"/>
      <c r="L138" s="35"/>
      <c r="M138" s="35"/>
      <c r="N138" s="35"/>
    </row>
  </sheetData>
  <sheetProtection selectLockedCells="1" selectUnlockedCells="1"/>
  <phoneticPr fontId="93" type="noConversion"/>
  <pageMargins left="0.32013888888888886" right="0.57013888888888886" top="0.49027777777777776" bottom="0.34027777777777779" header="0.51180555555555551" footer="0.51180555555555551"/>
  <pageSetup scale="84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47"/>
  <sheetViews>
    <sheetView showGridLines="0" topLeftCell="A34" workbookViewId="0">
      <pane xSplit="1" topLeftCell="H1" activePane="topRight" state="frozen"/>
      <selection activeCell="A64" sqref="A64"/>
      <selection pane="topRight" activeCell="H28" sqref="H28"/>
    </sheetView>
  </sheetViews>
  <sheetFormatPr baseColWidth="10" defaultRowHeight="13.2"/>
  <cols>
    <col min="1" max="1" width="56" style="2" customWidth="1"/>
    <col min="2" max="2" width="14.88671875" style="2" customWidth="1"/>
    <col min="3" max="14" width="12.44140625" style="2" customWidth="1"/>
    <col min="15" max="158" width="11.44140625" style="2"/>
    <col min="159" max="159" width="14.5546875" style="2" customWidth="1"/>
    <col min="160" max="161" width="15.109375" style="2" bestFit="1" customWidth="1"/>
    <col min="162" max="162" width="17" style="2" bestFit="1" customWidth="1"/>
    <col min="163" max="165" width="14.33203125" style="2" bestFit="1" customWidth="1"/>
    <col min="166" max="166" width="13.44140625" style="2" bestFit="1" customWidth="1"/>
    <col min="167" max="169" width="14.33203125" style="2" bestFit="1" customWidth="1"/>
    <col min="170" max="170" width="10.5546875" style="2" customWidth="1"/>
    <col min="171" max="173" width="14.33203125" style="2" bestFit="1" customWidth="1"/>
    <col min="174" max="174" width="12.109375" style="2" bestFit="1" customWidth="1"/>
    <col min="175" max="179" width="14.33203125" style="2" bestFit="1" customWidth="1"/>
    <col min="180" max="180" width="12.109375" style="2" bestFit="1" customWidth="1"/>
    <col min="181" max="182" width="14.33203125" style="2" bestFit="1" customWidth="1"/>
    <col min="183" max="184" width="13.44140625" style="2" bestFit="1" customWidth="1"/>
    <col min="185" max="185" width="14.33203125" style="2" bestFit="1" customWidth="1"/>
    <col min="186" max="186" width="12.109375" style="2" bestFit="1" customWidth="1"/>
    <col min="187" max="187" width="13.44140625" style="2" bestFit="1" customWidth="1"/>
    <col min="188" max="188" width="14.33203125" style="2" bestFit="1" customWidth="1"/>
    <col min="189" max="189" width="14.33203125" style="2" customWidth="1"/>
    <col min="190" max="190" width="13.5546875" style="2" bestFit="1" customWidth="1"/>
    <col min="191" max="191" width="13.5546875" style="2" customWidth="1"/>
    <col min="192" max="192" width="14.33203125" style="2" bestFit="1" customWidth="1"/>
    <col min="193" max="193" width="13.44140625" style="2" bestFit="1" customWidth="1"/>
    <col min="194" max="194" width="14.33203125" style="2" bestFit="1" customWidth="1"/>
    <col min="195" max="195" width="13.44140625" style="2" customWidth="1"/>
    <col min="196" max="197" width="14.33203125" style="2" bestFit="1" customWidth="1"/>
    <col min="198" max="198" width="17" style="2" bestFit="1" customWidth="1"/>
    <col min="199" max="202" width="14.33203125" style="2" bestFit="1" customWidth="1"/>
    <col min="203" max="203" width="12.109375" style="2" bestFit="1" customWidth="1"/>
    <col min="204" max="414" width="11.44140625" style="2"/>
    <col min="415" max="415" width="14.5546875" style="2" customWidth="1"/>
    <col min="416" max="417" width="15.109375" style="2" bestFit="1" customWidth="1"/>
    <col min="418" max="418" width="17" style="2" bestFit="1" customWidth="1"/>
    <col min="419" max="421" width="14.33203125" style="2" bestFit="1" customWidth="1"/>
    <col min="422" max="422" width="13.44140625" style="2" bestFit="1" customWidth="1"/>
    <col min="423" max="425" width="14.33203125" style="2" bestFit="1" customWidth="1"/>
    <col min="426" max="426" width="10.5546875" style="2" customWidth="1"/>
    <col min="427" max="429" width="14.33203125" style="2" bestFit="1" customWidth="1"/>
    <col min="430" max="430" width="12.109375" style="2" bestFit="1" customWidth="1"/>
    <col min="431" max="435" width="14.33203125" style="2" bestFit="1" customWidth="1"/>
    <col min="436" max="436" width="12.109375" style="2" bestFit="1" customWidth="1"/>
    <col min="437" max="438" width="14.33203125" style="2" bestFit="1" customWidth="1"/>
    <col min="439" max="440" width="13.44140625" style="2" bestFit="1" customWidth="1"/>
    <col min="441" max="441" width="14.33203125" style="2" bestFit="1" customWidth="1"/>
    <col min="442" max="442" width="12.109375" style="2" bestFit="1" customWidth="1"/>
    <col min="443" max="443" width="13.44140625" style="2" bestFit="1" customWidth="1"/>
    <col min="444" max="444" width="14.33203125" style="2" bestFit="1" customWidth="1"/>
    <col min="445" max="445" width="14.33203125" style="2" customWidth="1"/>
    <col min="446" max="446" width="13.5546875" style="2" bestFit="1" customWidth="1"/>
    <col min="447" max="447" width="13.5546875" style="2" customWidth="1"/>
    <col min="448" max="448" width="14.33203125" style="2" bestFit="1" customWidth="1"/>
    <col min="449" max="449" width="13.44140625" style="2" bestFit="1" customWidth="1"/>
    <col min="450" max="450" width="14.33203125" style="2" bestFit="1" customWidth="1"/>
    <col min="451" max="451" width="13.44140625" style="2" customWidth="1"/>
    <col min="452" max="453" width="14.33203125" style="2" bestFit="1" customWidth="1"/>
    <col min="454" max="454" width="17" style="2" bestFit="1" customWidth="1"/>
    <col min="455" max="458" width="14.33203125" style="2" bestFit="1" customWidth="1"/>
    <col min="459" max="459" width="12.109375" style="2" bestFit="1" customWidth="1"/>
    <col min="460" max="670" width="11.44140625" style="2"/>
    <col min="671" max="671" width="14.5546875" style="2" customWidth="1"/>
    <col min="672" max="673" width="15.109375" style="2" bestFit="1" customWidth="1"/>
    <col min="674" max="674" width="17" style="2" bestFit="1" customWidth="1"/>
    <col min="675" max="677" width="14.33203125" style="2" bestFit="1" customWidth="1"/>
    <col min="678" max="678" width="13.44140625" style="2" bestFit="1" customWidth="1"/>
    <col min="679" max="681" width="14.33203125" style="2" bestFit="1" customWidth="1"/>
    <col min="682" max="682" width="10.5546875" style="2" customWidth="1"/>
    <col min="683" max="685" width="14.33203125" style="2" bestFit="1" customWidth="1"/>
    <col min="686" max="686" width="12.109375" style="2" bestFit="1" customWidth="1"/>
    <col min="687" max="691" width="14.33203125" style="2" bestFit="1" customWidth="1"/>
    <col min="692" max="692" width="12.109375" style="2" bestFit="1" customWidth="1"/>
    <col min="693" max="694" width="14.33203125" style="2" bestFit="1" customWidth="1"/>
    <col min="695" max="696" width="13.44140625" style="2" bestFit="1" customWidth="1"/>
    <col min="697" max="697" width="14.33203125" style="2" bestFit="1" customWidth="1"/>
    <col min="698" max="698" width="12.109375" style="2" bestFit="1" customWidth="1"/>
    <col min="699" max="699" width="13.44140625" style="2" bestFit="1" customWidth="1"/>
    <col min="700" max="700" width="14.33203125" style="2" bestFit="1" customWidth="1"/>
    <col min="701" max="701" width="14.33203125" style="2" customWidth="1"/>
    <col min="702" max="702" width="13.5546875" style="2" bestFit="1" customWidth="1"/>
    <col min="703" max="703" width="13.5546875" style="2" customWidth="1"/>
    <col min="704" max="704" width="14.33203125" style="2" bestFit="1" customWidth="1"/>
    <col min="705" max="705" width="13.44140625" style="2" bestFit="1" customWidth="1"/>
    <col min="706" max="706" width="14.33203125" style="2" bestFit="1" customWidth="1"/>
    <col min="707" max="707" width="13.44140625" style="2" customWidth="1"/>
    <col min="708" max="709" width="14.33203125" style="2" bestFit="1" customWidth="1"/>
    <col min="710" max="710" width="17" style="2" bestFit="1" customWidth="1"/>
    <col min="711" max="714" width="14.33203125" style="2" bestFit="1" customWidth="1"/>
    <col min="715" max="715" width="12.109375" style="2" bestFit="1" customWidth="1"/>
    <col min="716" max="926" width="11.44140625" style="2"/>
    <col min="927" max="927" width="14.5546875" style="2" customWidth="1"/>
    <col min="928" max="929" width="15.109375" style="2" bestFit="1" customWidth="1"/>
    <col min="930" max="930" width="17" style="2" bestFit="1" customWidth="1"/>
    <col min="931" max="933" width="14.33203125" style="2" bestFit="1" customWidth="1"/>
    <col min="934" max="934" width="13.44140625" style="2" bestFit="1" customWidth="1"/>
    <col min="935" max="937" width="14.33203125" style="2" bestFit="1" customWidth="1"/>
    <col min="938" max="938" width="10.5546875" style="2" customWidth="1"/>
    <col min="939" max="941" width="14.33203125" style="2" bestFit="1" customWidth="1"/>
    <col min="942" max="942" width="12.109375" style="2" bestFit="1" customWidth="1"/>
    <col min="943" max="947" width="14.33203125" style="2" bestFit="1" customWidth="1"/>
    <col min="948" max="948" width="12.109375" style="2" bestFit="1" customWidth="1"/>
    <col min="949" max="950" width="14.33203125" style="2" bestFit="1" customWidth="1"/>
    <col min="951" max="952" width="13.44140625" style="2" bestFit="1" customWidth="1"/>
    <col min="953" max="953" width="14.33203125" style="2" bestFit="1" customWidth="1"/>
    <col min="954" max="954" width="12.109375" style="2" bestFit="1" customWidth="1"/>
    <col min="955" max="955" width="13.44140625" style="2" bestFit="1" customWidth="1"/>
    <col min="956" max="956" width="14.33203125" style="2" bestFit="1" customWidth="1"/>
    <col min="957" max="957" width="14.33203125" style="2" customWidth="1"/>
    <col min="958" max="958" width="13.5546875" style="2" bestFit="1" customWidth="1"/>
    <col min="959" max="959" width="13.5546875" style="2" customWidth="1"/>
    <col min="960" max="960" width="14.33203125" style="2" bestFit="1" customWidth="1"/>
    <col min="961" max="961" width="13.44140625" style="2" bestFit="1" customWidth="1"/>
    <col min="962" max="962" width="14.33203125" style="2" bestFit="1" customWidth="1"/>
    <col min="963" max="963" width="13.44140625" style="2" customWidth="1"/>
    <col min="964" max="965" width="14.33203125" style="2" bestFit="1" customWidth="1"/>
    <col min="966" max="966" width="17" style="2" bestFit="1" customWidth="1"/>
    <col min="967" max="970" width="14.33203125" style="2" bestFit="1" customWidth="1"/>
    <col min="971" max="971" width="12.109375" style="2" bestFit="1" customWidth="1"/>
    <col min="972" max="1182" width="11.44140625" style="2"/>
    <col min="1183" max="1183" width="14.5546875" style="2" customWidth="1"/>
    <col min="1184" max="1185" width="15.109375" style="2" bestFit="1" customWidth="1"/>
    <col min="1186" max="1186" width="17" style="2" bestFit="1" customWidth="1"/>
    <col min="1187" max="1189" width="14.33203125" style="2" bestFit="1" customWidth="1"/>
    <col min="1190" max="1190" width="13.44140625" style="2" bestFit="1" customWidth="1"/>
    <col min="1191" max="1193" width="14.33203125" style="2" bestFit="1" customWidth="1"/>
    <col min="1194" max="1194" width="10.5546875" style="2" customWidth="1"/>
    <col min="1195" max="1197" width="14.33203125" style="2" bestFit="1" customWidth="1"/>
    <col min="1198" max="1198" width="12.109375" style="2" bestFit="1" customWidth="1"/>
    <col min="1199" max="1203" width="14.33203125" style="2" bestFit="1" customWidth="1"/>
    <col min="1204" max="1204" width="12.109375" style="2" bestFit="1" customWidth="1"/>
    <col min="1205" max="1206" width="14.33203125" style="2" bestFit="1" customWidth="1"/>
    <col min="1207" max="1208" width="13.44140625" style="2" bestFit="1" customWidth="1"/>
    <col min="1209" max="1209" width="14.33203125" style="2" bestFit="1" customWidth="1"/>
    <col min="1210" max="1210" width="12.109375" style="2" bestFit="1" customWidth="1"/>
    <col min="1211" max="1211" width="13.44140625" style="2" bestFit="1" customWidth="1"/>
    <col min="1212" max="1212" width="14.33203125" style="2" bestFit="1" customWidth="1"/>
    <col min="1213" max="1213" width="14.33203125" style="2" customWidth="1"/>
    <col min="1214" max="1214" width="13.5546875" style="2" bestFit="1" customWidth="1"/>
    <col min="1215" max="1215" width="13.5546875" style="2" customWidth="1"/>
    <col min="1216" max="1216" width="14.33203125" style="2" bestFit="1" customWidth="1"/>
    <col min="1217" max="1217" width="13.44140625" style="2" bestFit="1" customWidth="1"/>
    <col min="1218" max="1218" width="14.33203125" style="2" bestFit="1" customWidth="1"/>
    <col min="1219" max="1219" width="13.44140625" style="2" customWidth="1"/>
    <col min="1220" max="1221" width="14.33203125" style="2" bestFit="1" customWidth="1"/>
    <col min="1222" max="1222" width="17" style="2" bestFit="1" customWidth="1"/>
    <col min="1223" max="1226" width="14.33203125" style="2" bestFit="1" customWidth="1"/>
    <col min="1227" max="1227" width="12.109375" style="2" bestFit="1" customWidth="1"/>
    <col min="1228" max="1438" width="11.44140625" style="2"/>
    <col min="1439" max="1439" width="14.5546875" style="2" customWidth="1"/>
    <col min="1440" max="1441" width="15.109375" style="2" bestFit="1" customWidth="1"/>
    <col min="1442" max="1442" width="17" style="2" bestFit="1" customWidth="1"/>
    <col min="1443" max="1445" width="14.33203125" style="2" bestFit="1" customWidth="1"/>
    <col min="1446" max="1446" width="13.44140625" style="2" bestFit="1" customWidth="1"/>
    <col min="1447" max="1449" width="14.33203125" style="2" bestFit="1" customWidth="1"/>
    <col min="1450" max="1450" width="10.5546875" style="2" customWidth="1"/>
    <col min="1451" max="1453" width="14.33203125" style="2" bestFit="1" customWidth="1"/>
    <col min="1454" max="1454" width="12.109375" style="2" bestFit="1" customWidth="1"/>
    <col min="1455" max="1459" width="14.33203125" style="2" bestFit="1" customWidth="1"/>
    <col min="1460" max="1460" width="12.109375" style="2" bestFit="1" customWidth="1"/>
    <col min="1461" max="1462" width="14.33203125" style="2" bestFit="1" customWidth="1"/>
    <col min="1463" max="1464" width="13.44140625" style="2" bestFit="1" customWidth="1"/>
    <col min="1465" max="1465" width="14.33203125" style="2" bestFit="1" customWidth="1"/>
    <col min="1466" max="1466" width="12.109375" style="2" bestFit="1" customWidth="1"/>
    <col min="1467" max="1467" width="13.44140625" style="2" bestFit="1" customWidth="1"/>
    <col min="1468" max="1468" width="14.33203125" style="2" bestFit="1" customWidth="1"/>
    <col min="1469" max="1469" width="14.33203125" style="2" customWidth="1"/>
    <col min="1470" max="1470" width="13.5546875" style="2" bestFit="1" customWidth="1"/>
    <col min="1471" max="1471" width="13.5546875" style="2" customWidth="1"/>
    <col min="1472" max="1472" width="14.33203125" style="2" bestFit="1" customWidth="1"/>
    <col min="1473" max="1473" width="13.44140625" style="2" bestFit="1" customWidth="1"/>
    <col min="1474" max="1474" width="14.33203125" style="2" bestFit="1" customWidth="1"/>
    <col min="1475" max="1475" width="13.44140625" style="2" customWidth="1"/>
    <col min="1476" max="1477" width="14.33203125" style="2" bestFit="1" customWidth="1"/>
    <col min="1478" max="1478" width="17" style="2" bestFit="1" customWidth="1"/>
    <col min="1479" max="1482" width="14.33203125" style="2" bestFit="1" customWidth="1"/>
    <col min="1483" max="1483" width="12.109375" style="2" bestFit="1" customWidth="1"/>
    <col min="1484" max="1694" width="11.44140625" style="2"/>
    <col min="1695" max="1695" width="14.5546875" style="2" customWidth="1"/>
    <col min="1696" max="1697" width="15.109375" style="2" bestFit="1" customWidth="1"/>
    <col min="1698" max="1698" width="17" style="2" bestFit="1" customWidth="1"/>
    <col min="1699" max="1701" width="14.33203125" style="2" bestFit="1" customWidth="1"/>
    <col min="1702" max="1702" width="13.44140625" style="2" bestFit="1" customWidth="1"/>
    <col min="1703" max="1705" width="14.33203125" style="2" bestFit="1" customWidth="1"/>
    <col min="1706" max="1706" width="10.5546875" style="2" customWidth="1"/>
    <col min="1707" max="1709" width="14.33203125" style="2" bestFit="1" customWidth="1"/>
    <col min="1710" max="1710" width="12.109375" style="2" bestFit="1" customWidth="1"/>
    <col min="1711" max="1715" width="14.33203125" style="2" bestFit="1" customWidth="1"/>
    <col min="1716" max="1716" width="12.109375" style="2" bestFit="1" customWidth="1"/>
    <col min="1717" max="1718" width="14.33203125" style="2" bestFit="1" customWidth="1"/>
    <col min="1719" max="1720" width="13.44140625" style="2" bestFit="1" customWidth="1"/>
    <col min="1721" max="1721" width="14.33203125" style="2" bestFit="1" customWidth="1"/>
    <col min="1722" max="1722" width="12.109375" style="2" bestFit="1" customWidth="1"/>
    <col min="1723" max="1723" width="13.44140625" style="2" bestFit="1" customWidth="1"/>
    <col min="1724" max="1724" width="14.33203125" style="2" bestFit="1" customWidth="1"/>
    <col min="1725" max="1725" width="14.33203125" style="2" customWidth="1"/>
    <col min="1726" max="1726" width="13.5546875" style="2" bestFit="1" customWidth="1"/>
    <col min="1727" max="1727" width="13.5546875" style="2" customWidth="1"/>
    <col min="1728" max="1728" width="14.33203125" style="2" bestFit="1" customWidth="1"/>
    <col min="1729" max="1729" width="13.44140625" style="2" bestFit="1" customWidth="1"/>
    <col min="1730" max="1730" width="14.33203125" style="2" bestFit="1" customWidth="1"/>
    <col min="1731" max="1731" width="13.44140625" style="2" customWidth="1"/>
    <col min="1732" max="1733" width="14.33203125" style="2" bestFit="1" customWidth="1"/>
    <col min="1734" max="1734" width="17" style="2" bestFit="1" customWidth="1"/>
    <col min="1735" max="1738" width="14.33203125" style="2" bestFit="1" customWidth="1"/>
    <col min="1739" max="1739" width="12.109375" style="2" bestFit="1" customWidth="1"/>
    <col min="1740" max="1950" width="11.44140625" style="2"/>
    <col min="1951" max="1951" width="14.5546875" style="2" customWidth="1"/>
    <col min="1952" max="1953" width="15.109375" style="2" bestFit="1" customWidth="1"/>
    <col min="1954" max="1954" width="17" style="2" bestFit="1" customWidth="1"/>
    <col min="1955" max="1957" width="14.33203125" style="2" bestFit="1" customWidth="1"/>
    <col min="1958" max="1958" width="13.44140625" style="2" bestFit="1" customWidth="1"/>
    <col min="1959" max="1961" width="14.33203125" style="2" bestFit="1" customWidth="1"/>
    <col min="1962" max="1962" width="10.5546875" style="2" customWidth="1"/>
    <col min="1963" max="1965" width="14.33203125" style="2" bestFit="1" customWidth="1"/>
    <col min="1966" max="1966" width="12.109375" style="2" bestFit="1" customWidth="1"/>
    <col min="1967" max="1971" width="14.33203125" style="2" bestFit="1" customWidth="1"/>
    <col min="1972" max="1972" width="12.109375" style="2" bestFit="1" customWidth="1"/>
    <col min="1973" max="1974" width="14.33203125" style="2" bestFit="1" customWidth="1"/>
    <col min="1975" max="1976" width="13.44140625" style="2" bestFit="1" customWidth="1"/>
    <col min="1977" max="1977" width="14.33203125" style="2" bestFit="1" customWidth="1"/>
    <col min="1978" max="1978" width="12.109375" style="2" bestFit="1" customWidth="1"/>
    <col min="1979" max="1979" width="13.44140625" style="2" bestFit="1" customWidth="1"/>
    <col min="1980" max="1980" width="14.33203125" style="2" bestFit="1" customWidth="1"/>
    <col min="1981" max="1981" width="14.33203125" style="2" customWidth="1"/>
    <col min="1982" max="1982" width="13.5546875" style="2" bestFit="1" customWidth="1"/>
    <col min="1983" max="1983" width="13.5546875" style="2" customWidth="1"/>
    <col min="1984" max="1984" width="14.33203125" style="2" bestFit="1" customWidth="1"/>
    <col min="1985" max="1985" width="13.44140625" style="2" bestFit="1" customWidth="1"/>
    <col min="1986" max="1986" width="14.33203125" style="2" bestFit="1" customWidth="1"/>
    <col min="1987" max="1987" width="13.44140625" style="2" customWidth="1"/>
    <col min="1988" max="1989" width="14.33203125" style="2" bestFit="1" customWidth="1"/>
    <col min="1990" max="1990" width="17" style="2" bestFit="1" customWidth="1"/>
    <col min="1991" max="1994" width="14.33203125" style="2" bestFit="1" customWidth="1"/>
    <col min="1995" max="1995" width="12.109375" style="2" bestFit="1" customWidth="1"/>
    <col min="1996" max="2206" width="11.44140625" style="2"/>
    <col min="2207" max="2207" width="14.5546875" style="2" customWidth="1"/>
    <col min="2208" max="2209" width="15.109375" style="2" bestFit="1" customWidth="1"/>
    <col min="2210" max="2210" width="17" style="2" bestFit="1" customWidth="1"/>
    <col min="2211" max="2213" width="14.33203125" style="2" bestFit="1" customWidth="1"/>
    <col min="2214" max="2214" width="13.44140625" style="2" bestFit="1" customWidth="1"/>
    <col min="2215" max="2217" width="14.33203125" style="2" bestFit="1" customWidth="1"/>
    <col min="2218" max="2218" width="10.5546875" style="2" customWidth="1"/>
    <col min="2219" max="2221" width="14.33203125" style="2" bestFit="1" customWidth="1"/>
    <col min="2222" max="2222" width="12.109375" style="2" bestFit="1" customWidth="1"/>
    <col min="2223" max="2227" width="14.33203125" style="2" bestFit="1" customWidth="1"/>
    <col min="2228" max="2228" width="12.109375" style="2" bestFit="1" customWidth="1"/>
    <col min="2229" max="2230" width="14.33203125" style="2" bestFit="1" customWidth="1"/>
    <col min="2231" max="2232" width="13.44140625" style="2" bestFit="1" customWidth="1"/>
    <col min="2233" max="2233" width="14.33203125" style="2" bestFit="1" customWidth="1"/>
    <col min="2234" max="2234" width="12.109375" style="2" bestFit="1" customWidth="1"/>
    <col min="2235" max="2235" width="13.44140625" style="2" bestFit="1" customWidth="1"/>
    <col min="2236" max="2236" width="14.33203125" style="2" bestFit="1" customWidth="1"/>
    <col min="2237" max="2237" width="14.33203125" style="2" customWidth="1"/>
    <col min="2238" max="2238" width="13.5546875" style="2" bestFit="1" customWidth="1"/>
    <col min="2239" max="2239" width="13.5546875" style="2" customWidth="1"/>
    <col min="2240" max="2240" width="14.33203125" style="2" bestFit="1" customWidth="1"/>
    <col min="2241" max="2241" width="13.44140625" style="2" bestFit="1" customWidth="1"/>
    <col min="2242" max="2242" width="14.33203125" style="2" bestFit="1" customWidth="1"/>
    <col min="2243" max="2243" width="13.44140625" style="2" customWidth="1"/>
    <col min="2244" max="2245" width="14.33203125" style="2" bestFit="1" customWidth="1"/>
    <col min="2246" max="2246" width="17" style="2" bestFit="1" customWidth="1"/>
    <col min="2247" max="2250" width="14.33203125" style="2" bestFit="1" customWidth="1"/>
    <col min="2251" max="2251" width="12.109375" style="2" bestFit="1" customWidth="1"/>
    <col min="2252" max="2462" width="11.44140625" style="2"/>
    <col min="2463" max="2463" width="14.5546875" style="2" customWidth="1"/>
    <col min="2464" max="2465" width="15.109375" style="2" bestFit="1" customWidth="1"/>
    <col min="2466" max="2466" width="17" style="2" bestFit="1" customWidth="1"/>
    <col min="2467" max="2469" width="14.33203125" style="2" bestFit="1" customWidth="1"/>
    <col min="2470" max="2470" width="13.44140625" style="2" bestFit="1" customWidth="1"/>
    <col min="2471" max="2473" width="14.33203125" style="2" bestFit="1" customWidth="1"/>
    <col min="2474" max="2474" width="10.5546875" style="2" customWidth="1"/>
    <col min="2475" max="2477" width="14.33203125" style="2" bestFit="1" customWidth="1"/>
    <col min="2478" max="2478" width="12.109375" style="2" bestFit="1" customWidth="1"/>
    <col min="2479" max="2483" width="14.33203125" style="2" bestFit="1" customWidth="1"/>
    <col min="2484" max="2484" width="12.109375" style="2" bestFit="1" customWidth="1"/>
    <col min="2485" max="2486" width="14.33203125" style="2" bestFit="1" customWidth="1"/>
    <col min="2487" max="2488" width="13.44140625" style="2" bestFit="1" customWidth="1"/>
    <col min="2489" max="2489" width="14.33203125" style="2" bestFit="1" customWidth="1"/>
    <col min="2490" max="2490" width="12.109375" style="2" bestFit="1" customWidth="1"/>
    <col min="2491" max="2491" width="13.44140625" style="2" bestFit="1" customWidth="1"/>
    <col min="2492" max="2492" width="14.33203125" style="2" bestFit="1" customWidth="1"/>
    <col min="2493" max="2493" width="14.33203125" style="2" customWidth="1"/>
    <col min="2494" max="2494" width="13.5546875" style="2" bestFit="1" customWidth="1"/>
    <col min="2495" max="2495" width="13.5546875" style="2" customWidth="1"/>
    <col min="2496" max="2496" width="14.33203125" style="2" bestFit="1" customWidth="1"/>
    <col min="2497" max="2497" width="13.44140625" style="2" bestFit="1" customWidth="1"/>
    <col min="2498" max="2498" width="14.33203125" style="2" bestFit="1" customWidth="1"/>
    <col min="2499" max="2499" width="13.44140625" style="2" customWidth="1"/>
    <col min="2500" max="2501" width="14.33203125" style="2" bestFit="1" customWidth="1"/>
    <col min="2502" max="2502" width="17" style="2" bestFit="1" customWidth="1"/>
    <col min="2503" max="2506" width="14.33203125" style="2" bestFit="1" customWidth="1"/>
    <col min="2507" max="2507" width="12.109375" style="2" bestFit="1" customWidth="1"/>
    <col min="2508" max="2718" width="11.44140625" style="2"/>
    <col min="2719" max="2719" width="14.5546875" style="2" customWidth="1"/>
    <col min="2720" max="2721" width="15.109375" style="2" bestFit="1" customWidth="1"/>
    <col min="2722" max="2722" width="17" style="2" bestFit="1" customWidth="1"/>
    <col min="2723" max="2725" width="14.33203125" style="2" bestFit="1" customWidth="1"/>
    <col min="2726" max="2726" width="13.44140625" style="2" bestFit="1" customWidth="1"/>
    <col min="2727" max="2729" width="14.33203125" style="2" bestFit="1" customWidth="1"/>
    <col min="2730" max="2730" width="10.5546875" style="2" customWidth="1"/>
    <col min="2731" max="2733" width="14.33203125" style="2" bestFit="1" customWidth="1"/>
    <col min="2734" max="2734" width="12.109375" style="2" bestFit="1" customWidth="1"/>
    <col min="2735" max="2739" width="14.33203125" style="2" bestFit="1" customWidth="1"/>
    <col min="2740" max="2740" width="12.109375" style="2" bestFit="1" customWidth="1"/>
    <col min="2741" max="2742" width="14.33203125" style="2" bestFit="1" customWidth="1"/>
    <col min="2743" max="2744" width="13.44140625" style="2" bestFit="1" customWidth="1"/>
    <col min="2745" max="2745" width="14.33203125" style="2" bestFit="1" customWidth="1"/>
    <col min="2746" max="2746" width="12.109375" style="2" bestFit="1" customWidth="1"/>
    <col min="2747" max="2747" width="13.44140625" style="2" bestFit="1" customWidth="1"/>
    <col min="2748" max="2748" width="14.33203125" style="2" bestFit="1" customWidth="1"/>
    <col min="2749" max="2749" width="14.33203125" style="2" customWidth="1"/>
    <col min="2750" max="2750" width="13.5546875" style="2" bestFit="1" customWidth="1"/>
    <col min="2751" max="2751" width="13.5546875" style="2" customWidth="1"/>
    <col min="2752" max="2752" width="14.33203125" style="2" bestFit="1" customWidth="1"/>
    <col min="2753" max="2753" width="13.44140625" style="2" bestFit="1" customWidth="1"/>
    <col min="2754" max="2754" width="14.33203125" style="2" bestFit="1" customWidth="1"/>
    <col min="2755" max="2755" width="13.44140625" style="2" customWidth="1"/>
    <col min="2756" max="2757" width="14.33203125" style="2" bestFit="1" customWidth="1"/>
    <col min="2758" max="2758" width="17" style="2" bestFit="1" customWidth="1"/>
    <col min="2759" max="2762" width="14.33203125" style="2" bestFit="1" customWidth="1"/>
    <col min="2763" max="2763" width="12.109375" style="2" bestFit="1" customWidth="1"/>
    <col min="2764" max="2974" width="11.44140625" style="2"/>
    <col min="2975" max="2975" width="14.5546875" style="2" customWidth="1"/>
    <col min="2976" max="2977" width="15.109375" style="2" bestFit="1" customWidth="1"/>
    <col min="2978" max="2978" width="17" style="2" bestFit="1" customWidth="1"/>
    <col min="2979" max="2981" width="14.33203125" style="2" bestFit="1" customWidth="1"/>
    <col min="2982" max="2982" width="13.44140625" style="2" bestFit="1" customWidth="1"/>
    <col min="2983" max="2985" width="14.33203125" style="2" bestFit="1" customWidth="1"/>
    <col min="2986" max="2986" width="10.5546875" style="2" customWidth="1"/>
    <col min="2987" max="2989" width="14.33203125" style="2" bestFit="1" customWidth="1"/>
    <col min="2990" max="2990" width="12.109375" style="2" bestFit="1" customWidth="1"/>
    <col min="2991" max="2995" width="14.33203125" style="2" bestFit="1" customWidth="1"/>
    <col min="2996" max="2996" width="12.109375" style="2" bestFit="1" customWidth="1"/>
    <col min="2997" max="2998" width="14.33203125" style="2" bestFit="1" customWidth="1"/>
    <col min="2999" max="3000" width="13.44140625" style="2" bestFit="1" customWidth="1"/>
    <col min="3001" max="3001" width="14.33203125" style="2" bestFit="1" customWidth="1"/>
    <col min="3002" max="3002" width="12.109375" style="2" bestFit="1" customWidth="1"/>
    <col min="3003" max="3003" width="13.44140625" style="2" bestFit="1" customWidth="1"/>
    <col min="3004" max="3004" width="14.33203125" style="2" bestFit="1" customWidth="1"/>
    <col min="3005" max="3005" width="14.33203125" style="2" customWidth="1"/>
    <col min="3006" max="3006" width="13.5546875" style="2" bestFit="1" customWidth="1"/>
    <col min="3007" max="3007" width="13.5546875" style="2" customWidth="1"/>
    <col min="3008" max="3008" width="14.33203125" style="2" bestFit="1" customWidth="1"/>
    <col min="3009" max="3009" width="13.44140625" style="2" bestFit="1" customWidth="1"/>
    <col min="3010" max="3010" width="14.33203125" style="2" bestFit="1" customWidth="1"/>
    <col min="3011" max="3011" width="13.44140625" style="2" customWidth="1"/>
    <col min="3012" max="3013" width="14.33203125" style="2" bestFit="1" customWidth="1"/>
    <col min="3014" max="3014" width="17" style="2" bestFit="1" customWidth="1"/>
    <col min="3015" max="3018" width="14.33203125" style="2" bestFit="1" customWidth="1"/>
    <col min="3019" max="3019" width="12.109375" style="2" bestFit="1" customWidth="1"/>
    <col min="3020" max="3230" width="11.44140625" style="2"/>
    <col min="3231" max="3231" width="14.5546875" style="2" customWidth="1"/>
    <col min="3232" max="3233" width="15.109375" style="2" bestFit="1" customWidth="1"/>
    <col min="3234" max="3234" width="17" style="2" bestFit="1" customWidth="1"/>
    <col min="3235" max="3237" width="14.33203125" style="2" bestFit="1" customWidth="1"/>
    <col min="3238" max="3238" width="13.44140625" style="2" bestFit="1" customWidth="1"/>
    <col min="3239" max="3241" width="14.33203125" style="2" bestFit="1" customWidth="1"/>
    <col min="3242" max="3242" width="10.5546875" style="2" customWidth="1"/>
    <col min="3243" max="3245" width="14.33203125" style="2" bestFit="1" customWidth="1"/>
    <col min="3246" max="3246" width="12.109375" style="2" bestFit="1" customWidth="1"/>
    <col min="3247" max="3251" width="14.33203125" style="2" bestFit="1" customWidth="1"/>
    <col min="3252" max="3252" width="12.109375" style="2" bestFit="1" customWidth="1"/>
    <col min="3253" max="3254" width="14.33203125" style="2" bestFit="1" customWidth="1"/>
    <col min="3255" max="3256" width="13.44140625" style="2" bestFit="1" customWidth="1"/>
    <col min="3257" max="3257" width="14.33203125" style="2" bestFit="1" customWidth="1"/>
    <col min="3258" max="3258" width="12.109375" style="2" bestFit="1" customWidth="1"/>
    <col min="3259" max="3259" width="13.44140625" style="2" bestFit="1" customWidth="1"/>
    <col min="3260" max="3260" width="14.33203125" style="2" bestFit="1" customWidth="1"/>
    <col min="3261" max="3261" width="14.33203125" style="2" customWidth="1"/>
    <col min="3262" max="3262" width="13.5546875" style="2" bestFit="1" customWidth="1"/>
    <col min="3263" max="3263" width="13.5546875" style="2" customWidth="1"/>
    <col min="3264" max="3264" width="14.33203125" style="2" bestFit="1" customWidth="1"/>
    <col min="3265" max="3265" width="13.44140625" style="2" bestFit="1" customWidth="1"/>
    <col min="3266" max="3266" width="14.33203125" style="2" bestFit="1" customWidth="1"/>
    <col min="3267" max="3267" width="13.44140625" style="2" customWidth="1"/>
    <col min="3268" max="3269" width="14.33203125" style="2" bestFit="1" customWidth="1"/>
    <col min="3270" max="3270" width="17" style="2" bestFit="1" customWidth="1"/>
    <col min="3271" max="3274" width="14.33203125" style="2" bestFit="1" customWidth="1"/>
    <col min="3275" max="3275" width="12.109375" style="2" bestFit="1" customWidth="1"/>
    <col min="3276" max="3486" width="11.44140625" style="2"/>
    <col min="3487" max="3487" width="14.5546875" style="2" customWidth="1"/>
    <col min="3488" max="3489" width="15.109375" style="2" bestFit="1" customWidth="1"/>
    <col min="3490" max="3490" width="17" style="2" bestFit="1" customWidth="1"/>
    <col min="3491" max="3493" width="14.33203125" style="2" bestFit="1" customWidth="1"/>
    <col min="3494" max="3494" width="13.44140625" style="2" bestFit="1" customWidth="1"/>
    <col min="3495" max="3497" width="14.33203125" style="2" bestFit="1" customWidth="1"/>
    <col min="3498" max="3498" width="10.5546875" style="2" customWidth="1"/>
    <col min="3499" max="3501" width="14.33203125" style="2" bestFit="1" customWidth="1"/>
    <col min="3502" max="3502" width="12.109375" style="2" bestFit="1" customWidth="1"/>
    <col min="3503" max="3507" width="14.33203125" style="2" bestFit="1" customWidth="1"/>
    <col min="3508" max="3508" width="12.109375" style="2" bestFit="1" customWidth="1"/>
    <col min="3509" max="3510" width="14.33203125" style="2" bestFit="1" customWidth="1"/>
    <col min="3511" max="3512" width="13.44140625" style="2" bestFit="1" customWidth="1"/>
    <col min="3513" max="3513" width="14.33203125" style="2" bestFit="1" customWidth="1"/>
    <col min="3514" max="3514" width="12.109375" style="2" bestFit="1" customWidth="1"/>
    <col min="3515" max="3515" width="13.44140625" style="2" bestFit="1" customWidth="1"/>
    <col min="3516" max="3516" width="14.33203125" style="2" bestFit="1" customWidth="1"/>
    <col min="3517" max="3517" width="14.33203125" style="2" customWidth="1"/>
    <col min="3518" max="3518" width="13.5546875" style="2" bestFit="1" customWidth="1"/>
    <col min="3519" max="3519" width="13.5546875" style="2" customWidth="1"/>
    <col min="3520" max="3520" width="14.33203125" style="2" bestFit="1" customWidth="1"/>
    <col min="3521" max="3521" width="13.44140625" style="2" bestFit="1" customWidth="1"/>
    <col min="3522" max="3522" width="14.33203125" style="2" bestFit="1" customWidth="1"/>
    <col min="3523" max="3523" width="13.44140625" style="2" customWidth="1"/>
    <col min="3524" max="3525" width="14.33203125" style="2" bestFit="1" customWidth="1"/>
    <col min="3526" max="3526" width="17" style="2" bestFit="1" customWidth="1"/>
    <col min="3527" max="3530" width="14.33203125" style="2" bestFit="1" customWidth="1"/>
    <col min="3531" max="3531" width="12.109375" style="2" bestFit="1" customWidth="1"/>
    <col min="3532" max="3742" width="11.44140625" style="2"/>
    <col min="3743" max="3743" width="14.5546875" style="2" customWidth="1"/>
    <col min="3744" max="3745" width="15.109375" style="2" bestFit="1" customWidth="1"/>
    <col min="3746" max="3746" width="17" style="2" bestFit="1" customWidth="1"/>
    <col min="3747" max="3749" width="14.33203125" style="2" bestFit="1" customWidth="1"/>
    <col min="3750" max="3750" width="13.44140625" style="2" bestFit="1" customWidth="1"/>
    <col min="3751" max="3753" width="14.33203125" style="2" bestFit="1" customWidth="1"/>
    <col min="3754" max="3754" width="10.5546875" style="2" customWidth="1"/>
    <col min="3755" max="3757" width="14.33203125" style="2" bestFit="1" customWidth="1"/>
    <col min="3758" max="3758" width="12.109375" style="2" bestFit="1" customWidth="1"/>
    <col min="3759" max="3763" width="14.33203125" style="2" bestFit="1" customWidth="1"/>
    <col min="3764" max="3764" width="12.109375" style="2" bestFit="1" customWidth="1"/>
    <col min="3765" max="3766" width="14.33203125" style="2" bestFit="1" customWidth="1"/>
    <col min="3767" max="3768" width="13.44140625" style="2" bestFit="1" customWidth="1"/>
    <col min="3769" max="3769" width="14.33203125" style="2" bestFit="1" customWidth="1"/>
    <col min="3770" max="3770" width="12.109375" style="2" bestFit="1" customWidth="1"/>
    <col min="3771" max="3771" width="13.44140625" style="2" bestFit="1" customWidth="1"/>
    <col min="3772" max="3772" width="14.33203125" style="2" bestFit="1" customWidth="1"/>
    <col min="3773" max="3773" width="14.33203125" style="2" customWidth="1"/>
    <col min="3774" max="3774" width="13.5546875" style="2" bestFit="1" customWidth="1"/>
    <col min="3775" max="3775" width="13.5546875" style="2" customWidth="1"/>
    <col min="3776" max="3776" width="14.33203125" style="2" bestFit="1" customWidth="1"/>
    <col min="3777" max="3777" width="13.44140625" style="2" bestFit="1" customWidth="1"/>
    <col min="3778" max="3778" width="14.33203125" style="2" bestFit="1" customWidth="1"/>
    <col min="3779" max="3779" width="13.44140625" style="2" customWidth="1"/>
    <col min="3780" max="3781" width="14.33203125" style="2" bestFit="1" customWidth="1"/>
    <col min="3782" max="3782" width="17" style="2" bestFit="1" customWidth="1"/>
    <col min="3783" max="3786" width="14.33203125" style="2" bestFit="1" customWidth="1"/>
    <col min="3787" max="3787" width="12.109375" style="2" bestFit="1" customWidth="1"/>
    <col min="3788" max="3998" width="11.44140625" style="2"/>
    <col min="3999" max="3999" width="14.5546875" style="2" customWidth="1"/>
    <col min="4000" max="4001" width="15.109375" style="2" bestFit="1" customWidth="1"/>
    <col min="4002" max="4002" width="17" style="2" bestFit="1" customWidth="1"/>
    <col min="4003" max="4005" width="14.33203125" style="2" bestFit="1" customWidth="1"/>
    <col min="4006" max="4006" width="13.44140625" style="2" bestFit="1" customWidth="1"/>
    <col min="4007" max="4009" width="14.33203125" style="2" bestFit="1" customWidth="1"/>
    <col min="4010" max="4010" width="10.5546875" style="2" customWidth="1"/>
    <col min="4011" max="4013" width="14.33203125" style="2" bestFit="1" customWidth="1"/>
    <col min="4014" max="4014" width="12.109375" style="2" bestFit="1" customWidth="1"/>
    <col min="4015" max="4019" width="14.33203125" style="2" bestFit="1" customWidth="1"/>
    <col min="4020" max="4020" width="12.109375" style="2" bestFit="1" customWidth="1"/>
    <col min="4021" max="4022" width="14.33203125" style="2" bestFit="1" customWidth="1"/>
    <col min="4023" max="4024" width="13.44140625" style="2" bestFit="1" customWidth="1"/>
    <col min="4025" max="4025" width="14.33203125" style="2" bestFit="1" customWidth="1"/>
    <col min="4026" max="4026" width="12.109375" style="2" bestFit="1" customWidth="1"/>
    <col min="4027" max="4027" width="13.44140625" style="2" bestFit="1" customWidth="1"/>
    <col min="4028" max="4028" width="14.33203125" style="2" bestFit="1" customWidth="1"/>
    <col min="4029" max="4029" width="14.33203125" style="2" customWidth="1"/>
    <col min="4030" max="4030" width="13.5546875" style="2" bestFit="1" customWidth="1"/>
    <col min="4031" max="4031" width="13.5546875" style="2" customWidth="1"/>
    <col min="4032" max="4032" width="14.33203125" style="2" bestFit="1" customWidth="1"/>
    <col min="4033" max="4033" width="13.44140625" style="2" bestFit="1" customWidth="1"/>
    <col min="4034" max="4034" width="14.33203125" style="2" bestFit="1" customWidth="1"/>
    <col min="4035" max="4035" width="13.44140625" style="2" customWidth="1"/>
    <col min="4036" max="4037" width="14.33203125" style="2" bestFit="1" customWidth="1"/>
    <col min="4038" max="4038" width="17" style="2" bestFit="1" customWidth="1"/>
    <col min="4039" max="4042" width="14.33203125" style="2" bestFit="1" customWidth="1"/>
    <col min="4043" max="4043" width="12.109375" style="2" bestFit="1" customWidth="1"/>
    <col min="4044" max="4254" width="11.44140625" style="2"/>
    <col min="4255" max="4255" width="14.5546875" style="2" customWidth="1"/>
    <col min="4256" max="4257" width="15.109375" style="2" bestFit="1" customWidth="1"/>
    <col min="4258" max="4258" width="17" style="2" bestFit="1" customWidth="1"/>
    <col min="4259" max="4261" width="14.33203125" style="2" bestFit="1" customWidth="1"/>
    <col min="4262" max="4262" width="13.44140625" style="2" bestFit="1" customWidth="1"/>
    <col min="4263" max="4265" width="14.33203125" style="2" bestFit="1" customWidth="1"/>
    <col min="4266" max="4266" width="10.5546875" style="2" customWidth="1"/>
    <col min="4267" max="4269" width="14.33203125" style="2" bestFit="1" customWidth="1"/>
    <col min="4270" max="4270" width="12.109375" style="2" bestFit="1" customWidth="1"/>
    <col min="4271" max="4275" width="14.33203125" style="2" bestFit="1" customWidth="1"/>
    <col min="4276" max="4276" width="12.109375" style="2" bestFit="1" customWidth="1"/>
    <col min="4277" max="4278" width="14.33203125" style="2" bestFit="1" customWidth="1"/>
    <col min="4279" max="4280" width="13.44140625" style="2" bestFit="1" customWidth="1"/>
    <col min="4281" max="4281" width="14.33203125" style="2" bestFit="1" customWidth="1"/>
    <col min="4282" max="4282" width="12.109375" style="2" bestFit="1" customWidth="1"/>
    <col min="4283" max="4283" width="13.44140625" style="2" bestFit="1" customWidth="1"/>
    <col min="4284" max="4284" width="14.33203125" style="2" bestFit="1" customWidth="1"/>
    <col min="4285" max="4285" width="14.33203125" style="2" customWidth="1"/>
    <col min="4286" max="4286" width="13.5546875" style="2" bestFit="1" customWidth="1"/>
    <col min="4287" max="4287" width="13.5546875" style="2" customWidth="1"/>
    <col min="4288" max="4288" width="14.33203125" style="2" bestFit="1" customWidth="1"/>
    <col min="4289" max="4289" width="13.44140625" style="2" bestFit="1" customWidth="1"/>
    <col min="4290" max="4290" width="14.33203125" style="2" bestFit="1" customWidth="1"/>
    <col min="4291" max="4291" width="13.44140625" style="2" customWidth="1"/>
    <col min="4292" max="4293" width="14.33203125" style="2" bestFit="1" customWidth="1"/>
    <col min="4294" max="4294" width="17" style="2" bestFit="1" customWidth="1"/>
    <col min="4295" max="4298" width="14.33203125" style="2" bestFit="1" customWidth="1"/>
    <col min="4299" max="4299" width="12.109375" style="2" bestFit="1" customWidth="1"/>
    <col min="4300" max="4510" width="11.44140625" style="2"/>
    <col min="4511" max="4511" width="14.5546875" style="2" customWidth="1"/>
    <col min="4512" max="4513" width="15.109375" style="2" bestFit="1" customWidth="1"/>
    <col min="4514" max="4514" width="17" style="2" bestFit="1" customWidth="1"/>
    <col min="4515" max="4517" width="14.33203125" style="2" bestFit="1" customWidth="1"/>
    <col min="4518" max="4518" width="13.44140625" style="2" bestFit="1" customWidth="1"/>
    <col min="4519" max="4521" width="14.33203125" style="2" bestFit="1" customWidth="1"/>
    <col min="4522" max="4522" width="10.5546875" style="2" customWidth="1"/>
    <col min="4523" max="4525" width="14.33203125" style="2" bestFit="1" customWidth="1"/>
    <col min="4526" max="4526" width="12.109375" style="2" bestFit="1" customWidth="1"/>
    <col min="4527" max="4531" width="14.33203125" style="2" bestFit="1" customWidth="1"/>
    <col min="4532" max="4532" width="12.109375" style="2" bestFit="1" customWidth="1"/>
    <col min="4533" max="4534" width="14.33203125" style="2" bestFit="1" customWidth="1"/>
    <col min="4535" max="4536" width="13.44140625" style="2" bestFit="1" customWidth="1"/>
    <col min="4537" max="4537" width="14.33203125" style="2" bestFit="1" customWidth="1"/>
    <col min="4538" max="4538" width="12.109375" style="2" bestFit="1" customWidth="1"/>
    <col min="4539" max="4539" width="13.44140625" style="2" bestFit="1" customWidth="1"/>
    <col min="4540" max="4540" width="14.33203125" style="2" bestFit="1" customWidth="1"/>
    <col min="4541" max="4541" width="14.33203125" style="2" customWidth="1"/>
    <col min="4542" max="4542" width="13.5546875" style="2" bestFit="1" customWidth="1"/>
    <col min="4543" max="4543" width="13.5546875" style="2" customWidth="1"/>
    <col min="4544" max="4544" width="14.33203125" style="2" bestFit="1" customWidth="1"/>
    <col min="4545" max="4545" width="13.44140625" style="2" bestFit="1" customWidth="1"/>
    <col min="4546" max="4546" width="14.33203125" style="2" bestFit="1" customWidth="1"/>
    <col min="4547" max="4547" width="13.44140625" style="2" customWidth="1"/>
    <col min="4548" max="4549" width="14.33203125" style="2" bestFit="1" customWidth="1"/>
    <col min="4550" max="4550" width="17" style="2" bestFit="1" customWidth="1"/>
    <col min="4551" max="4554" width="14.33203125" style="2" bestFit="1" customWidth="1"/>
    <col min="4555" max="4555" width="12.109375" style="2" bestFit="1" customWidth="1"/>
    <col min="4556" max="4766" width="11.44140625" style="2"/>
    <col min="4767" max="4767" width="14.5546875" style="2" customWidth="1"/>
    <col min="4768" max="4769" width="15.109375" style="2" bestFit="1" customWidth="1"/>
    <col min="4770" max="4770" width="17" style="2" bestFit="1" customWidth="1"/>
    <col min="4771" max="4773" width="14.33203125" style="2" bestFit="1" customWidth="1"/>
    <col min="4774" max="4774" width="13.44140625" style="2" bestFit="1" customWidth="1"/>
    <col min="4775" max="4777" width="14.33203125" style="2" bestFit="1" customWidth="1"/>
    <col min="4778" max="4778" width="10.5546875" style="2" customWidth="1"/>
    <col min="4779" max="4781" width="14.33203125" style="2" bestFit="1" customWidth="1"/>
    <col min="4782" max="4782" width="12.109375" style="2" bestFit="1" customWidth="1"/>
    <col min="4783" max="4787" width="14.33203125" style="2" bestFit="1" customWidth="1"/>
    <col min="4788" max="4788" width="12.109375" style="2" bestFit="1" customWidth="1"/>
    <col min="4789" max="4790" width="14.33203125" style="2" bestFit="1" customWidth="1"/>
    <col min="4791" max="4792" width="13.44140625" style="2" bestFit="1" customWidth="1"/>
    <col min="4793" max="4793" width="14.33203125" style="2" bestFit="1" customWidth="1"/>
    <col min="4794" max="4794" width="12.109375" style="2" bestFit="1" customWidth="1"/>
    <col min="4795" max="4795" width="13.44140625" style="2" bestFit="1" customWidth="1"/>
    <col min="4796" max="4796" width="14.33203125" style="2" bestFit="1" customWidth="1"/>
    <col min="4797" max="4797" width="14.33203125" style="2" customWidth="1"/>
    <col min="4798" max="4798" width="13.5546875" style="2" bestFit="1" customWidth="1"/>
    <col min="4799" max="4799" width="13.5546875" style="2" customWidth="1"/>
    <col min="4800" max="4800" width="14.33203125" style="2" bestFit="1" customWidth="1"/>
    <col min="4801" max="4801" width="13.44140625" style="2" bestFit="1" customWidth="1"/>
    <col min="4802" max="4802" width="14.33203125" style="2" bestFit="1" customWidth="1"/>
    <col min="4803" max="4803" width="13.44140625" style="2" customWidth="1"/>
    <col min="4804" max="4805" width="14.33203125" style="2" bestFit="1" customWidth="1"/>
    <col min="4806" max="4806" width="17" style="2" bestFit="1" customWidth="1"/>
    <col min="4807" max="4810" width="14.33203125" style="2" bestFit="1" customWidth="1"/>
    <col min="4811" max="4811" width="12.109375" style="2" bestFit="1" customWidth="1"/>
    <col min="4812" max="5022" width="11.44140625" style="2"/>
    <col min="5023" max="5023" width="14.5546875" style="2" customWidth="1"/>
    <col min="5024" max="5025" width="15.109375" style="2" bestFit="1" customWidth="1"/>
    <col min="5026" max="5026" width="17" style="2" bestFit="1" customWidth="1"/>
    <col min="5027" max="5029" width="14.33203125" style="2" bestFit="1" customWidth="1"/>
    <col min="5030" max="5030" width="13.44140625" style="2" bestFit="1" customWidth="1"/>
    <col min="5031" max="5033" width="14.33203125" style="2" bestFit="1" customWidth="1"/>
    <col min="5034" max="5034" width="10.5546875" style="2" customWidth="1"/>
    <col min="5035" max="5037" width="14.33203125" style="2" bestFit="1" customWidth="1"/>
    <col min="5038" max="5038" width="12.109375" style="2" bestFit="1" customWidth="1"/>
    <col min="5039" max="5043" width="14.33203125" style="2" bestFit="1" customWidth="1"/>
    <col min="5044" max="5044" width="12.109375" style="2" bestFit="1" customWidth="1"/>
    <col min="5045" max="5046" width="14.33203125" style="2" bestFit="1" customWidth="1"/>
    <col min="5047" max="5048" width="13.44140625" style="2" bestFit="1" customWidth="1"/>
    <col min="5049" max="5049" width="14.33203125" style="2" bestFit="1" customWidth="1"/>
    <col min="5050" max="5050" width="12.109375" style="2" bestFit="1" customWidth="1"/>
    <col min="5051" max="5051" width="13.44140625" style="2" bestFit="1" customWidth="1"/>
    <col min="5052" max="5052" width="14.33203125" style="2" bestFit="1" customWidth="1"/>
    <col min="5053" max="5053" width="14.33203125" style="2" customWidth="1"/>
    <col min="5054" max="5054" width="13.5546875" style="2" bestFit="1" customWidth="1"/>
    <col min="5055" max="5055" width="13.5546875" style="2" customWidth="1"/>
    <col min="5056" max="5056" width="14.33203125" style="2" bestFit="1" customWidth="1"/>
    <col min="5057" max="5057" width="13.44140625" style="2" bestFit="1" customWidth="1"/>
    <col min="5058" max="5058" width="14.33203125" style="2" bestFit="1" customWidth="1"/>
    <col min="5059" max="5059" width="13.44140625" style="2" customWidth="1"/>
    <col min="5060" max="5061" width="14.33203125" style="2" bestFit="1" customWidth="1"/>
    <col min="5062" max="5062" width="17" style="2" bestFit="1" customWidth="1"/>
    <col min="5063" max="5066" width="14.33203125" style="2" bestFit="1" customWidth="1"/>
    <col min="5067" max="5067" width="12.109375" style="2" bestFit="1" customWidth="1"/>
    <col min="5068" max="5278" width="11.44140625" style="2"/>
    <col min="5279" max="5279" width="14.5546875" style="2" customWidth="1"/>
    <col min="5280" max="5281" width="15.109375" style="2" bestFit="1" customWidth="1"/>
    <col min="5282" max="5282" width="17" style="2" bestFit="1" customWidth="1"/>
    <col min="5283" max="5285" width="14.33203125" style="2" bestFit="1" customWidth="1"/>
    <col min="5286" max="5286" width="13.44140625" style="2" bestFit="1" customWidth="1"/>
    <col min="5287" max="5289" width="14.33203125" style="2" bestFit="1" customWidth="1"/>
    <col min="5290" max="5290" width="10.5546875" style="2" customWidth="1"/>
    <col min="5291" max="5293" width="14.33203125" style="2" bestFit="1" customWidth="1"/>
    <col min="5294" max="5294" width="12.109375" style="2" bestFit="1" customWidth="1"/>
    <col min="5295" max="5299" width="14.33203125" style="2" bestFit="1" customWidth="1"/>
    <col min="5300" max="5300" width="12.109375" style="2" bestFit="1" customWidth="1"/>
    <col min="5301" max="5302" width="14.33203125" style="2" bestFit="1" customWidth="1"/>
    <col min="5303" max="5304" width="13.44140625" style="2" bestFit="1" customWidth="1"/>
    <col min="5305" max="5305" width="14.33203125" style="2" bestFit="1" customWidth="1"/>
    <col min="5306" max="5306" width="12.109375" style="2" bestFit="1" customWidth="1"/>
    <col min="5307" max="5307" width="13.44140625" style="2" bestFit="1" customWidth="1"/>
    <col min="5308" max="5308" width="14.33203125" style="2" bestFit="1" customWidth="1"/>
    <col min="5309" max="5309" width="14.33203125" style="2" customWidth="1"/>
    <col min="5310" max="5310" width="13.5546875" style="2" bestFit="1" customWidth="1"/>
    <col min="5311" max="5311" width="13.5546875" style="2" customWidth="1"/>
    <col min="5312" max="5312" width="14.33203125" style="2" bestFit="1" customWidth="1"/>
    <col min="5313" max="5313" width="13.44140625" style="2" bestFit="1" customWidth="1"/>
    <col min="5314" max="5314" width="14.33203125" style="2" bestFit="1" customWidth="1"/>
    <col min="5315" max="5315" width="13.44140625" style="2" customWidth="1"/>
    <col min="5316" max="5317" width="14.33203125" style="2" bestFit="1" customWidth="1"/>
    <col min="5318" max="5318" width="17" style="2" bestFit="1" customWidth="1"/>
    <col min="5319" max="5322" width="14.33203125" style="2" bestFit="1" customWidth="1"/>
    <col min="5323" max="5323" width="12.109375" style="2" bestFit="1" customWidth="1"/>
    <col min="5324" max="5534" width="11.44140625" style="2"/>
    <col min="5535" max="5535" width="14.5546875" style="2" customWidth="1"/>
    <col min="5536" max="5537" width="15.109375" style="2" bestFit="1" customWidth="1"/>
    <col min="5538" max="5538" width="17" style="2" bestFit="1" customWidth="1"/>
    <col min="5539" max="5541" width="14.33203125" style="2" bestFit="1" customWidth="1"/>
    <col min="5542" max="5542" width="13.44140625" style="2" bestFit="1" customWidth="1"/>
    <col min="5543" max="5545" width="14.33203125" style="2" bestFit="1" customWidth="1"/>
    <col min="5546" max="5546" width="10.5546875" style="2" customWidth="1"/>
    <col min="5547" max="5549" width="14.33203125" style="2" bestFit="1" customWidth="1"/>
    <col min="5550" max="5550" width="12.109375" style="2" bestFit="1" customWidth="1"/>
    <col min="5551" max="5555" width="14.33203125" style="2" bestFit="1" customWidth="1"/>
    <col min="5556" max="5556" width="12.109375" style="2" bestFit="1" customWidth="1"/>
    <col min="5557" max="5558" width="14.33203125" style="2" bestFit="1" customWidth="1"/>
    <col min="5559" max="5560" width="13.44140625" style="2" bestFit="1" customWidth="1"/>
    <col min="5561" max="5561" width="14.33203125" style="2" bestFit="1" customWidth="1"/>
    <col min="5562" max="5562" width="12.109375" style="2" bestFit="1" customWidth="1"/>
    <col min="5563" max="5563" width="13.44140625" style="2" bestFit="1" customWidth="1"/>
    <col min="5564" max="5564" width="14.33203125" style="2" bestFit="1" customWidth="1"/>
    <col min="5565" max="5565" width="14.33203125" style="2" customWidth="1"/>
    <col min="5566" max="5566" width="13.5546875" style="2" bestFit="1" customWidth="1"/>
    <col min="5567" max="5567" width="13.5546875" style="2" customWidth="1"/>
    <col min="5568" max="5568" width="14.33203125" style="2" bestFit="1" customWidth="1"/>
    <col min="5569" max="5569" width="13.44140625" style="2" bestFit="1" customWidth="1"/>
    <col min="5570" max="5570" width="14.33203125" style="2" bestFit="1" customWidth="1"/>
    <col min="5571" max="5571" width="13.44140625" style="2" customWidth="1"/>
    <col min="5572" max="5573" width="14.33203125" style="2" bestFit="1" customWidth="1"/>
    <col min="5574" max="5574" width="17" style="2" bestFit="1" customWidth="1"/>
    <col min="5575" max="5578" width="14.33203125" style="2" bestFit="1" customWidth="1"/>
    <col min="5579" max="5579" width="12.109375" style="2" bestFit="1" customWidth="1"/>
    <col min="5580" max="5790" width="11.44140625" style="2"/>
    <col min="5791" max="5791" width="14.5546875" style="2" customWidth="1"/>
    <col min="5792" max="5793" width="15.109375" style="2" bestFit="1" customWidth="1"/>
    <col min="5794" max="5794" width="17" style="2" bestFit="1" customWidth="1"/>
    <col min="5795" max="5797" width="14.33203125" style="2" bestFit="1" customWidth="1"/>
    <col min="5798" max="5798" width="13.44140625" style="2" bestFit="1" customWidth="1"/>
    <col min="5799" max="5801" width="14.33203125" style="2" bestFit="1" customWidth="1"/>
    <col min="5802" max="5802" width="10.5546875" style="2" customWidth="1"/>
    <col min="5803" max="5805" width="14.33203125" style="2" bestFit="1" customWidth="1"/>
    <col min="5806" max="5806" width="12.109375" style="2" bestFit="1" customWidth="1"/>
    <col min="5807" max="5811" width="14.33203125" style="2" bestFit="1" customWidth="1"/>
    <col min="5812" max="5812" width="12.109375" style="2" bestFit="1" customWidth="1"/>
    <col min="5813" max="5814" width="14.33203125" style="2" bestFit="1" customWidth="1"/>
    <col min="5815" max="5816" width="13.44140625" style="2" bestFit="1" customWidth="1"/>
    <col min="5817" max="5817" width="14.33203125" style="2" bestFit="1" customWidth="1"/>
    <col min="5818" max="5818" width="12.109375" style="2" bestFit="1" customWidth="1"/>
    <col min="5819" max="5819" width="13.44140625" style="2" bestFit="1" customWidth="1"/>
    <col min="5820" max="5820" width="14.33203125" style="2" bestFit="1" customWidth="1"/>
    <col min="5821" max="5821" width="14.33203125" style="2" customWidth="1"/>
    <col min="5822" max="5822" width="13.5546875" style="2" bestFit="1" customWidth="1"/>
    <col min="5823" max="5823" width="13.5546875" style="2" customWidth="1"/>
    <col min="5824" max="5824" width="14.33203125" style="2" bestFit="1" customWidth="1"/>
    <col min="5825" max="5825" width="13.44140625" style="2" bestFit="1" customWidth="1"/>
    <col min="5826" max="5826" width="14.33203125" style="2" bestFit="1" customWidth="1"/>
    <col min="5827" max="5827" width="13.44140625" style="2" customWidth="1"/>
    <col min="5828" max="5829" width="14.33203125" style="2" bestFit="1" customWidth="1"/>
    <col min="5830" max="5830" width="17" style="2" bestFit="1" customWidth="1"/>
    <col min="5831" max="5834" width="14.33203125" style="2" bestFit="1" customWidth="1"/>
    <col min="5835" max="5835" width="12.109375" style="2" bestFit="1" customWidth="1"/>
    <col min="5836" max="6046" width="11.44140625" style="2"/>
    <col min="6047" max="6047" width="14.5546875" style="2" customWidth="1"/>
    <col min="6048" max="6049" width="15.109375" style="2" bestFit="1" customWidth="1"/>
    <col min="6050" max="6050" width="17" style="2" bestFit="1" customWidth="1"/>
    <col min="6051" max="6053" width="14.33203125" style="2" bestFit="1" customWidth="1"/>
    <col min="6054" max="6054" width="13.44140625" style="2" bestFit="1" customWidth="1"/>
    <col min="6055" max="6057" width="14.33203125" style="2" bestFit="1" customWidth="1"/>
    <col min="6058" max="6058" width="10.5546875" style="2" customWidth="1"/>
    <col min="6059" max="6061" width="14.33203125" style="2" bestFit="1" customWidth="1"/>
    <col min="6062" max="6062" width="12.109375" style="2" bestFit="1" customWidth="1"/>
    <col min="6063" max="6067" width="14.33203125" style="2" bestFit="1" customWidth="1"/>
    <col min="6068" max="6068" width="12.109375" style="2" bestFit="1" customWidth="1"/>
    <col min="6069" max="6070" width="14.33203125" style="2" bestFit="1" customWidth="1"/>
    <col min="6071" max="6072" width="13.44140625" style="2" bestFit="1" customWidth="1"/>
    <col min="6073" max="6073" width="14.33203125" style="2" bestFit="1" customWidth="1"/>
    <col min="6074" max="6074" width="12.109375" style="2" bestFit="1" customWidth="1"/>
    <col min="6075" max="6075" width="13.44140625" style="2" bestFit="1" customWidth="1"/>
    <col min="6076" max="6076" width="14.33203125" style="2" bestFit="1" customWidth="1"/>
    <col min="6077" max="6077" width="14.33203125" style="2" customWidth="1"/>
    <col min="6078" max="6078" width="13.5546875" style="2" bestFit="1" customWidth="1"/>
    <col min="6079" max="6079" width="13.5546875" style="2" customWidth="1"/>
    <col min="6080" max="6080" width="14.33203125" style="2" bestFit="1" customWidth="1"/>
    <col min="6081" max="6081" width="13.44140625" style="2" bestFit="1" customWidth="1"/>
    <col min="6082" max="6082" width="14.33203125" style="2" bestFit="1" customWidth="1"/>
    <col min="6083" max="6083" width="13.44140625" style="2" customWidth="1"/>
    <col min="6084" max="6085" width="14.33203125" style="2" bestFit="1" customWidth="1"/>
    <col min="6086" max="6086" width="17" style="2" bestFit="1" customWidth="1"/>
    <col min="6087" max="6090" width="14.33203125" style="2" bestFit="1" customWidth="1"/>
    <col min="6091" max="6091" width="12.109375" style="2" bestFit="1" customWidth="1"/>
    <col min="6092" max="6302" width="11.44140625" style="2"/>
    <col min="6303" max="6303" width="14.5546875" style="2" customWidth="1"/>
    <col min="6304" max="6305" width="15.109375" style="2" bestFit="1" customWidth="1"/>
    <col min="6306" max="6306" width="17" style="2" bestFit="1" customWidth="1"/>
    <col min="6307" max="6309" width="14.33203125" style="2" bestFit="1" customWidth="1"/>
    <col min="6310" max="6310" width="13.44140625" style="2" bestFit="1" customWidth="1"/>
    <col min="6311" max="6313" width="14.33203125" style="2" bestFit="1" customWidth="1"/>
    <col min="6314" max="6314" width="10.5546875" style="2" customWidth="1"/>
    <col min="6315" max="6317" width="14.33203125" style="2" bestFit="1" customWidth="1"/>
    <col min="6318" max="6318" width="12.109375" style="2" bestFit="1" customWidth="1"/>
    <col min="6319" max="6323" width="14.33203125" style="2" bestFit="1" customWidth="1"/>
    <col min="6324" max="6324" width="12.109375" style="2" bestFit="1" customWidth="1"/>
    <col min="6325" max="6326" width="14.33203125" style="2" bestFit="1" customWidth="1"/>
    <col min="6327" max="6328" width="13.44140625" style="2" bestFit="1" customWidth="1"/>
    <col min="6329" max="6329" width="14.33203125" style="2" bestFit="1" customWidth="1"/>
    <col min="6330" max="6330" width="12.109375" style="2" bestFit="1" customWidth="1"/>
    <col min="6331" max="6331" width="13.44140625" style="2" bestFit="1" customWidth="1"/>
    <col min="6332" max="6332" width="14.33203125" style="2" bestFit="1" customWidth="1"/>
    <col min="6333" max="6333" width="14.33203125" style="2" customWidth="1"/>
    <col min="6334" max="6334" width="13.5546875" style="2" bestFit="1" customWidth="1"/>
    <col min="6335" max="6335" width="13.5546875" style="2" customWidth="1"/>
    <col min="6336" max="6336" width="14.33203125" style="2" bestFit="1" customWidth="1"/>
    <col min="6337" max="6337" width="13.44140625" style="2" bestFit="1" customWidth="1"/>
    <col min="6338" max="6338" width="14.33203125" style="2" bestFit="1" customWidth="1"/>
    <col min="6339" max="6339" width="13.44140625" style="2" customWidth="1"/>
    <col min="6340" max="6341" width="14.33203125" style="2" bestFit="1" customWidth="1"/>
    <col min="6342" max="6342" width="17" style="2" bestFit="1" customWidth="1"/>
    <col min="6343" max="6346" width="14.33203125" style="2" bestFit="1" customWidth="1"/>
    <col min="6347" max="6347" width="12.109375" style="2" bestFit="1" customWidth="1"/>
    <col min="6348" max="6558" width="11.44140625" style="2"/>
    <col min="6559" max="6559" width="14.5546875" style="2" customWidth="1"/>
    <col min="6560" max="6561" width="15.109375" style="2" bestFit="1" customWidth="1"/>
    <col min="6562" max="6562" width="17" style="2" bestFit="1" customWidth="1"/>
    <col min="6563" max="6565" width="14.33203125" style="2" bestFit="1" customWidth="1"/>
    <col min="6566" max="6566" width="13.44140625" style="2" bestFit="1" customWidth="1"/>
    <col min="6567" max="6569" width="14.33203125" style="2" bestFit="1" customWidth="1"/>
    <col min="6570" max="6570" width="10.5546875" style="2" customWidth="1"/>
    <col min="6571" max="6573" width="14.33203125" style="2" bestFit="1" customWidth="1"/>
    <col min="6574" max="6574" width="12.109375" style="2" bestFit="1" customWidth="1"/>
    <col min="6575" max="6579" width="14.33203125" style="2" bestFit="1" customWidth="1"/>
    <col min="6580" max="6580" width="12.109375" style="2" bestFit="1" customWidth="1"/>
    <col min="6581" max="6582" width="14.33203125" style="2" bestFit="1" customWidth="1"/>
    <col min="6583" max="6584" width="13.44140625" style="2" bestFit="1" customWidth="1"/>
    <col min="6585" max="6585" width="14.33203125" style="2" bestFit="1" customWidth="1"/>
    <col min="6586" max="6586" width="12.109375" style="2" bestFit="1" customWidth="1"/>
    <col min="6587" max="6587" width="13.44140625" style="2" bestFit="1" customWidth="1"/>
    <col min="6588" max="6588" width="14.33203125" style="2" bestFit="1" customWidth="1"/>
    <col min="6589" max="6589" width="14.33203125" style="2" customWidth="1"/>
    <col min="6590" max="6590" width="13.5546875" style="2" bestFit="1" customWidth="1"/>
    <col min="6591" max="6591" width="13.5546875" style="2" customWidth="1"/>
    <col min="6592" max="6592" width="14.33203125" style="2" bestFit="1" customWidth="1"/>
    <col min="6593" max="6593" width="13.44140625" style="2" bestFit="1" customWidth="1"/>
    <col min="6594" max="6594" width="14.33203125" style="2" bestFit="1" customWidth="1"/>
    <col min="6595" max="6595" width="13.44140625" style="2" customWidth="1"/>
    <col min="6596" max="6597" width="14.33203125" style="2" bestFit="1" customWidth="1"/>
    <col min="6598" max="6598" width="17" style="2" bestFit="1" customWidth="1"/>
    <col min="6599" max="6602" width="14.33203125" style="2" bestFit="1" customWidth="1"/>
    <col min="6603" max="6603" width="12.109375" style="2" bestFit="1" customWidth="1"/>
    <col min="6604" max="6814" width="11.44140625" style="2"/>
    <col min="6815" max="6815" width="14.5546875" style="2" customWidth="1"/>
    <col min="6816" max="6817" width="15.109375" style="2" bestFit="1" customWidth="1"/>
    <col min="6818" max="6818" width="17" style="2" bestFit="1" customWidth="1"/>
    <col min="6819" max="6821" width="14.33203125" style="2" bestFit="1" customWidth="1"/>
    <col min="6822" max="6822" width="13.44140625" style="2" bestFit="1" customWidth="1"/>
    <col min="6823" max="6825" width="14.33203125" style="2" bestFit="1" customWidth="1"/>
    <col min="6826" max="6826" width="10.5546875" style="2" customWidth="1"/>
    <col min="6827" max="6829" width="14.33203125" style="2" bestFit="1" customWidth="1"/>
    <col min="6830" max="6830" width="12.109375" style="2" bestFit="1" customWidth="1"/>
    <col min="6831" max="6835" width="14.33203125" style="2" bestFit="1" customWidth="1"/>
    <col min="6836" max="6836" width="12.109375" style="2" bestFit="1" customWidth="1"/>
    <col min="6837" max="6838" width="14.33203125" style="2" bestFit="1" customWidth="1"/>
    <col min="6839" max="6840" width="13.44140625" style="2" bestFit="1" customWidth="1"/>
    <col min="6841" max="6841" width="14.33203125" style="2" bestFit="1" customWidth="1"/>
    <col min="6842" max="6842" width="12.109375" style="2" bestFit="1" customWidth="1"/>
    <col min="6843" max="6843" width="13.44140625" style="2" bestFit="1" customWidth="1"/>
    <col min="6844" max="6844" width="14.33203125" style="2" bestFit="1" customWidth="1"/>
    <col min="6845" max="6845" width="14.33203125" style="2" customWidth="1"/>
    <col min="6846" max="6846" width="13.5546875" style="2" bestFit="1" customWidth="1"/>
    <col min="6847" max="6847" width="13.5546875" style="2" customWidth="1"/>
    <col min="6848" max="6848" width="14.33203125" style="2" bestFit="1" customWidth="1"/>
    <col min="6849" max="6849" width="13.44140625" style="2" bestFit="1" customWidth="1"/>
    <col min="6850" max="6850" width="14.33203125" style="2" bestFit="1" customWidth="1"/>
    <col min="6851" max="6851" width="13.44140625" style="2" customWidth="1"/>
    <col min="6852" max="6853" width="14.33203125" style="2" bestFit="1" customWidth="1"/>
    <col min="6854" max="6854" width="17" style="2" bestFit="1" customWidth="1"/>
    <col min="6855" max="6858" width="14.33203125" style="2" bestFit="1" customWidth="1"/>
    <col min="6859" max="6859" width="12.109375" style="2" bestFit="1" customWidth="1"/>
    <col min="6860" max="7070" width="11.44140625" style="2"/>
    <col min="7071" max="7071" width="14.5546875" style="2" customWidth="1"/>
    <col min="7072" max="7073" width="15.109375" style="2" bestFit="1" customWidth="1"/>
    <col min="7074" max="7074" width="17" style="2" bestFit="1" customWidth="1"/>
    <col min="7075" max="7077" width="14.33203125" style="2" bestFit="1" customWidth="1"/>
    <col min="7078" max="7078" width="13.44140625" style="2" bestFit="1" customWidth="1"/>
    <col min="7079" max="7081" width="14.33203125" style="2" bestFit="1" customWidth="1"/>
    <col min="7082" max="7082" width="10.5546875" style="2" customWidth="1"/>
    <col min="7083" max="7085" width="14.33203125" style="2" bestFit="1" customWidth="1"/>
    <col min="7086" max="7086" width="12.109375" style="2" bestFit="1" customWidth="1"/>
    <col min="7087" max="7091" width="14.33203125" style="2" bestFit="1" customWidth="1"/>
    <col min="7092" max="7092" width="12.109375" style="2" bestFit="1" customWidth="1"/>
    <col min="7093" max="7094" width="14.33203125" style="2" bestFit="1" customWidth="1"/>
    <col min="7095" max="7096" width="13.44140625" style="2" bestFit="1" customWidth="1"/>
    <col min="7097" max="7097" width="14.33203125" style="2" bestFit="1" customWidth="1"/>
    <col min="7098" max="7098" width="12.109375" style="2" bestFit="1" customWidth="1"/>
    <col min="7099" max="7099" width="13.44140625" style="2" bestFit="1" customWidth="1"/>
    <col min="7100" max="7100" width="14.33203125" style="2" bestFit="1" customWidth="1"/>
    <col min="7101" max="7101" width="14.33203125" style="2" customWidth="1"/>
    <col min="7102" max="7102" width="13.5546875" style="2" bestFit="1" customWidth="1"/>
    <col min="7103" max="7103" width="13.5546875" style="2" customWidth="1"/>
    <col min="7104" max="7104" width="14.33203125" style="2" bestFit="1" customWidth="1"/>
    <col min="7105" max="7105" width="13.44140625" style="2" bestFit="1" customWidth="1"/>
    <col min="7106" max="7106" width="14.33203125" style="2" bestFit="1" customWidth="1"/>
    <col min="7107" max="7107" width="13.44140625" style="2" customWidth="1"/>
    <col min="7108" max="7109" width="14.33203125" style="2" bestFit="1" customWidth="1"/>
    <col min="7110" max="7110" width="17" style="2" bestFit="1" customWidth="1"/>
    <col min="7111" max="7114" width="14.33203125" style="2" bestFit="1" customWidth="1"/>
    <col min="7115" max="7115" width="12.109375" style="2" bestFit="1" customWidth="1"/>
    <col min="7116" max="7326" width="11.44140625" style="2"/>
    <col min="7327" max="7327" width="14.5546875" style="2" customWidth="1"/>
    <col min="7328" max="7329" width="15.109375" style="2" bestFit="1" customWidth="1"/>
    <col min="7330" max="7330" width="17" style="2" bestFit="1" customWidth="1"/>
    <col min="7331" max="7333" width="14.33203125" style="2" bestFit="1" customWidth="1"/>
    <col min="7334" max="7334" width="13.44140625" style="2" bestFit="1" customWidth="1"/>
    <col min="7335" max="7337" width="14.33203125" style="2" bestFit="1" customWidth="1"/>
    <col min="7338" max="7338" width="10.5546875" style="2" customWidth="1"/>
    <col min="7339" max="7341" width="14.33203125" style="2" bestFit="1" customWidth="1"/>
    <col min="7342" max="7342" width="12.109375" style="2" bestFit="1" customWidth="1"/>
    <col min="7343" max="7347" width="14.33203125" style="2" bestFit="1" customWidth="1"/>
    <col min="7348" max="7348" width="12.109375" style="2" bestFit="1" customWidth="1"/>
    <col min="7349" max="7350" width="14.33203125" style="2" bestFit="1" customWidth="1"/>
    <col min="7351" max="7352" width="13.44140625" style="2" bestFit="1" customWidth="1"/>
    <col min="7353" max="7353" width="14.33203125" style="2" bestFit="1" customWidth="1"/>
    <col min="7354" max="7354" width="12.109375" style="2" bestFit="1" customWidth="1"/>
    <col min="7355" max="7355" width="13.44140625" style="2" bestFit="1" customWidth="1"/>
    <col min="7356" max="7356" width="14.33203125" style="2" bestFit="1" customWidth="1"/>
    <col min="7357" max="7357" width="14.33203125" style="2" customWidth="1"/>
    <col min="7358" max="7358" width="13.5546875" style="2" bestFit="1" customWidth="1"/>
    <col min="7359" max="7359" width="13.5546875" style="2" customWidth="1"/>
    <col min="7360" max="7360" width="14.33203125" style="2" bestFit="1" customWidth="1"/>
    <col min="7361" max="7361" width="13.44140625" style="2" bestFit="1" customWidth="1"/>
    <col min="7362" max="7362" width="14.33203125" style="2" bestFit="1" customWidth="1"/>
    <col min="7363" max="7363" width="13.44140625" style="2" customWidth="1"/>
    <col min="7364" max="7365" width="14.33203125" style="2" bestFit="1" customWidth="1"/>
    <col min="7366" max="7366" width="17" style="2" bestFit="1" customWidth="1"/>
    <col min="7367" max="7370" width="14.33203125" style="2" bestFit="1" customWidth="1"/>
    <col min="7371" max="7371" width="12.109375" style="2" bestFit="1" customWidth="1"/>
    <col min="7372" max="7582" width="11.44140625" style="2"/>
    <col min="7583" max="7583" width="14.5546875" style="2" customWidth="1"/>
    <col min="7584" max="7585" width="15.109375" style="2" bestFit="1" customWidth="1"/>
    <col min="7586" max="7586" width="17" style="2" bestFit="1" customWidth="1"/>
    <col min="7587" max="7589" width="14.33203125" style="2" bestFit="1" customWidth="1"/>
    <col min="7590" max="7590" width="13.44140625" style="2" bestFit="1" customWidth="1"/>
    <col min="7591" max="7593" width="14.33203125" style="2" bestFit="1" customWidth="1"/>
    <col min="7594" max="7594" width="10.5546875" style="2" customWidth="1"/>
    <col min="7595" max="7597" width="14.33203125" style="2" bestFit="1" customWidth="1"/>
    <col min="7598" max="7598" width="12.109375" style="2" bestFit="1" customWidth="1"/>
    <col min="7599" max="7603" width="14.33203125" style="2" bestFit="1" customWidth="1"/>
    <col min="7604" max="7604" width="12.109375" style="2" bestFit="1" customWidth="1"/>
    <col min="7605" max="7606" width="14.33203125" style="2" bestFit="1" customWidth="1"/>
    <col min="7607" max="7608" width="13.44140625" style="2" bestFit="1" customWidth="1"/>
    <col min="7609" max="7609" width="14.33203125" style="2" bestFit="1" customWidth="1"/>
    <col min="7610" max="7610" width="12.109375" style="2" bestFit="1" customWidth="1"/>
    <col min="7611" max="7611" width="13.44140625" style="2" bestFit="1" customWidth="1"/>
    <col min="7612" max="7612" width="14.33203125" style="2" bestFit="1" customWidth="1"/>
    <col min="7613" max="7613" width="14.33203125" style="2" customWidth="1"/>
    <col min="7614" max="7614" width="13.5546875" style="2" bestFit="1" customWidth="1"/>
    <col min="7615" max="7615" width="13.5546875" style="2" customWidth="1"/>
    <col min="7616" max="7616" width="14.33203125" style="2" bestFit="1" customWidth="1"/>
    <col min="7617" max="7617" width="13.44140625" style="2" bestFit="1" customWidth="1"/>
    <col min="7618" max="7618" width="14.33203125" style="2" bestFit="1" customWidth="1"/>
    <col min="7619" max="7619" width="13.44140625" style="2" customWidth="1"/>
    <col min="7620" max="7621" width="14.33203125" style="2" bestFit="1" customWidth="1"/>
    <col min="7622" max="7622" width="17" style="2" bestFit="1" customWidth="1"/>
    <col min="7623" max="7626" width="14.33203125" style="2" bestFit="1" customWidth="1"/>
    <col min="7627" max="7627" width="12.109375" style="2" bestFit="1" customWidth="1"/>
    <col min="7628" max="7838" width="11.44140625" style="2"/>
    <col min="7839" max="7839" width="14.5546875" style="2" customWidth="1"/>
    <col min="7840" max="7841" width="15.109375" style="2" bestFit="1" customWidth="1"/>
    <col min="7842" max="7842" width="17" style="2" bestFit="1" customWidth="1"/>
    <col min="7843" max="7845" width="14.33203125" style="2" bestFit="1" customWidth="1"/>
    <col min="7846" max="7846" width="13.44140625" style="2" bestFit="1" customWidth="1"/>
    <col min="7847" max="7849" width="14.33203125" style="2" bestFit="1" customWidth="1"/>
    <col min="7850" max="7850" width="10.5546875" style="2" customWidth="1"/>
    <col min="7851" max="7853" width="14.33203125" style="2" bestFit="1" customWidth="1"/>
    <col min="7854" max="7854" width="12.109375" style="2" bestFit="1" customWidth="1"/>
    <col min="7855" max="7859" width="14.33203125" style="2" bestFit="1" customWidth="1"/>
    <col min="7860" max="7860" width="12.109375" style="2" bestFit="1" customWidth="1"/>
    <col min="7861" max="7862" width="14.33203125" style="2" bestFit="1" customWidth="1"/>
    <col min="7863" max="7864" width="13.44140625" style="2" bestFit="1" customWidth="1"/>
    <col min="7865" max="7865" width="14.33203125" style="2" bestFit="1" customWidth="1"/>
    <col min="7866" max="7866" width="12.109375" style="2" bestFit="1" customWidth="1"/>
    <col min="7867" max="7867" width="13.44140625" style="2" bestFit="1" customWidth="1"/>
    <col min="7868" max="7868" width="14.33203125" style="2" bestFit="1" customWidth="1"/>
    <col min="7869" max="7869" width="14.33203125" style="2" customWidth="1"/>
    <col min="7870" max="7870" width="13.5546875" style="2" bestFit="1" customWidth="1"/>
    <col min="7871" max="7871" width="13.5546875" style="2" customWidth="1"/>
    <col min="7872" max="7872" width="14.33203125" style="2" bestFit="1" customWidth="1"/>
    <col min="7873" max="7873" width="13.44140625" style="2" bestFit="1" customWidth="1"/>
    <col min="7874" max="7874" width="14.33203125" style="2" bestFit="1" customWidth="1"/>
    <col min="7875" max="7875" width="13.44140625" style="2" customWidth="1"/>
    <col min="7876" max="7877" width="14.33203125" style="2" bestFit="1" customWidth="1"/>
    <col min="7878" max="7878" width="17" style="2" bestFit="1" customWidth="1"/>
    <col min="7879" max="7882" width="14.33203125" style="2" bestFit="1" customWidth="1"/>
    <col min="7883" max="7883" width="12.109375" style="2" bestFit="1" customWidth="1"/>
    <col min="7884" max="8094" width="11.44140625" style="2"/>
    <col min="8095" max="8095" width="14.5546875" style="2" customWidth="1"/>
    <col min="8096" max="8097" width="15.109375" style="2" bestFit="1" customWidth="1"/>
    <col min="8098" max="8098" width="17" style="2" bestFit="1" customWidth="1"/>
    <col min="8099" max="8101" width="14.33203125" style="2" bestFit="1" customWidth="1"/>
    <col min="8102" max="8102" width="13.44140625" style="2" bestFit="1" customWidth="1"/>
    <col min="8103" max="8105" width="14.33203125" style="2" bestFit="1" customWidth="1"/>
    <col min="8106" max="8106" width="10.5546875" style="2" customWidth="1"/>
    <col min="8107" max="8109" width="14.33203125" style="2" bestFit="1" customWidth="1"/>
    <col min="8110" max="8110" width="12.109375" style="2" bestFit="1" customWidth="1"/>
    <col min="8111" max="8115" width="14.33203125" style="2" bestFit="1" customWidth="1"/>
    <col min="8116" max="8116" width="12.109375" style="2" bestFit="1" customWidth="1"/>
    <col min="8117" max="8118" width="14.33203125" style="2" bestFit="1" customWidth="1"/>
    <col min="8119" max="8120" width="13.44140625" style="2" bestFit="1" customWidth="1"/>
    <col min="8121" max="8121" width="14.33203125" style="2" bestFit="1" customWidth="1"/>
    <col min="8122" max="8122" width="12.109375" style="2" bestFit="1" customWidth="1"/>
    <col min="8123" max="8123" width="13.44140625" style="2" bestFit="1" customWidth="1"/>
    <col min="8124" max="8124" width="14.33203125" style="2" bestFit="1" customWidth="1"/>
    <col min="8125" max="8125" width="14.33203125" style="2" customWidth="1"/>
    <col min="8126" max="8126" width="13.5546875" style="2" bestFit="1" customWidth="1"/>
    <col min="8127" max="8127" width="13.5546875" style="2" customWidth="1"/>
    <col min="8128" max="8128" width="14.33203125" style="2" bestFit="1" customWidth="1"/>
    <col min="8129" max="8129" width="13.44140625" style="2" bestFit="1" customWidth="1"/>
    <col min="8130" max="8130" width="14.33203125" style="2" bestFit="1" customWidth="1"/>
    <col min="8131" max="8131" width="13.44140625" style="2" customWidth="1"/>
    <col min="8132" max="8133" width="14.33203125" style="2" bestFit="1" customWidth="1"/>
    <col min="8134" max="8134" width="17" style="2" bestFit="1" customWidth="1"/>
    <col min="8135" max="8138" width="14.33203125" style="2" bestFit="1" customWidth="1"/>
    <col min="8139" max="8139" width="12.109375" style="2" bestFit="1" customWidth="1"/>
    <col min="8140" max="8350" width="11.44140625" style="2"/>
    <col min="8351" max="8351" width="14.5546875" style="2" customWidth="1"/>
    <col min="8352" max="8353" width="15.109375" style="2" bestFit="1" customWidth="1"/>
    <col min="8354" max="8354" width="17" style="2" bestFit="1" customWidth="1"/>
    <col min="8355" max="8357" width="14.33203125" style="2" bestFit="1" customWidth="1"/>
    <col min="8358" max="8358" width="13.44140625" style="2" bestFit="1" customWidth="1"/>
    <col min="8359" max="8361" width="14.33203125" style="2" bestFit="1" customWidth="1"/>
    <col min="8362" max="8362" width="10.5546875" style="2" customWidth="1"/>
    <col min="8363" max="8365" width="14.33203125" style="2" bestFit="1" customWidth="1"/>
    <col min="8366" max="8366" width="12.109375" style="2" bestFit="1" customWidth="1"/>
    <col min="8367" max="8371" width="14.33203125" style="2" bestFit="1" customWidth="1"/>
    <col min="8372" max="8372" width="12.109375" style="2" bestFit="1" customWidth="1"/>
    <col min="8373" max="8374" width="14.33203125" style="2" bestFit="1" customWidth="1"/>
    <col min="8375" max="8376" width="13.44140625" style="2" bestFit="1" customWidth="1"/>
    <col min="8377" max="8377" width="14.33203125" style="2" bestFit="1" customWidth="1"/>
    <col min="8378" max="8378" width="12.109375" style="2" bestFit="1" customWidth="1"/>
    <col min="8379" max="8379" width="13.44140625" style="2" bestFit="1" customWidth="1"/>
    <col min="8380" max="8380" width="14.33203125" style="2" bestFit="1" customWidth="1"/>
    <col min="8381" max="8381" width="14.33203125" style="2" customWidth="1"/>
    <col min="8382" max="8382" width="13.5546875" style="2" bestFit="1" customWidth="1"/>
    <col min="8383" max="8383" width="13.5546875" style="2" customWidth="1"/>
    <col min="8384" max="8384" width="14.33203125" style="2" bestFit="1" customWidth="1"/>
    <col min="8385" max="8385" width="13.44140625" style="2" bestFit="1" customWidth="1"/>
    <col min="8386" max="8386" width="14.33203125" style="2" bestFit="1" customWidth="1"/>
    <col min="8387" max="8387" width="13.44140625" style="2" customWidth="1"/>
    <col min="8388" max="8389" width="14.33203125" style="2" bestFit="1" customWidth="1"/>
    <col min="8390" max="8390" width="17" style="2" bestFit="1" customWidth="1"/>
    <col min="8391" max="8394" width="14.33203125" style="2" bestFit="1" customWidth="1"/>
    <col min="8395" max="8395" width="12.109375" style="2" bestFit="1" customWidth="1"/>
    <col min="8396" max="8606" width="11.44140625" style="2"/>
    <col min="8607" max="8607" width="14.5546875" style="2" customWidth="1"/>
    <col min="8608" max="8609" width="15.109375" style="2" bestFit="1" customWidth="1"/>
    <col min="8610" max="8610" width="17" style="2" bestFit="1" customWidth="1"/>
    <col min="8611" max="8613" width="14.33203125" style="2" bestFit="1" customWidth="1"/>
    <col min="8614" max="8614" width="13.44140625" style="2" bestFit="1" customWidth="1"/>
    <col min="8615" max="8617" width="14.33203125" style="2" bestFit="1" customWidth="1"/>
    <col min="8618" max="8618" width="10.5546875" style="2" customWidth="1"/>
    <col min="8619" max="8621" width="14.33203125" style="2" bestFit="1" customWidth="1"/>
    <col min="8622" max="8622" width="12.109375" style="2" bestFit="1" customWidth="1"/>
    <col min="8623" max="8627" width="14.33203125" style="2" bestFit="1" customWidth="1"/>
    <col min="8628" max="8628" width="12.109375" style="2" bestFit="1" customWidth="1"/>
    <col min="8629" max="8630" width="14.33203125" style="2" bestFit="1" customWidth="1"/>
    <col min="8631" max="8632" width="13.44140625" style="2" bestFit="1" customWidth="1"/>
    <col min="8633" max="8633" width="14.33203125" style="2" bestFit="1" customWidth="1"/>
    <col min="8634" max="8634" width="12.109375" style="2" bestFit="1" customWidth="1"/>
    <col min="8635" max="8635" width="13.44140625" style="2" bestFit="1" customWidth="1"/>
    <col min="8636" max="8636" width="14.33203125" style="2" bestFit="1" customWidth="1"/>
    <col min="8637" max="8637" width="14.33203125" style="2" customWidth="1"/>
    <col min="8638" max="8638" width="13.5546875" style="2" bestFit="1" customWidth="1"/>
    <col min="8639" max="8639" width="13.5546875" style="2" customWidth="1"/>
    <col min="8640" max="8640" width="14.33203125" style="2" bestFit="1" customWidth="1"/>
    <col min="8641" max="8641" width="13.44140625" style="2" bestFit="1" customWidth="1"/>
    <col min="8642" max="8642" width="14.33203125" style="2" bestFit="1" customWidth="1"/>
    <col min="8643" max="8643" width="13.44140625" style="2" customWidth="1"/>
    <col min="8644" max="8645" width="14.33203125" style="2" bestFit="1" customWidth="1"/>
    <col min="8646" max="8646" width="17" style="2" bestFit="1" customWidth="1"/>
    <col min="8647" max="8650" width="14.33203125" style="2" bestFit="1" customWidth="1"/>
    <col min="8651" max="8651" width="12.109375" style="2" bestFit="1" customWidth="1"/>
    <col min="8652" max="8862" width="11.44140625" style="2"/>
    <col min="8863" max="8863" width="14.5546875" style="2" customWidth="1"/>
    <col min="8864" max="8865" width="15.109375" style="2" bestFit="1" customWidth="1"/>
    <col min="8866" max="8866" width="17" style="2" bestFit="1" customWidth="1"/>
    <col min="8867" max="8869" width="14.33203125" style="2" bestFit="1" customWidth="1"/>
    <col min="8870" max="8870" width="13.44140625" style="2" bestFit="1" customWidth="1"/>
    <col min="8871" max="8873" width="14.33203125" style="2" bestFit="1" customWidth="1"/>
    <col min="8874" max="8874" width="10.5546875" style="2" customWidth="1"/>
    <col min="8875" max="8877" width="14.33203125" style="2" bestFit="1" customWidth="1"/>
    <col min="8878" max="8878" width="12.109375" style="2" bestFit="1" customWidth="1"/>
    <col min="8879" max="8883" width="14.33203125" style="2" bestFit="1" customWidth="1"/>
    <col min="8884" max="8884" width="12.109375" style="2" bestFit="1" customWidth="1"/>
    <col min="8885" max="8886" width="14.33203125" style="2" bestFit="1" customWidth="1"/>
    <col min="8887" max="8888" width="13.44140625" style="2" bestFit="1" customWidth="1"/>
    <col min="8889" max="8889" width="14.33203125" style="2" bestFit="1" customWidth="1"/>
    <col min="8890" max="8890" width="12.109375" style="2" bestFit="1" customWidth="1"/>
    <col min="8891" max="8891" width="13.44140625" style="2" bestFit="1" customWidth="1"/>
    <col min="8892" max="8892" width="14.33203125" style="2" bestFit="1" customWidth="1"/>
    <col min="8893" max="8893" width="14.33203125" style="2" customWidth="1"/>
    <col min="8894" max="8894" width="13.5546875" style="2" bestFit="1" customWidth="1"/>
    <col min="8895" max="8895" width="13.5546875" style="2" customWidth="1"/>
    <col min="8896" max="8896" width="14.33203125" style="2" bestFit="1" customWidth="1"/>
    <col min="8897" max="8897" width="13.44140625" style="2" bestFit="1" customWidth="1"/>
    <col min="8898" max="8898" width="14.33203125" style="2" bestFit="1" customWidth="1"/>
    <col min="8899" max="8899" width="13.44140625" style="2" customWidth="1"/>
    <col min="8900" max="8901" width="14.33203125" style="2" bestFit="1" customWidth="1"/>
    <col min="8902" max="8902" width="17" style="2" bestFit="1" customWidth="1"/>
    <col min="8903" max="8906" width="14.33203125" style="2" bestFit="1" customWidth="1"/>
    <col min="8907" max="8907" width="12.109375" style="2" bestFit="1" customWidth="1"/>
    <col min="8908" max="9118" width="11.44140625" style="2"/>
    <col min="9119" max="9119" width="14.5546875" style="2" customWidth="1"/>
    <col min="9120" max="9121" width="15.109375" style="2" bestFit="1" customWidth="1"/>
    <col min="9122" max="9122" width="17" style="2" bestFit="1" customWidth="1"/>
    <col min="9123" max="9125" width="14.33203125" style="2" bestFit="1" customWidth="1"/>
    <col min="9126" max="9126" width="13.44140625" style="2" bestFit="1" customWidth="1"/>
    <col min="9127" max="9129" width="14.33203125" style="2" bestFit="1" customWidth="1"/>
    <col min="9130" max="9130" width="10.5546875" style="2" customWidth="1"/>
    <col min="9131" max="9133" width="14.33203125" style="2" bestFit="1" customWidth="1"/>
    <col min="9134" max="9134" width="12.109375" style="2" bestFit="1" customWidth="1"/>
    <col min="9135" max="9139" width="14.33203125" style="2" bestFit="1" customWidth="1"/>
    <col min="9140" max="9140" width="12.109375" style="2" bestFit="1" customWidth="1"/>
    <col min="9141" max="9142" width="14.33203125" style="2" bestFit="1" customWidth="1"/>
    <col min="9143" max="9144" width="13.44140625" style="2" bestFit="1" customWidth="1"/>
    <col min="9145" max="9145" width="14.33203125" style="2" bestFit="1" customWidth="1"/>
    <col min="9146" max="9146" width="12.109375" style="2" bestFit="1" customWidth="1"/>
    <col min="9147" max="9147" width="13.44140625" style="2" bestFit="1" customWidth="1"/>
    <col min="9148" max="9148" width="14.33203125" style="2" bestFit="1" customWidth="1"/>
    <col min="9149" max="9149" width="14.33203125" style="2" customWidth="1"/>
    <col min="9150" max="9150" width="13.5546875" style="2" bestFit="1" customWidth="1"/>
    <col min="9151" max="9151" width="13.5546875" style="2" customWidth="1"/>
    <col min="9152" max="9152" width="14.33203125" style="2" bestFit="1" customWidth="1"/>
    <col min="9153" max="9153" width="13.44140625" style="2" bestFit="1" customWidth="1"/>
    <col min="9154" max="9154" width="14.33203125" style="2" bestFit="1" customWidth="1"/>
    <col min="9155" max="9155" width="13.44140625" style="2" customWidth="1"/>
    <col min="9156" max="9157" width="14.33203125" style="2" bestFit="1" customWidth="1"/>
    <col min="9158" max="9158" width="17" style="2" bestFit="1" customWidth="1"/>
    <col min="9159" max="9162" width="14.33203125" style="2" bestFit="1" customWidth="1"/>
    <col min="9163" max="9163" width="12.109375" style="2" bestFit="1" customWidth="1"/>
    <col min="9164" max="9374" width="11.44140625" style="2"/>
    <col min="9375" max="9375" width="14.5546875" style="2" customWidth="1"/>
    <col min="9376" max="9377" width="15.109375" style="2" bestFit="1" customWidth="1"/>
    <col min="9378" max="9378" width="17" style="2" bestFit="1" customWidth="1"/>
    <col min="9379" max="9381" width="14.33203125" style="2" bestFit="1" customWidth="1"/>
    <col min="9382" max="9382" width="13.44140625" style="2" bestFit="1" customWidth="1"/>
    <col min="9383" max="9385" width="14.33203125" style="2" bestFit="1" customWidth="1"/>
    <col min="9386" max="9386" width="10.5546875" style="2" customWidth="1"/>
    <col min="9387" max="9389" width="14.33203125" style="2" bestFit="1" customWidth="1"/>
    <col min="9390" max="9390" width="12.109375" style="2" bestFit="1" customWidth="1"/>
    <col min="9391" max="9395" width="14.33203125" style="2" bestFit="1" customWidth="1"/>
    <col min="9396" max="9396" width="12.109375" style="2" bestFit="1" customWidth="1"/>
    <col min="9397" max="9398" width="14.33203125" style="2" bestFit="1" customWidth="1"/>
    <col min="9399" max="9400" width="13.44140625" style="2" bestFit="1" customWidth="1"/>
    <col min="9401" max="9401" width="14.33203125" style="2" bestFit="1" customWidth="1"/>
    <col min="9402" max="9402" width="12.109375" style="2" bestFit="1" customWidth="1"/>
    <col min="9403" max="9403" width="13.44140625" style="2" bestFit="1" customWidth="1"/>
    <col min="9404" max="9404" width="14.33203125" style="2" bestFit="1" customWidth="1"/>
    <col min="9405" max="9405" width="14.33203125" style="2" customWidth="1"/>
    <col min="9406" max="9406" width="13.5546875" style="2" bestFit="1" customWidth="1"/>
    <col min="9407" max="9407" width="13.5546875" style="2" customWidth="1"/>
    <col min="9408" max="9408" width="14.33203125" style="2" bestFit="1" customWidth="1"/>
    <col min="9409" max="9409" width="13.44140625" style="2" bestFit="1" customWidth="1"/>
    <col min="9410" max="9410" width="14.33203125" style="2" bestFit="1" customWidth="1"/>
    <col min="9411" max="9411" width="13.44140625" style="2" customWidth="1"/>
    <col min="9412" max="9413" width="14.33203125" style="2" bestFit="1" customWidth="1"/>
    <col min="9414" max="9414" width="17" style="2" bestFit="1" customWidth="1"/>
    <col min="9415" max="9418" width="14.33203125" style="2" bestFit="1" customWidth="1"/>
    <col min="9419" max="9419" width="12.109375" style="2" bestFit="1" customWidth="1"/>
    <col min="9420" max="9630" width="11.44140625" style="2"/>
    <col min="9631" max="9631" width="14.5546875" style="2" customWidth="1"/>
    <col min="9632" max="9633" width="15.109375" style="2" bestFit="1" customWidth="1"/>
    <col min="9634" max="9634" width="17" style="2" bestFit="1" customWidth="1"/>
    <col min="9635" max="9637" width="14.33203125" style="2" bestFit="1" customWidth="1"/>
    <col min="9638" max="9638" width="13.44140625" style="2" bestFit="1" customWidth="1"/>
    <col min="9639" max="9641" width="14.33203125" style="2" bestFit="1" customWidth="1"/>
    <col min="9642" max="9642" width="10.5546875" style="2" customWidth="1"/>
    <col min="9643" max="9645" width="14.33203125" style="2" bestFit="1" customWidth="1"/>
    <col min="9646" max="9646" width="12.109375" style="2" bestFit="1" customWidth="1"/>
    <col min="9647" max="9651" width="14.33203125" style="2" bestFit="1" customWidth="1"/>
    <col min="9652" max="9652" width="12.109375" style="2" bestFit="1" customWidth="1"/>
    <col min="9653" max="9654" width="14.33203125" style="2" bestFit="1" customWidth="1"/>
    <col min="9655" max="9656" width="13.44140625" style="2" bestFit="1" customWidth="1"/>
    <col min="9657" max="9657" width="14.33203125" style="2" bestFit="1" customWidth="1"/>
    <col min="9658" max="9658" width="12.109375" style="2" bestFit="1" customWidth="1"/>
    <col min="9659" max="9659" width="13.44140625" style="2" bestFit="1" customWidth="1"/>
    <col min="9660" max="9660" width="14.33203125" style="2" bestFit="1" customWidth="1"/>
    <col min="9661" max="9661" width="14.33203125" style="2" customWidth="1"/>
    <col min="9662" max="9662" width="13.5546875" style="2" bestFit="1" customWidth="1"/>
    <col min="9663" max="9663" width="13.5546875" style="2" customWidth="1"/>
    <col min="9664" max="9664" width="14.33203125" style="2" bestFit="1" customWidth="1"/>
    <col min="9665" max="9665" width="13.44140625" style="2" bestFit="1" customWidth="1"/>
    <col min="9666" max="9666" width="14.33203125" style="2" bestFit="1" customWidth="1"/>
    <col min="9667" max="9667" width="13.44140625" style="2" customWidth="1"/>
    <col min="9668" max="9669" width="14.33203125" style="2" bestFit="1" customWidth="1"/>
    <col min="9670" max="9670" width="17" style="2" bestFit="1" customWidth="1"/>
    <col min="9671" max="9674" width="14.33203125" style="2" bestFit="1" customWidth="1"/>
    <col min="9675" max="9675" width="12.109375" style="2" bestFit="1" customWidth="1"/>
    <col min="9676" max="9886" width="11.44140625" style="2"/>
    <col min="9887" max="9887" width="14.5546875" style="2" customWidth="1"/>
    <col min="9888" max="9889" width="15.109375" style="2" bestFit="1" customWidth="1"/>
    <col min="9890" max="9890" width="17" style="2" bestFit="1" customWidth="1"/>
    <col min="9891" max="9893" width="14.33203125" style="2" bestFit="1" customWidth="1"/>
    <col min="9894" max="9894" width="13.44140625" style="2" bestFit="1" customWidth="1"/>
    <col min="9895" max="9897" width="14.33203125" style="2" bestFit="1" customWidth="1"/>
    <col min="9898" max="9898" width="10.5546875" style="2" customWidth="1"/>
    <col min="9899" max="9901" width="14.33203125" style="2" bestFit="1" customWidth="1"/>
    <col min="9902" max="9902" width="12.109375" style="2" bestFit="1" customWidth="1"/>
    <col min="9903" max="9907" width="14.33203125" style="2" bestFit="1" customWidth="1"/>
    <col min="9908" max="9908" width="12.109375" style="2" bestFit="1" customWidth="1"/>
    <col min="9909" max="9910" width="14.33203125" style="2" bestFit="1" customWidth="1"/>
    <col min="9911" max="9912" width="13.44140625" style="2" bestFit="1" customWidth="1"/>
    <col min="9913" max="9913" width="14.33203125" style="2" bestFit="1" customWidth="1"/>
    <col min="9914" max="9914" width="12.109375" style="2" bestFit="1" customWidth="1"/>
    <col min="9915" max="9915" width="13.44140625" style="2" bestFit="1" customWidth="1"/>
    <col min="9916" max="9916" width="14.33203125" style="2" bestFit="1" customWidth="1"/>
    <col min="9917" max="9917" width="14.33203125" style="2" customWidth="1"/>
    <col min="9918" max="9918" width="13.5546875" style="2" bestFit="1" customWidth="1"/>
    <col min="9919" max="9919" width="13.5546875" style="2" customWidth="1"/>
    <col min="9920" max="9920" width="14.33203125" style="2" bestFit="1" customWidth="1"/>
    <col min="9921" max="9921" width="13.44140625" style="2" bestFit="1" customWidth="1"/>
    <col min="9922" max="9922" width="14.33203125" style="2" bestFit="1" customWidth="1"/>
    <col min="9923" max="9923" width="13.44140625" style="2" customWidth="1"/>
    <col min="9924" max="9925" width="14.33203125" style="2" bestFit="1" customWidth="1"/>
    <col min="9926" max="9926" width="17" style="2" bestFit="1" customWidth="1"/>
    <col min="9927" max="9930" width="14.33203125" style="2" bestFit="1" customWidth="1"/>
    <col min="9931" max="9931" width="12.109375" style="2" bestFit="1" customWidth="1"/>
    <col min="9932" max="10142" width="11.44140625" style="2"/>
    <col min="10143" max="10143" width="14.5546875" style="2" customWidth="1"/>
    <col min="10144" max="10145" width="15.109375" style="2" bestFit="1" customWidth="1"/>
    <col min="10146" max="10146" width="17" style="2" bestFit="1" customWidth="1"/>
    <col min="10147" max="10149" width="14.33203125" style="2" bestFit="1" customWidth="1"/>
    <col min="10150" max="10150" width="13.44140625" style="2" bestFit="1" customWidth="1"/>
    <col min="10151" max="10153" width="14.33203125" style="2" bestFit="1" customWidth="1"/>
    <col min="10154" max="10154" width="10.5546875" style="2" customWidth="1"/>
    <col min="10155" max="10157" width="14.33203125" style="2" bestFit="1" customWidth="1"/>
    <col min="10158" max="10158" width="12.109375" style="2" bestFit="1" customWidth="1"/>
    <col min="10159" max="10163" width="14.33203125" style="2" bestFit="1" customWidth="1"/>
    <col min="10164" max="10164" width="12.109375" style="2" bestFit="1" customWidth="1"/>
    <col min="10165" max="10166" width="14.33203125" style="2" bestFit="1" customWidth="1"/>
    <col min="10167" max="10168" width="13.44140625" style="2" bestFit="1" customWidth="1"/>
    <col min="10169" max="10169" width="14.33203125" style="2" bestFit="1" customWidth="1"/>
    <col min="10170" max="10170" width="12.109375" style="2" bestFit="1" customWidth="1"/>
    <col min="10171" max="10171" width="13.44140625" style="2" bestFit="1" customWidth="1"/>
    <col min="10172" max="10172" width="14.33203125" style="2" bestFit="1" customWidth="1"/>
    <col min="10173" max="10173" width="14.33203125" style="2" customWidth="1"/>
    <col min="10174" max="10174" width="13.5546875" style="2" bestFit="1" customWidth="1"/>
    <col min="10175" max="10175" width="13.5546875" style="2" customWidth="1"/>
    <col min="10176" max="10176" width="14.33203125" style="2" bestFit="1" customWidth="1"/>
    <col min="10177" max="10177" width="13.44140625" style="2" bestFit="1" customWidth="1"/>
    <col min="10178" max="10178" width="14.33203125" style="2" bestFit="1" customWidth="1"/>
    <col min="10179" max="10179" width="13.44140625" style="2" customWidth="1"/>
    <col min="10180" max="10181" width="14.33203125" style="2" bestFit="1" customWidth="1"/>
    <col min="10182" max="10182" width="17" style="2" bestFit="1" customWidth="1"/>
    <col min="10183" max="10186" width="14.33203125" style="2" bestFit="1" customWidth="1"/>
    <col min="10187" max="10187" width="12.109375" style="2" bestFit="1" customWidth="1"/>
    <col min="10188" max="10398" width="11.44140625" style="2"/>
    <col min="10399" max="10399" width="14.5546875" style="2" customWidth="1"/>
    <col min="10400" max="10401" width="15.109375" style="2" bestFit="1" customWidth="1"/>
    <col min="10402" max="10402" width="17" style="2" bestFit="1" customWidth="1"/>
    <col min="10403" max="10405" width="14.33203125" style="2" bestFit="1" customWidth="1"/>
    <col min="10406" max="10406" width="13.44140625" style="2" bestFit="1" customWidth="1"/>
    <col min="10407" max="10409" width="14.33203125" style="2" bestFit="1" customWidth="1"/>
    <col min="10410" max="10410" width="10.5546875" style="2" customWidth="1"/>
    <col min="10411" max="10413" width="14.33203125" style="2" bestFit="1" customWidth="1"/>
    <col min="10414" max="10414" width="12.109375" style="2" bestFit="1" customWidth="1"/>
    <col min="10415" max="10419" width="14.33203125" style="2" bestFit="1" customWidth="1"/>
    <col min="10420" max="10420" width="12.109375" style="2" bestFit="1" customWidth="1"/>
    <col min="10421" max="10422" width="14.33203125" style="2" bestFit="1" customWidth="1"/>
    <col min="10423" max="10424" width="13.44140625" style="2" bestFit="1" customWidth="1"/>
    <col min="10425" max="10425" width="14.33203125" style="2" bestFit="1" customWidth="1"/>
    <col min="10426" max="10426" width="12.109375" style="2" bestFit="1" customWidth="1"/>
    <col min="10427" max="10427" width="13.44140625" style="2" bestFit="1" customWidth="1"/>
    <col min="10428" max="10428" width="14.33203125" style="2" bestFit="1" customWidth="1"/>
    <col min="10429" max="10429" width="14.33203125" style="2" customWidth="1"/>
    <col min="10430" max="10430" width="13.5546875" style="2" bestFit="1" customWidth="1"/>
    <col min="10431" max="10431" width="13.5546875" style="2" customWidth="1"/>
    <col min="10432" max="10432" width="14.33203125" style="2" bestFit="1" customWidth="1"/>
    <col min="10433" max="10433" width="13.44140625" style="2" bestFit="1" customWidth="1"/>
    <col min="10434" max="10434" width="14.33203125" style="2" bestFit="1" customWidth="1"/>
    <col min="10435" max="10435" width="13.44140625" style="2" customWidth="1"/>
    <col min="10436" max="10437" width="14.33203125" style="2" bestFit="1" customWidth="1"/>
    <col min="10438" max="10438" width="17" style="2" bestFit="1" customWidth="1"/>
    <col min="10439" max="10442" width="14.33203125" style="2" bestFit="1" customWidth="1"/>
    <col min="10443" max="10443" width="12.109375" style="2" bestFit="1" customWidth="1"/>
    <col min="10444" max="10654" width="11.44140625" style="2"/>
    <col min="10655" max="10655" width="14.5546875" style="2" customWidth="1"/>
    <col min="10656" max="10657" width="15.109375" style="2" bestFit="1" customWidth="1"/>
    <col min="10658" max="10658" width="17" style="2" bestFit="1" customWidth="1"/>
    <col min="10659" max="10661" width="14.33203125" style="2" bestFit="1" customWidth="1"/>
    <col min="10662" max="10662" width="13.44140625" style="2" bestFit="1" customWidth="1"/>
    <col min="10663" max="10665" width="14.33203125" style="2" bestFit="1" customWidth="1"/>
    <col min="10666" max="10666" width="10.5546875" style="2" customWidth="1"/>
    <col min="10667" max="10669" width="14.33203125" style="2" bestFit="1" customWidth="1"/>
    <col min="10670" max="10670" width="12.109375" style="2" bestFit="1" customWidth="1"/>
    <col min="10671" max="10675" width="14.33203125" style="2" bestFit="1" customWidth="1"/>
    <col min="10676" max="10676" width="12.109375" style="2" bestFit="1" customWidth="1"/>
    <col min="10677" max="10678" width="14.33203125" style="2" bestFit="1" customWidth="1"/>
    <col min="10679" max="10680" width="13.44140625" style="2" bestFit="1" customWidth="1"/>
    <col min="10681" max="10681" width="14.33203125" style="2" bestFit="1" customWidth="1"/>
    <col min="10682" max="10682" width="12.109375" style="2" bestFit="1" customWidth="1"/>
    <col min="10683" max="10683" width="13.44140625" style="2" bestFit="1" customWidth="1"/>
    <col min="10684" max="10684" width="14.33203125" style="2" bestFit="1" customWidth="1"/>
    <col min="10685" max="10685" width="14.33203125" style="2" customWidth="1"/>
    <col min="10686" max="10686" width="13.5546875" style="2" bestFit="1" customWidth="1"/>
    <col min="10687" max="10687" width="13.5546875" style="2" customWidth="1"/>
    <col min="10688" max="10688" width="14.33203125" style="2" bestFit="1" customWidth="1"/>
    <col min="10689" max="10689" width="13.44140625" style="2" bestFit="1" customWidth="1"/>
    <col min="10690" max="10690" width="14.33203125" style="2" bestFit="1" customWidth="1"/>
    <col min="10691" max="10691" width="13.44140625" style="2" customWidth="1"/>
    <col min="10692" max="10693" width="14.33203125" style="2" bestFit="1" customWidth="1"/>
    <col min="10694" max="10694" width="17" style="2" bestFit="1" customWidth="1"/>
    <col min="10695" max="10698" width="14.33203125" style="2" bestFit="1" customWidth="1"/>
    <col min="10699" max="10699" width="12.109375" style="2" bestFit="1" customWidth="1"/>
    <col min="10700" max="10910" width="11.44140625" style="2"/>
    <col min="10911" max="10911" width="14.5546875" style="2" customWidth="1"/>
    <col min="10912" max="10913" width="15.109375" style="2" bestFit="1" customWidth="1"/>
    <col min="10914" max="10914" width="17" style="2" bestFit="1" customWidth="1"/>
    <col min="10915" max="10917" width="14.33203125" style="2" bestFit="1" customWidth="1"/>
    <col min="10918" max="10918" width="13.44140625" style="2" bestFit="1" customWidth="1"/>
    <col min="10919" max="10921" width="14.33203125" style="2" bestFit="1" customWidth="1"/>
    <col min="10922" max="10922" width="10.5546875" style="2" customWidth="1"/>
    <col min="10923" max="10925" width="14.33203125" style="2" bestFit="1" customWidth="1"/>
    <col min="10926" max="10926" width="12.109375" style="2" bestFit="1" customWidth="1"/>
    <col min="10927" max="10931" width="14.33203125" style="2" bestFit="1" customWidth="1"/>
    <col min="10932" max="10932" width="12.109375" style="2" bestFit="1" customWidth="1"/>
    <col min="10933" max="10934" width="14.33203125" style="2" bestFit="1" customWidth="1"/>
    <col min="10935" max="10936" width="13.44140625" style="2" bestFit="1" customWidth="1"/>
    <col min="10937" max="10937" width="14.33203125" style="2" bestFit="1" customWidth="1"/>
    <col min="10938" max="10938" width="12.109375" style="2" bestFit="1" customWidth="1"/>
    <col min="10939" max="10939" width="13.44140625" style="2" bestFit="1" customWidth="1"/>
    <col min="10940" max="10940" width="14.33203125" style="2" bestFit="1" customWidth="1"/>
    <col min="10941" max="10941" width="14.33203125" style="2" customWidth="1"/>
    <col min="10942" max="10942" width="13.5546875" style="2" bestFit="1" customWidth="1"/>
    <col min="10943" max="10943" width="13.5546875" style="2" customWidth="1"/>
    <col min="10944" max="10944" width="14.33203125" style="2" bestFit="1" customWidth="1"/>
    <col min="10945" max="10945" width="13.44140625" style="2" bestFit="1" customWidth="1"/>
    <col min="10946" max="10946" width="14.33203125" style="2" bestFit="1" customWidth="1"/>
    <col min="10947" max="10947" width="13.44140625" style="2" customWidth="1"/>
    <col min="10948" max="10949" width="14.33203125" style="2" bestFit="1" customWidth="1"/>
    <col min="10950" max="10950" width="17" style="2" bestFit="1" customWidth="1"/>
    <col min="10951" max="10954" width="14.33203125" style="2" bestFit="1" customWidth="1"/>
    <col min="10955" max="10955" width="12.109375" style="2" bestFit="1" customWidth="1"/>
    <col min="10956" max="11166" width="11.44140625" style="2"/>
    <col min="11167" max="11167" width="14.5546875" style="2" customWidth="1"/>
    <col min="11168" max="11169" width="15.109375" style="2" bestFit="1" customWidth="1"/>
    <col min="11170" max="11170" width="17" style="2" bestFit="1" customWidth="1"/>
    <col min="11171" max="11173" width="14.33203125" style="2" bestFit="1" customWidth="1"/>
    <col min="11174" max="11174" width="13.44140625" style="2" bestFit="1" customWidth="1"/>
    <col min="11175" max="11177" width="14.33203125" style="2" bestFit="1" customWidth="1"/>
    <col min="11178" max="11178" width="10.5546875" style="2" customWidth="1"/>
    <col min="11179" max="11181" width="14.33203125" style="2" bestFit="1" customWidth="1"/>
    <col min="11182" max="11182" width="12.109375" style="2" bestFit="1" customWidth="1"/>
    <col min="11183" max="11187" width="14.33203125" style="2" bestFit="1" customWidth="1"/>
    <col min="11188" max="11188" width="12.109375" style="2" bestFit="1" customWidth="1"/>
    <col min="11189" max="11190" width="14.33203125" style="2" bestFit="1" customWidth="1"/>
    <col min="11191" max="11192" width="13.44140625" style="2" bestFit="1" customWidth="1"/>
    <col min="11193" max="11193" width="14.33203125" style="2" bestFit="1" customWidth="1"/>
    <col min="11194" max="11194" width="12.109375" style="2" bestFit="1" customWidth="1"/>
    <col min="11195" max="11195" width="13.44140625" style="2" bestFit="1" customWidth="1"/>
    <col min="11196" max="11196" width="14.33203125" style="2" bestFit="1" customWidth="1"/>
    <col min="11197" max="11197" width="14.33203125" style="2" customWidth="1"/>
    <col min="11198" max="11198" width="13.5546875" style="2" bestFit="1" customWidth="1"/>
    <col min="11199" max="11199" width="13.5546875" style="2" customWidth="1"/>
    <col min="11200" max="11200" width="14.33203125" style="2" bestFit="1" customWidth="1"/>
    <col min="11201" max="11201" width="13.44140625" style="2" bestFit="1" customWidth="1"/>
    <col min="11202" max="11202" width="14.33203125" style="2" bestFit="1" customWidth="1"/>
    <col min="11203" max="11203" width="13.44140625" style="2" customWidth="1"/>
    <col min="11204" max="11205" width="14.33203125" style="2" bestFit="1" customWidth="1"/>
    <col min="11206" max="11206" width="17" style="2" bestFit="1" customWidth="1"/>
    <col min="11207" max="11210" width="14.33203125" style="2" bestFit="1" customWidth="1"/>
    <col min="11211" max="11211" width="12.109375" style="2" bestFit="1" customWidth="1"/>
    <col min="11212" max="11422" width="11.44140625" style="2"/>
    <col min="11423" max="11423" width="14.5546875" style="2" customWidth="1"/>
    <col min="11424" max="11425" width="15.109375" style="2" bestFit="1" customWidth="1"/>
    <col min="11426" max="11426" width="17" style="2" bestFit="1" customWidth="1"/>
    <col min="11427" max="11429" width="14.33203125" style="2" bestFit="1" customWidth="1"/>
    <col min="11430" max="11430" width="13.44140625" style="2" bestFit="1" customWidth="1"/>
    <col min="11431" max="11433" width="14.33203125" style="2" bestFit="1" customWidth="1"/>
    <col min="11434" max="11434" width="10.5546875" style="2" customWidth="1"/>
    <col min="11435" max="11437" width="14.33203125" style="2" bestFit="1" customWidth="1"/>
    <col min="11438" max="11438" width="12.109375" style="2" bestFit="1" customWidth="1"/>
    <col min="11439" max="11443" width="14.33203125" style="2" bestFit="1" customWidth="1"/>
    <col min="11444" max="11444" width="12.109375" style="2" bestFit="1" customWidth="1"/>
    <col min="11445" max="11446" width="14.33203125" style="2" bestFit="1" customWidth="1"/>
    <col min="11447" max="11448" width="13.44140625" style="2" bestFit="1" customWidth="1"/>
    <col min="11449" max="11449" width="14.33203125" style="2" bestFit="1" customWidth="1"/>
    <col min="11450" max="11450" width="12.109375" style="2" bestFit="1" customWidth="1"/>
    <col min="11451" max="11451" width="13.44140625" style="2" bestFit="1" customWidth="1"/>
    <col min="11452" max="11452" width="14.33203125" style="2" bestFit="1" customWidth="1"/>
    <col min="11453" max="11453" width="14.33203125" style="2" customWidth="1"/>
    <col min="11454" max="11454" width="13.5546875" style="2" bestFit="1" customWidth="1"/>
    <col min="11455" max="11455" width="13.5546875" style="2" customWidth="1"/>
    <col min="11456" max="11456" width="14.33203125" style="2" bestFit="1" customWidth="1"/>
    <col min="11457" max="11457" width="13.44140625" style="2" bestFit="1" customWidth="1"/>
    <col min="11458" max="11458" width="14.33203125" style="2" bestFit="1" customWidth="1"/>
    <col min="11459" max="11459" width="13.44140625" style="2" customWidth="1"/>
    <col min="11460" max="11461" width="14.33203125" style="2" bestFit="1" customWidth="1"/>
    <col min="11462" max="11462" width="17" style="2" bestFit="1" customWidth="1"/>
    <col min="11463" max="11466" width="14.33203125" style="2" bestFit="1" customWidth="1"/>
    <col min="11467" max="11467" width="12.109375" style="2" bestFit="1" customWidth="1"/>
    <col min="11468" max="11678" width="11.44140625" style="2"/>
    <col min="11679" max="11679" width="14.5546875" style="2" customWidth="1"/>
    <col min="11680" max="11681" width="15.109375" style="2" bestFit="1" customWidth="1"/>
    <col min="11682" max="11682" width="17" style="2" bestFit="1" customWidth="1"/>
    <col min="11683" max="11685" width="14.33203125" style="2" bestFit="1" customWidth="1"/>
    <col min="11686" max="11686" width="13.44140625" style="2" bestFit="1" customWidth="1"/>
    <col min="11687" max="11689" width="14.33203125" style="2" bestFit="1" customWidth="1"/>
    <col min="11690" max="11690" width="10.5546875" style="2" customWidth="1"/>
    <col min="11691" max="11693" width="14.33203125" style="2" bestFit="1" customWidth="1"/>
    <col min="11694" max="11694" width="12.109375" style="2" bestFit="1" customWidth="1"/>
    <col min="11695" max="11699" width="14.33203125" style="2" bestFit="1" customWidth="1"/>
    <col min="11700" max="11700" width="12.109375" style="2" bestFit="1" customWidth="1"/>
    <col min="11701" max="11702" width="14.33203125" style="2" bestFit="1" customWidth="1"/>
    <col min="11703" max="11704" width="13.44140625" style="2" bestFit="1" customWidth="1"/>
    <col min="11705" max="11705" width="14.33203125" style="2" bestFit="1" customWidth="1"/>
    <col min="11706" max="11706" width="12.109375" style="2" bestFit="1" customWidth="1"/>
    <col min="11707" max="11707" width="13.44140625" style="2" bestFit="1" customWidth="1"/>
    <col min="11708" max="11708" width="14.33203125" style="2" bestFit="1" customWidth="1"/>
    <col min="11709" max="11709" width="14.33203125" style="2" customWidth="1"/>
    <col min="11710" max="11710" width="13.5546875" style="2" bestFit="1" customWidth="1"/>
    <col min="11711" max="11711" width="13.5546875" style="2" customWidth="1"/>
    <col min="11712" max="11712" width="14.33203125" style="2" bestFit="1" customWidth="1"/>
    <col min="11713" max="11713" width="13.44140625" style="2" bestFit="1" customWidth="1"/>
    <col min="11714" max="11714" width="14.33203125" style="2" bestFit="1" customWidth="1"/>
    <col min="11715" max="11715" width="13.44140625" style="2" customWidth="1"/>
    <col min="11716" max="11717" width="14.33203125" style="2" bestFit="1" customWidth="1"/>
    <col min="11718" max="11718" width="17" style="2" bestFit="1" customWidth="1"/>
    <col min="11719" max="11722" width="14.33203125" style="2" bestFit="1" customWidth="1"/>
    <col min="11723" max="11723" width="12.109375" style="2" bestFit="1" customWidth="1"/>
    <col min="11724" max="11934" width="11.44140625" style="2"/>
    <col min="11935" max="11935" width="14.5546875" style="2" customWidth="1"/>
    <col min="11936" max="11937" width="15.109375" style="2" bestFit="1" customWidth="1"/>
    <col min="11938" max="11938" width="17" style="2" bestFit="1" customWidth="1"/>
    <col min="11939" max="11941" width="14.33203125" style="2" bestFit="1" customWidth="1"/>
    <col min="11942" max="11942" width="13.44140625" style="2" bestFit="1" customWidth="1"/>
    <col min="11943" max="11945" width="14.33203125" style="2" bestFit="1" customWidth="1"/>
    <col min="11946" max="11946" width="10.5546875" style="2" customWidth="1"/>
    <col min="11947" max="11949" width="14.33203125" style="2" bestFit="1" customWidth="1"/>
    <col min="11950" max="11950" width="12.109375" style="2" bestFit="1" customWidth="1"/>
    <col min="11951" max="11955" width="14.33203125" style="2" bestFit="1" customWidth="1"/>
    <col min="11956" max="11956" width="12.109375" style="2" bestFit="1" customWidth="1"/>
    <col min="11957" max="11958" width="14.33203125" style="2" bestFit="1" customWidth="1"/>
    <col min="11959" max="11960" width="13.44140625" style="2" bestFit="1" customWidth="1"/>
    <col min="11961" max="11961" width="14.33203125" style="2" bestFit="1" customWidth="1"/>
    <col min="11962" max="11962" width="12.109375" style="2" bestFit="1" customWidth="1"/>
    <col min="11963" max="11963" width="13.44140625" style="2" bestFit="1" customWidth="1"/>
    <col min="11964" max="11964" width="14.33203125" style="2" bestFit="1" customWidth="1"/>
    <col min="11965" max="11965" width="14.33203125" style="2" customWidth="1"/>
    <col min="11966" max="11966" width="13.5546875" style="2" bestFit="1" customWidth="1"/>
    <col min="11967" max="11967" width="13.5546875" style="2" customWidth="1"/>
    <col min="11968" max="11968" width="14.33203125" style="2" bestFit="1" customWidth="1"/>
    <col min="11969" max="11969" width="13.44140625" style="2" bestFit="1" customWidth="1"/>
    <col min="11970" max="11970" width="14.33203125" style="2" bestFit="1" customWidth="1"/>
    <col min="11971" max="11971" width="13.44140625" style="2" customWidth="1"/>
    <col min="11972" max="11973" width="14.33203125" style="2" bestFit="1" customWidth="1"/>
    <col min="11974" max="11974" width="17" style="2" bestFit="1" customWidth="1"/>
    <col min="11975" max="11978" width="14.33203125" style="2" bestFit="1" customWidth="1"/>
    <col min="11979" max="11979" width="12.109375" style="2" bestFit="1" customWidth="1"/>
    <col min="11980" max="12190" width="11.44140625" style="2"/>
    <col min="12191" max="12191" width="14.5546875" style="2" customWidth="1"/>
    <col min="12192" max="12193" width="15.109375" style="2" bestFit="1" customWidth="1"/>
    <col min="12194" max="12194" width="17" style="2" bestFit="1" customWidth="1"/>
    <col min="12195" max="12197" width="14.33203125" style="2" bestFit="1" customWidth="1"/>
    <col min="12198" max="12198" width="13.44140625" style="2" bestFit="1" customWidth="1"/>
    <col min="12199" max="12201" width="14.33203125" style="2" bestFit="1" customWidth="1"/>
    <col min="12202" max="12202" width="10.5546875" style="2" customWidth="1"/>
    <col min="12203" max="12205" width="14.33203125" style="2" bestFit="1" customWidth="1"/>
    <col min="12206" max="12206" width="12.109375" style="2" bestFit="1" customWidth="1"/>
    <col min="12207" max="12211" width="14.33203125" style="2" bestFit="1" customWidth="1"/>
    <col min="12212" max="12212" width="12.109375" style="2" bestFit="1" customWidth="1"/>
    <col min="12213" max="12214" width="14.33203125" style="2" bestFit="1" customWidth="1"/>
    <col min="12215" max="12216" width="13.44140625" style="2" bestFit="1" customWidth="1"/>
    <col min="12217" max="12217" width="14.33203125" style="2" bestFit="1" customWidth="1"/>
    <col min="12218" max="12218" width="12.109375" style="2" bestFit="1" customWidth="1"/>
    <col min="12219" max="12219" width="13.44140625" style="2" bestFit="1" customWidth="1"/>
    <col min="12220" max="12220" width="14.33203125" style="2" bestFit="1" customWidth="1"/>
    <col min="12221" max="12221" width="14.33203125" style="2" customWidth="1"/>
    <col min="12222" max="12222" width="13.5546875" style="2" bestFit="1" customWidth="1"/>
    <col min="12223" max="12223" width="13.5546875" style="2" customWidth="1"/>
    <col min="12224" max="12224" width="14.33203125" style="2" bestFit="1" customWidth="1"/>
    <col min="12225" max="12225" width="13.44140625" style="2" bestFit="1" customWidth="1"/>
    <col min="12226" max="12226" width="14.33203125" style="2" bestFit="1" customWidth="1"/>
    <col min="12227" max="12227" width="13.44140625" style="2" customWidth="1"/>
    <col min="12228" max="12229" width="14.33203125" style="2" bestFit="1" customWidth="1"/>
    <col min="12230" max="12230" width="17" style="2" bestFit="1" customWidth="1"/>
    <col min="12231" max="12234" width="14.33203125" style="2" bestFit="1" customWidth="1"/>
    <col min="12235" max="12235" width="12.109375" style="2" bestFit="1" customWidth="1"/>
    <col min="12236" max="12446" width="11.44140625" style="2"/>
    <col min="12447" max="12447" width="14.5546875" style="2" customWidth="1"/>
    <col min="12448" max="12449" width="15.109375" style="2" bestFit="1" customWidth="1"/>
    <col min="12450" max="12450" width="17" style="2" bestFit="1" customWidth="1"/>
    <col min="12451" max="12453" width="14.33203125" style="2" bestFit="1" customWidth="1"/>
    <col min="12454" max="12454" width="13.44140625" style="2" bestFit="1" customWidth="1"/>
    <col min="12455" max="12457" width="14.33203125" style="2" bestFit="1" customWidth="1"/>
    <col min="12458" max="12458" width="10.5546875" style="2" customWidth="1"/>
    <col min="12459" max="12461" width="14.33203125" style="2" bestFit="1" customWidth="1"/>
    <col min="12462" max="12462" width="12.109375" style="2" bestFit="1" customWidth="1"/>
    <col min="12463" max="12467" width="14.33203125" style="2" bestFit="1" customWidth="1"/>
    <col min="12468" max="12468" width="12.109375" style="2" bestFit="1" customWidth="1"/>
    <col min="12469" max="12470" width="14.33203125" style="2" bestFit="1" customWidth="1"/>
    <col min="12471" max="12472" width="13.44140625" style="2" bestFit="1" customWidth="1"/>
    <col min="12473" max="12473" width="14.33203125" style="2" bestFit="1" customWidth="1"/>
    <col min="12474" max="12474" width="12.109375" style="2" bestFit="1" customWidth="1"/>
    <col min="12475" max="12475" width="13.44140625" style="2" bestFit="1" customWidth="1"/>
    <col min="12476" max="12476" width="14.33203125" style="2" bestFit="1" customWidth="1"/>
    <col min="12477" max="12477" width="14.33203125" style="2" customWidth="1"/>
    <col min="12478" max="12478" width="13.5546875" style="2" bestFit="1" customWidth="1"/>
    <col min="12479" max="12479" width="13.5546875" style="2" customWidth="1"/>
    <col min="12480" max="12480" width="14.33203125" style="2" bestFit="1" customWidth="1"/>
    <col min="12481" max="12481" width="13.44140625" style="2" bestFit="1" customWidth="1"/>
    <col min="12482" max="12482" width="14.33203125" style="2" bestFit="1" customWidth="1"/>
    <col min="12483" max="12483" width="13.44140625" style="2" customWidth="1"/>
    <col min="12484" max="12485" width="14.33203125" style="2" bestFit="1" customWidth="1"/>
    <col min="12486" max="12486" width="17" style="2" bestFit="1" customWidth="1"/>
    <col min="12487" max="12490" width="14.33203125" style="2" bestFit="1" customWidth="1"/>
    <col min="12491" max="12491" width="12.109375" style="2" bestFit="1" customWidth="1"/>
    <col min="12492" max="12702" width="11.44140625" style="2"/>
    <col min="12703" max="12703" width="14.5546875" style="2" customWidth="1"/>
    <col min="12704" max="12705" width="15.109375" style="2" bestFit="1" customWidth="1"/>
    <col min="12706" max="12706" width="17" style="2" bestFit="1" customWidth="1"/>
    <col min="12707" max="12709" width="14.33203125" style="2" bestFit="1" customWidth="1"/>
    <col min="12710" max="12710" width="13.44140625" style="2" bestFit="1" customWidth="1"/>
    <col min="12711" max="12713" width="14.33203125" style="2" bestFit="1" customWidth="1"/>
    <col min="12714" max="12714" width="10.5546875" style="2" customWidth="1"/>
    <col min="12715" max="12717" width="14.33203125" style="2" bestFit="1" customWidth="1"/>
    <col min="12718" max="12718" width="12.109375" style="2" bestFit="1" customWidth="1"/>
    <col min="12719" max="12723" width="14.33203125" style="2" bestFit="1" customWidth="1"/>
    <col min="12724" max="12724" width="12.109375" style="2" bestFit="1" customWidth="1"/>
    <col min="12725" max="12726" width="14.33203125" style="2" bestFit="1" customWidth="1"/>
    <col min="12727" max="12728" width="13.44140625" style="2" bestFit="1" customWidth="1"/>
    <col min="12729" max="12729" width="14.33203125" style="2" bestFit="1" customWidth="1"/>
    <col min="12730" max="12730" width="12.109375" style="2" bestFit="1" customWidth="1"/>
    <col min="12731" max="12731" width="13.44140625" style="2" bestFit="1" customWidth="1"/>
    <col min="12732" max="12732" width="14.33203125" style="2" bestFit="1" customWidth="1"/>
    <col min="12733" max="12733" width="14.33203125" style="2" customWidth="1"/>
    <col min="12734" max="12734" width="13.5546875" style="2" bestFit="1" customWidth="1"/>
    <col min="12735" max="12735" width="13.5546875" style="2" customWidth="1"/>
    <col min="12736" max="12736" width="14.33203125" style="2" bestFit="1" customWidth="1"/>
    <col min="12737" max="12737" width="13.44140625" style="2" bestFit="1" customWidth="1"/>
    <col min="12738" max="12738" width="14.33203125" style="2" bestFit="1" customWidth="1"/>
    <col min="12739" max="12739" width="13.44140625" style="2" customWidth="1"/>
    <col min="12740" max="12741" width="14.33203125" style="2" bestFit="1" customWidth="1"/>
    <col min="12742" max="12742" width="17" style="2" bestFit="1" customWidth="1"/>
    <col min="12743" max="12746" width="14.33203125" style="2" bestFit="1" customWidth="1"/>
    <col min="12747" max="12747" width="12.109375" style="2" bestFit="1" customWidth="1"/>
    <col min="12748" max="12958" width="11.44140625" style="2"/>
    <col min="12959" max="12959" width="14.5546875" style="2" customWidth="1"/>
    <col min="12960" max="12961" width="15.109375" style="2" bestFit="1" customWidth="1"/>
    <col min="12962" max="12962" width="17" style="2" bestFit="1" customWidth="1"/>
    <col min="12963" max="12965" width="14.33203125" style="2" bestFit="1" customWidth="1"/>
    <col min="12966" max="12966" width="13.44140625" style="2" bestFit="1" customWidth="1"/>
    <col min="12967" max="12969" width="14.33203125" style="2" bestFit="1" customWidth="1"/>
    <col min="12970" max="12970" width="10.5546875" style="2" customWidth="1"/>
    <col min="12971" max="12973" width="14.33203125" style="2" bestFit="1" customWidth="1"/>
    <col min="12974" max="12974" width="12.109375" style="2" bestFit="1" customWidth="1"/>
    <col min="12975" max="12979" width="14.33203125" style="2" bestFit="1" customWidth="1"/>
    <col min="12980" max="12980" width="12.109375" style="2" bestFit="1" customWidth="1"/>
    <col min="12981" max="12982" width="14.33203125" style="2" bestFit="1" customWidth="1"/>
    <col min="12983" max="12984" width="13.44140625" style="2" bestFit="1" customWidth="1"/>
    <col min="12985" max="12985" width="14.33203125" style="2" bestFit="1" customWidth="1"/>
    <col min="12986" max="12986" width="12.109375" style="2" bestFit="1" customWidth="1"/>
    <col min="12987" max="12987" width="13.44140625" style="2" bestFit="1" customWidth="1"/>
    <col min="12988" max="12988" width="14.33203125" style="2" bestFit="1" customWidth="1"/>
    <col min="12989" max="12989" width="14.33203125" style="2" customWidth="1"/>
    <col min="12990" max="12990" width="13.5546875" style="2" bestFit="1" customWidth="1"/>
    <col min="12991" max="12991" width="13.5546875" style="2" customWidth="1"/>
    <col min="12992" max="12992" width="14.33203125" style="2" bestFit="1" customWidth="1"/>
    <col min="12993" max="12993" width="13.44140625" style="2" bestFit="1" customWidth="1"/>
    <col min="12994" max="12994" width="14.33203125" style="2" bestFit="1" customWidth="1"/>
    <col min="12995" max="12995" width="13.44140625" style="2" customWidth="1"/>
    <col min="12996" max="12997" width="14.33203125" style="2" bestFit="1" customWidth="1"/>
    <col min="12998" max="12998" width="17" style="2" bestFit="1" customWidth="1"/>
    <col min="12999" max="13002" width="14.33203125" style="2" bestFit="1" customWidth="1"/>
    <col min="13003" max="13003" width="12.109375" style="2" bestFit="1" customWidth="1"/>
    <col min="13004" max="13214" width="11.44140625" style="2"/>
    <col min="13215" max="13215" width="14.5546875" style="2" customWidth="1"/>
    <col min="13216" max="13217" width="15.109375" style="2" bestFit="1" customWidth="1"/>
    <col min="13218" max="13218" width="17" style="2" bestFit="1" customWidth="1"/>
    <col min="13219" max="13221" width="14.33203125" style="2" bestFit="1" customWidth="1"/>
    <col min="13222" max="13222" width="13.44140625" style="2" bestFit="1" customWidth="1"/>
    <col min="13223" max="13225" width="14.33203125" style="2" bestFit="1" customWidth="1"/>
    <col min="13226" max="13226" width="10.5546875" style="2" customWidth="1"/>
    <col min="13227" max="13229" width="14.33203125" style="2" bestFit="1" customWidth="1"/>
    <col min="13230" max="13230" width="12.109375" style="2" bestFit="1" customWidth="1"/>
    <col min="13231" max="13235" width="14.33203125" style="2" bestFit="1" customWidth="1"/>
    <col min="13236" max="13236" width="12.109375" style="2" bestFit="1" customWidth="1"/>
    <col min="13237" max="13238" width="14.33203125" style="2" bestFit="1" customWidth="1"/>
    <col min="13239" max="13240" width="13.44140625" style="2" bestFit="1" customWidth="1"/>
    <col min="13241" max="13241" width="14.33203125" style="2" bestFit="1" customWidth="1"/>
    <col min="13242" max="13242" width="12.109375" style="2" bestFit="1" customWidth="1"/>
    <col min="13243" max="13243" width="13.44140625" style="2" bestFit="1" customWidth="1"/>
    <col min="13244" max="13244" width="14.33203125" style="2" bestFit="1" customWidth="1"/>
    <col min="13245" max="13245" width="14.33203125" style="2" customWidth="1"/>
    <col min="13246" max="13246" width="13.5546875" style="2" bestFit="1" customWidth="1"/>
    <col min="13247" max="13247" width="13.5546875" style="2" customWidth="1"/>
    <col min="13248" max="13248" width="14.33203125" style="2" bestFit="1" customWidth="1"/>
    <col min="13249" max="13249" width="13.44140625" style="2" bestFit="1" customWidth="1"/>
    <col min="13250" max="13250" width="14.33203125" style="2" bestFit="1" customWidth="1"/>
    <col min="13251" max="13251" width="13.44140625" style="2" customWidth="1"/>
    <col min="13252" max="13253" width="14.33203125" style="2" bestFit="1" customWidth="1"/>
    <col min="13254" max="13254" width="17" style="2" bestFit="1" customWidth="1"/>
    <col min="13255" max="13258" width="14.33203125" style="2" bestFit="1" customWidth="1"/>
    <col min="13259" max="13259" width="12.109375" style="2" bestFit="1" customWidth="1"/>
    <col min="13260" max="13470" width="11.44140625" style="2"/>
    <col min="13471" max="13471" width="14.5546875" style="2" customWidth="1"/>
    <col min="13472" max="13473" width="15.109375" style="2" bestFit="1" customWidth="1"/>
    <col min="13474" max="13474" width="17" style="2" bestFit="1" customWidth="1"/>
    <col min="13475" max="13477" width="14.33203125" style="2" bestFit="1" customWidth="1"/>
    <col min="13478" max="13478" width="13.44140625" style="2" bestFit="1" customWidth="1"/>
    <col min="13479" max="13481" width="14.33203125" style="2" bestFit="1" customWidth="1"/>
    <col min="13482" max="13482" width="10.5546875" style="2" customWidth="1"/>
    <col min="13483" max="13485" width="14.33203125" style="2" bestFit="1" customWidth="1"/>
    <col min="13486" max="13486" width="12.109375" style="2" bestFit="1" customWidth="1"/>
    <col min="13487" max="13491" width="14.33203125" style="2" bestFit="1" customWidth="1"/>
    <col min="13492" max="13492" width="12.109375" style="2" bestFit="1" customWidth="1"/>
    <col min="13493" max="13494" width="14.33203125" style="2" bestFit="1" customWidth="1"/>
    <col min="13495" max="13496" width="13.44140625" style="2" bestFit="1" customWidth="1"/>
    <col min="13497" max="13497" width="14.33203125" style="2" bestFit="1" customWidth="1"/>
    <col min="13498" max="13498" width="12.109375" style="2" bestFit="1" customWidth="1"/>
    <col min="13499" max="13499" width="13.44140625" style="2" bestFit="1" customWidth="1"/>
    <col min="13500" max="13500" width="14.33203125" style="2" bestFit="1" customWidth="1"/>
    <col min="13501" max="13501" width="14.33203125" style="2" customWidth="1"/>
    <col min="13502" max="13502" width="13.5546875" style="2" bestFit="1" customWidth="1"/>
    <col min="13503" max="13503" width="13.5546875" style="2" customWidth="1"/>
    <col min="13504" max="13504" width="14.33203125" style="2" bestFit="1" customWidth="1"/>
    <col min="13505" max="13505" width="13.44140625" style="2" bestFit="1" customWidth="1"/>
    <col min="13506" max="13506" width="14.33203125" style="2" bestFit="1" customWidth="1"/>
    <col min="13507" max="13507" width="13.44140625" style="2" customWidth="1"/>
    <col min="13508" max="13509" width="14.33203125" style="2" bestFit="1" customWidth="1"/>
    <col min="13510" max="13510" width="17" style="2" bestFit="1" customWidth="1"/>
    <col min="13511" max="13514" width="14.33203125" style="2" bestFit="1" customWidth="1"/>
    <col min="13515" max="13515" width="12.109375" style="2" bestFit="1" customWidth="1"/>
    <col min="13516" max="13726" width="11.44140625" style="2"/>
    <col min="13727" max="13727" width="14.5546875" style="2" customWidth="1"/>
    <col min="13728" max="13729" width="15.109375" style="2" bestFit="1" customWidth="1"/>
    <col min="13730" max="13730" width="17" style="2" bestFit="1" customWidth="1"/>
    <col min="13731" max="13733" width="14.33203125" style="2" bestFit="1" customWidth="1"/>
    <col min="13734" max="13734" width="13.44140625" style="2" bestFit="1" customWidth="1"/>
    <col min="13735" max="13737" width="14.33203125" style="2" bestFit="1" customWidth="1"/>
    <col min="13738" max="13738" width="10.5546875" style="2" customWidth="1"/>
    <col min="13739" max="13741" width="14.33203125" style="2" bestFit="1" customWidth="1"/>
    <col min="13742" max="13742" width="12.109375" style="2" bestFit="1" customWidth="1"/>
    <col min="13743" max="13747" width="14.33203125" style="2" bestFit="1" customWidth="1"/>
    <col min="13748" max="13748" width="12.109375" style="2" bestFit="1" customWidth="1"/>
    <col min="13749" max="13750" width="14.33203125" style="2" bestFit="1" customWidth="1"/>
    <col min="13751" max="13752" width="13.44140625" style="2" bestFit="1" customWidth="1"/>
    <col min="13753" max="13753" width="14.33203125" style="2" bestFit="1" customWidth="1"/>
    <col min="13754" max="13754" width="12.109375" style="2" bestFit="1" customWidth="1"/>
    <col min="13755" max="13755" width="13.44140625" style="2" bestFit="1" customWidth="1"/>
    <col min="13756" max="13756" width="14.33203125" style="2" bestFit="1" customWidth="1"/>
    <col min="13757" max="13757" width="14.33203125" style="2" customWidth="1"/>
    <col min="13758" max="13758" width="13.5546875" style="2" bestFit="1" customWidth="1"/>
    <col min="13759" max="13759" width="13.5546875" style="2" customWidth="1"/>
    <col min="13760" max="13760" width="14.33203125" style="2" bestFit="1" customWidth="1"/>
    <col min="13761" max="13761" width="13.44140625" style="2" bestFit="1" customWidth="1"/>
    <col min="13762" max="13762" width="14.33203125" style="2" bestFit="1" customWidth="1"/>
    <col min="13763" max="13763" width="13.44140625" style="2" customWidth="1"/>
    <col min="13764" max="13765" width="14.33203125" style="2" bestFit="1" customWidth="1"/>
    <col min="13766" max="13766" width="17" style="2" bestFit="1" customWidth="1"/>
    <col min="13767" max="13770" width="14.33203125" style="2" bestFit="1" customWidth="1"/>
    <col min="13771" max="13771" width="12.109375" style="2" bestFit="1" customWidth="1"/>
    <col min="13772" max="13982" width="11.44140625" style="2"/>
    <col min="13983" max="13983" width="14.5546875" style="2" customWidth="1"/>
    <col min="13984" max="13985" width="15.109375" style="2" bestFit="1" customWidth="1"/>
    <col min="13986" max="13986" width="17" style="2" bestFit="1" customWidth="1"/>
    <col min="13987" max="13989" width="14.33203125" style="2" bestFit="1" customWidth="1"/>
    <col min="13990" max="13990" width="13.44140625" style="2" bestFit="1" customWidth="1"/>
    <col min="13991" max="13993" width="14.33203125" style="2" bestFit="1" customWidth="1"/>
    <col min="13994" max="13994" width="10.5546875" style="2" customWidth="1"/>
    <col min="13995" max="13997" width="14.33203125" style="2" bestFit="1" customWidth="1"/>
    <col min="13998" max="13998" width="12.109375" style="2" bestFit="1" customWidth="1"/>
    <col min="13999" max="14003" width="14.33203125" style="2" bestFit="1" customWidth="1"/>
    <col min="14004" max="14004" width="12.109375" style="2" bestFit="1" customWidth="1"/>
    <col min="14005" max="14006" width="14.33203125" style="2" bestFit="1" customWidth="1"/>
    <col min="14007" max="14008" width="13.44140625" style="2" bestFit="1" customWidth="1"/>
    <col min="14009" max="14009" width="14.33203125" style="2" bestFit="1" customWidth="1"/>
    <col min="14010" max="14010" width="12.109375" style="2" bestFit="1" customWidth="1"/>
    <col min="14011" max="14011" width="13.44140625" style="2" bestFit="1" customWidth="1"/>
    <col min="14012" max="14012" width="14.33203125" style="2" bestFit="1" customWidth="1"/>
    <col min="14013" max="14013" width="14.33203125" style="2" customWidth="1"/>
    <col min="14014" max="14014" width="13.5546875" style="2" bestFit="1" customWidth="1"/>
    <col min="14015" max="14015" width="13.5546875" style="2" customWidth="1"/>
    <col min="14016" max="14016" width="14.33203125" style="2" bestFit="1" customWidth="1"/>
    <col min="14017" max="14017" width="13.44140625" style="2" bestFit="1" customWidth="1"/>
    <col min="14018" max="14018" width="14.33203125" style="2" bestFit="1" customWidth="1"/>
    <col min="14019" max="14019" width="13.44140625" style="2" customWidth="1"/>
    <col min="14020" max="14021" width="14.33203125" style="2" bestFit="1" customWidth="1"/>
    <col min="14022" max="14022" width="17" style="2" bestFit="1" customWidth="1"/>
    <col min="14023" max="14026" width="14.33203125" style="2" bestFit="1" customWidth="1"/>
    <col min="14027" max="14027" width="12.109375" style="2" bestFit="1" customWidth="1"/>
    <col min="14028" max="14238" width="11.44140625" style="2"/>
    <col min="14239" max="14239" width="14.5546875" style="2" customWidth="1"/>
    <col min="14240" max="14241" width="15.109375" style="2" bestFit="1" customWidth="1"/>
    <col min="14242" max="14242" width="17" style="2" bestFit="1" customWidth="1"/>
    <col min="14243" max="14245" width="14.33203125" style="2" bestFit="1" customWidth="1"/>
    <col min="14246" max="14246" width="13.44140625" style="2" bestFit="1" customWidth="1"/>
    <col min="14247" max="14249" width="14.33203125" style="2" bestFit="1" customWidth="1"/>
    <col min="14250" max="14250" width="10.5546875" style="2" customWidth="1"/>
    <col min="14251" max="14253" width="14.33203125" style="2" bestFit="1" customWidth="1"/>
    <col min="14254" max="14254" width="12.109375" style="2" bestFit="1" customWidth="1"/>
    <col min="14255" max="14259" width="14.33203125" style="2" bestFit="1" customWidth="1"/>
    <col min="14260" max="14260" width="12.109375" style="2" bestFit="1" customWidth="1"/>
    <col min="14261" max="14262" width="14.33203125" style="2" bestFit="1" customWidth="1"/>
    <col min="14263" max="14264" width="13.44140625" style="2" bestFit="1" customWidth="1"/>
    <col min="14265" max="14265" width="14.33203125" style="2" bestFit="1" customWidth="1"/>
    <col min="14266" max="14266" width="12.109375" style="2" bestFit="1" customWidth="1"/>
    <col min="14267" max="14267" width="13.44140625" style="2" bestFit="1" customWidth="1"/>
    <col min="14268" max="14268" width="14.33203125" style="2" bestFit="1" customWidth="1"/>
    <col min="14269" max="14269" width="14.33203125" style="2" customWidth="1"/>
    <col min="14270" max="14270" width="13.5546875" style="2" bestFit="1" customWidth="1"/>
    <col min="14271" max="14271" width="13.5546875" style="2" customWidth="1"/>
    <col min="14272" max="14272" width="14.33203125" style="2" bestFit="1" customWidth="1"/>
    <col min="14273" max="14273" width="13.44140625" style="2" bestFit="1" customWidth="1"/>
    <col min="14274" max="14274" width="14.33203125" style="2" bestFit="1" customWidth="1"/>
    <col min="14275" max="14275" width="13.44140625" style="2" customWidth="1"/>
    <col min="14276" max="14277" width="14.33203125" style="2" bestFit="1" customWidth="1"/>
    <col min="14278" max="14278" width="17" style="2" bestFit="1" customWidth="1"/>
    <col min="14279" max="14282" width="14.33203125" style="2" bestFit="1" customWidth="1"/>
    <col min="14283" max="14283" width="12.109375" style="2" bestFit="1" customWidth="1"/>
    <col min="14284" max="14494" width="11.44140625" style="2"/>
    <col min="14495" max="14495" width="14.5546875" style="2" customWidth="1"/>
    <col min="14496" max="14497" width="15.109375" style="2" bestFit="1" customWidth="1"/>
    <col min="14498" max="14498" width="17" style="2" bestFit="1" customWidth="1"/>
    <col min="14499" max="14501" width="14.33203125" style="2" bestFit="1" customWidth="1"/>
    <col min="14502" max="14502" width="13.44140625" style="2" bestFit="1" customWidth="1"/>
    <col min="14503" max="14505" width="14.33203125" style="2" bestFit="1" customWidth="1"/>
    <col min="14506" max="14506" width="10.5546875" style="2" customWidth="1"/>
    <col min="14507" max="14509" width="14.33203125" style="2" bestFit="1" customWidth="1"/>
    <col min="14510" max="14510" width="12.109375" style="2" bestFit="1" customWidth="1"/>
    <col min="14511" max="14515" width="14.33203125" style="2" bestFit="1" customWidth="1"/>
    <col min="14516" max="14516" width="12.109375" style="2" bestFit="1" customWidth="1"/>
    <col min="14517" max="14518" width="14.33203125" style="2" bestFit="1" customWidth="1"/>
    <col min="14519" max="14520" width="13.44140625" style="2" bestFit="1" customWidth="1"/>
    <col min="14521" max="14521" width="14.33203125" style="2" bestFit="1" customWidth="1"/>
    <col min="14522" max="14522" width="12.109375" style="2" bestFit="1" customWidth="1"/>
    <col min="14523" max="14523" width="13.44140625" style="2" bestFit="1" customWidth="1"/>
    <col min="14524" max="14524" width="14.33203125" style="2" bestFit="1" customWidth="1"/>
    <col min="14525" max="14525" width="14.33203125" style="2" customWidth="1"/>
    <col min="14526" max="14526" width="13.5546875" style="2" bestFit="1" customWidth="1"/>
    <col min="14527" max="14527" width="13.5546875" style="2" customWidth="1"/>
    <col min="14528" max="14528" width="14.33203125" style="2" bestFit="1" customWidth="1"/>
    <col min="14529" max="14529" width="13.44140625" style="2" bestFit="1" customWidth="1"/>
    <col min="14530" max="14530" width="14.33203125" style="2" bestFit="1" customWidth="1"/>
    <col min="14531" max="14531" width="13.44140625" style="2" customWidth="1"/>
    <col min="14532" max="14533" width="14.33203125" style="2" bestFit="1" customWidth="1"/>
    <col min="14534" max="14534" width="17" style="2" bestFit="1" customWidth="1"/>
    <col min="14535" max="14538" width="14.33203125" style="2" bestFit="1" customWidth="1"/>
    <col min="14539" max="14539" width="12.109375" style="2" bestFit="1" customWidth="1"/>
    <col min="14540" max="14750" width="11.44140625" style="2"/>
    <col min="14751" max="14751" width="14.5546875" style="2" customWidth="1"/>
    <col min="14752" max="14753" width="15.109375" style="2" bestFit="1" customWidth="1"/>
    <col min="14754" max="14754" width="17" style="2" bestFit="1" customWidth="1"/>
    <col min="14755" max="14757" width="14.33203125" style="2" bestFit="1" customWidth="1"/>
    <col min="14758" max="14758" width="13.44140625" style="2" bestFit="1" customWidth="1"/>
    <col min="14759" max="14761" width="14.33203125" style="2" bestFit="1" customWidth="1"/>
    <col min="14762" max="14762" width="10.5546875" style="2" customWidth="1"/>
    <col min="14763" max="14765" width="14.33203125" style="2" bestFit="1" customWidth="1"/>
    <col min="14766" max="14766" width="12.109375" style="2" bestFit="1" customWidth="1"/>
    <col min="14767" max="14771" width="14.33203125" style="2" bestFit="1" customWidth="1"/>
    <col min="14772" max="14772" width="12.109375" style="2" bestFit="1" customWidth="1"/>
    <col min="14773" max="14774" width="14.33203125" style="2" bestFit="1" customWidth="1"/>
    <col min="14775" max="14776" width="13.44140625" style="2" bestFit="1" customWidth="1"/>
    <col min="14777" max="14777" width="14.33203125" style="2" bestFit="1" customWidth="1"/>
    <col min="14778" max="14778" width="12.109375" style="2" bestFit="1" customWidth="1"/>
    <col min="14779" max="14779" width="13.44140625" style="2" bestFit="1" customWidth="1"/>
    <col min="14780" max="14780" width="14.33203125" style="2" bestFit="1" customWidth="1"/>
    <col min="14781" max="14781" width="14.33203125" style="2" customWidth="1"/>
    <col min="14782" max="14782" width="13.5546875" style="2" bestFit="1" customWidth="1"/>
    <col min="14783" max="14783" width="13.5546875" style="2" customWidth="1"/>
    <col min="14784" max="14784" width="14.33203125" style="2" bestFit="1" customWidth="1"/>
    <col min="14785" max="14785" width="13.44140625" style="2" bestFit="1" customWidth="1"/>
    <col min="14786" max="14786" width="14.33203125" style="2" bestFit="1" customWidth="1"/>
    <col min="14787" max="14787" width="13.44140625" style="2" customWidth="1"/>
    <col min="14788" max="14789" width="14.33203125" style="2" bestFit="1" customWidth="1"/>
    <col min="14790" max="14790" width="17" style="2" bestFit="1" customWidth="1"/>
    <col min="14791" max="14794" width="14.33203125" style="2" bestFit="1" customWidth="1"/>
    <col min="14795" max="14795" width="12.109375" style="2" bestFit="1" customWidth="1"/>
    <col min="14796" max="15006" width="11.44140625" style="2"/>
    <col min="15007" max="15007" width="14.5546875" style="2" customWidth="1"/>
    <col min="15008" max="15009" width="15.109375" style="2" bestFit="1" customWidth="1"/>
    <col min="15010" max="15010" width="17" style="2" bestFit="1" customWidth="1"/>
    <col min="15011" max="15013" width="14.33203125" style="2" bestFit="1" customWidth="1"/>
    <col min="15014" max="15014" width="13.44140625" style="2" bestFit="1" customWidth="1"/>
    <col min="15015" max="15017" width="14.33203125" style="2" bestFit="1" customWidth="1"/>
    <col min="15018" max="15018" width="10.5546875" style="2" customWidth="1"/>
    <col min="15019" max="15021" width="14.33203125" style="2" bestFit="1" customWidth="1"/>
    <col min="15022" max="15022" width="12.109375" style="2" bestFit="1" customWidth="1"/>
    <col min="15023" max="15027" width="14.33203125" style="2" bestFit="1" customWidth="1"/>
    <col min="15028" max="15028" width="12.109375" style="2" bestFit="1" customWidth="1"/>
    <col min="15029" max="15030" width="14.33203125" style="2" bestFit="1" customWidth="1"/>
    <col min="15031" max="15032" width="13.44140625" style="2" bestFit="1" customWidth="1"/>
    <col min="15033" max="15033" width="14.33203125" style="2" bestFit="1" customWidth="1"/>
    <col min="15034" max="15034" width="12.109375" style="2" bestFit="1" customWidth="1"/>
    <col min="15035" max="15035" width="13.44140625" style="2" bestFit="1" customWidth="1"/>
    <col min="15036" max="15036" width="14.33203125" style="2" bestFit="1" customWidth="1"/>
    <col min="15037" max="15037" width="14.33203125" style="2" customWidth="1"/>
    <col min="15038" max="15038" width="13.5546875" style="2" bestFit="1" customWidth="1"/>
    <col min="15039" max="15039" width="13.5546875" style="2" customWidth="1"/>
    <col min="15040" max="15040" width="14.33203125" style="2" bestFit="1" customWidth="1"/>
    <col min="15041" max="15041" width="13.44140625" style="2" bestFit="1" customWidth="1"/>
    <col min="15042" max="15042" width="14.33203125" style="2" bestFit="1" customWidth="1"/>
    <col min="15043" max="15043" width="13.44140625" style="2" customWidth="1"/>
    <col min="15044" max="15045" width="14.33203125" style="2" bestFit="1" customWidth="1"/>
    <col min="15046" max="15046" width="17" style="2" bestFit="1" customWidth="1"/>
    <col min="15047" max="15050" width="14.33203125" style="2" bestFit="1" customWidth="1"/>
    <col min="15051" max="15051" width="12.109375" style="2" bestFit="1" customWidth="1"/>
    <col min="15052" max="15262" width="11.44140625" style="2"/>
    <col min="15263" max="15263" width="14.5546875" style="2" customWidth="1"/>
    <col min="15264" max="15265" width="15.109375" style="2" bestFit="1" customWidth="1"/>
    <col min="15266" max="15266" width="17" style="2" bestFit="1" customWidth="1"/>
    <col min="15267" max="15269" width="14.33203125" style="2" bestFit="1" customWidth="1"/>
    <col min="15270" max="15270" width="13.44140625" style="2" bestFit="1" customWidth="1"/>
    <col min="15271" max="15273" width="14.33203125" style="2" bestFit="1" customWidth="1"/>
    <col min="15274" max="15274" width="10.5546875" style="2" customWidth="1"/>
    <col min="15275" max="15277" width="14.33203125" style="2" bestFit="1" customWidth="1"/>
    <col min="15278" max="15278" width="12.109375" style="2" bestFit="1" customWidth="1"/>
    <col min="15279" max="15283" width="14.33203125" style="2" bestFit="1" customWidth="1"/>
    <col min="15284" max="15284" width="12.109375" style="2" bestFit="1" customWidth="1"/>
    <col min="15285" max="15286" width="14.33203125" style="2" bestFit="1" customWidth="1"/>
    <col min="15287" max="15288" width="13.44140625" style="2" bestFit="1" customWidth="1"/>
    <col min="15289" max="15289" width="14.33203125" style="2" bestFit="1" customWidth="1"/>
    <col min="15290" max="15290" width="12.109375" style="2" bestFit="1" customWidth="1"/>
    <col min="15291" max="15291" width="13.44140625" style="2" bestFit="1" customWidth="1"/>
    <col min="15292" max="15292" width="14.33203125" style="2" bestFit="1" customWidth="1"/>
    <col min="15293" max="15293" width="14.33203125" style="2" customWidth="1"/>
    <col min="15294" max="15294" width="13.5546875" style="2" bestFit="1" customWidth="1"/>
    <col min="15295" max="15295" width="13.5546875" style="2" customWidth="1"/>
    <col min="15296" max="15296" width="14.33203125" style="2" bestFit="1" customWidth="1"/>
    <col min="15297" max="15297" width="13.44140625" style="2" bestFit="1" customWidth="1"/>
    <col min="15298" max="15298" width="14.33203125" style="2" bestFit="1" customWidth="1"/>
    <col min="15299" max="15299" width="13.44140625" style="2" customWidth="1"/>
    <col min="15300" max="15301" width="14.33203125" style="2" bestFit="1" customWidth="1"/>
    <col min="15302" max="15302" width="17" style="2" bestFit="1" customWidth="1"/>
    <col min="15303" max="15306" width="14.33203125" style="2" bestFit="1" customWidth="1"/>
    <col min="15307" max="15307" width="12.109375" style="2" bestFit="1" customWidth="1"/>
    <col min="15308" max="15518" width="11.44140625" style="2"/>
    <col min="15519" max="15519" width="14.5546875" style="2" customWidth="1"/>
    <col min="15520" max="15521" width="15.109375" style="2" bestFit="1" customWidth="1"/>
    <col min="15522" max="15522" width="17" style="2" bestFit="1" customWidth="1"/>
    <col min="15523" max="15525" width="14.33203125" style="2" bestFit="1" customWidth="1"/>
    <col min="15526" max="15526" width="13.44140625" style="2" bestFit="1" customWidth="1"/>
    <col min="15527" max="15529" width="14.33203125" style="2" bestFit="1" customWidth="1"/>
    <col min="15530" max="15530" width="10.5546875" style="2" customWidth="1"/>
    <col min="15531" max="15533" width="14.33203125" style="2" bestFit="1" customWidth="1"/>
    <col min="15534" max="15534" width="12.109375" style="2" bestFit="1" customWidth="1"/>
    <col min="15535" max="15539" width="14.33203125" style="2" bestFit="1" customWidth="1"/>
    <col min="15540" max="15540" width="12.109375" style="2" bestFit="1" customWidth="1"/>
    <col min="15541" max="15542" width="14.33203125" style="2" bestFit="1" customWidth="1"/>
    <col min="15543" max="15544" width="13.44140625" style="2" bestFit="1" customWidth="1"/>
    <col min="15545" max="15545" width="14.33203125" style="2" bestFit="1" customWidth="1"/>
    <col min="15546" max="15546" width="12.109375" style="2" bestFit="1" customWidth="1"/>
    <col min="15547" max="15547" width="13.44140625" style="2" bestFit="1" customWidth="1"/>
    <col min="15548" max="15548" width="14.33203125" style="2" bestFit="1" customWidth="1"/>
    <col min="15549" max="15549" width="14.33203125" style="2" customWidth="1"/>
    <col min="15550" max="15550" width="13.5546875" style="2" bestFit="1" customWidth="1"/>
    <col min="15551" max="15551" width="13.5546875" style="2" customWidth="1"/>
    <col min="15552" max="15552" width="14.33203125" style="2" bestFit="1" customWidth="1"/>
    <col min="15553" max="15553" width="13.44140625" style="2" bestFit="1" customWidth="1"/>
    <col min="15554" max="15554" width="14.33203125" style="2" bestFit="1" customWidth="1"/>
    <col min="15555" max="15555" width="13.44140625" style="2" customWidth="1"/>
    <col min="15556" max="15557" width="14.33203125" style="2" bestFit="1" customWidth="1"/>
    <col min="15558" max="15558" width="17" style="2" bestFit="1" customWidth="1"/>
    <col min="15559" max="15562" width="14.33203125" style="2" bestFit="1" customWidth="1"/>
    <col min="15563" max="15563" width="12.109375" style="2" bestFit="1" customWidth="1"/>
    <col min="15564" max="15774" width="11.44140625" style="2"/>
    <col min="15775" max="15775" width="14.5546875" style="2" customWidth="1"/>
    <col min="15776" max="15777" width="15.109375" style="2" bestFit="1" customWidth="1"/>
    <col min="15778" max="15778" width="17" style="2" bestFit="1" customWidth="1"/>
    <col min="15779" max="15781" width="14.33203125" style="2" bestFit="1" customWidth="1"/>
    <col min="15782" max="15782" width="13.44140625" style="2" bestFit="1" customWidth="1"/>
    <col min="15783" max="15785" width="14.33203125" style="2" bestFit="1" customWidth="1"/>
    <col min="15786" max="15786" width="10.5546875" style="2" customWidth="1"/>
    <col min="15787" max="15789" width="14.33203125" style="2" bestFit="1" customWidth="1"/>
    <col min="15790" max="15790" width="12.109375" style="2" bestFit="1" customWidth="1"/>
    <col min="15791" max="15795" width="14.33203125" style="2" bestFit="1" customWidth="1"/>
    <col min="15796" max="15796" width="12.109375" style="2" bestFit="1" customWidth="1"/>
    <col min="15797" max="15798" width="14.33203125" style="2" bestFit="1" customWidth="1"/>
    <col min="15799" max="15800" width="13.44140625" style="2" bestFit="1" customWidth="1"/>
    <col min="15801" max="15801" width="14.33203125" style="2" bestFit="1" customWidth="1"/>
    <col min="15802" max="15802" width="12.109375" style="2" bestFit="1" customWidth="1"/>
    <col min="15803" max="15803" width="13.44140625" style="2" bestFit="1" customWidth="1"/>
    <col min="15804" max="15804" width="14.33203125" style="2" bestFit="1" customWidth="1"/>
    <col min="15805" max="15805" width="14.33203125" style="2" customWidth="1"/>
    <col min="15806" max="15806" width="13.5546875" style="2" bestFit="1" customWidth="1"/>
    <col min="15807" max="15807" width="13.5546875" style="2" customWidth="1"/>
    <col min="15808" max="15808" width="14.33203125" style="2" bestFit="1" customWidth="1"/>
    <col min="15809" max="15809" width="13.44140625" style="2" bestFit="1" customWidth="1"/>
    <col min="15810" max="15810" width="14.33203125" style="2" bestFit="1" customWidth="1"/>
    <col min="15811" max="15811" width="13.44140625" style="2" customWidth="1"/>
    <col min="15812" max="15813" width="14.33203125" style="2" bestFit="1" customWidth="1"/>
    <col min="15814" max="15814" width="17" style="2" bestFit="1" customWidth="1"/>
    <col min="15815" max="15818" width="14.33203125" style="2" bestFit="1" customWidth="1"/>
    <col min="15819" max="15819" width="12.109375" style="2" bestFit="1" customWidth="1"/>
    <col min="15820" max="16030" width="11.44140625" style="2"/>
    <col min="16031" max="16031" width="14.5546875" style="2" customWidth="1"/>
    <col min="16032" max="16033" width="15.109375" style="2" bestFit="1" customWidth="1"/>
    <col min="16034" max="16034" width="17" style="2" bestFit="1" customWidth="1"/>
    <col min="16035" max="16037" width="14.33203125" style="2" bestFit="1" customWidth="1"/>
    <col min="16038" max="16038" width="13.44140625" style="2" bestFit="1" customWidth="1"/>
    <col min="16039" max="16041" width="14.33203125" style="2" bestFit="1" customWidth="1"/>
    <col min="16042" max="16042" width="10.5546875" style="2" customWidth="1"/>
    <col min="16043" max="16045" width="14.33203125" style="2" bestFit="1" customWidth="1"/>
    <col min="16046" max="16046" width="12.109375" style="2" bestFit="1" customWidth="1"/>
    <col min="16047" max="16051" width="14.33203125" style="2" bestFit="1" customWidth="1"/>
    <col min="16052" max="16052" width="12.109375" style="2" bestFit="1" customWidth="1"/>
    <col min="16053" max="16054" width="14.33203125" style="2" bestFit="1" customWidth="1"/>
    <col min="16055" max="16056" width="13.44140625" style="2" bestFit="1" customWidth="1"/>
    <col min="16057" max="16057" width="14.33203125" style="2" bestFit="1" customWidth="1"/>
    <col min="16058" max="16058" width="12.109375" style="2" bestFit="1" customWidth="1"/>
    <col min="16059" max="16059" width="13.44140625" style="2" bestFit="1" customWidth="1"/>
    <col min="16060" max="16060" width="14.33203125" style="2" bestFit="1" customWidth="1"/>
    <col min="16061" max="16061" width="14.33203125" style="2" customWidth="1"/>
    <col min="16062" max="16062" width="13.5546875" style="2" bestFit="1" customWidth="1"/>
    <col min="16063" max="16063" width="13.5546875" style="2" customWidth="1"/>
    <col min="16064" max="16064" width="14.33203125" style="2" bestFit="1" customWidth="1"/>
    <col min="16065" max="16065" width="13.44140625" style="2" bestFit="1" customWidth="1"/>
    <col min="16066" max="16066" width="14.33203125" style="2" bestFit="1" customWidth="1"/>
    <col min="16067" max="16067" width="13.44140625" style="2" customWidth="1"/>
    <col min="16068" max="16069" width="14.33203125" style="2" bestFit="1" customWidth="1"/>
    <col min="16070" max="16070" width="17" style="2" bestFit="1" customWidth="1"/>
    <col min="16071" max="16074" width="14.33203125" style="2" bestFit="1" customWidth="1"/>
    <col min="16075" max="16075" width="12.109375" style="2" bestFit="1" customWidth="1"/>
    <col min="16076" max="16384" width="11.44140625" style="2"/>
  </cols>
  <sheetData>
    <row r="1" spans="1:15">
      <c r="A1" s="1"/>
      <c r="B1" s="1"/>
      <c r="C1" s="1"/>
      <c r="D1" s="1"/>
      <c r="E1" s="43"/>
      <c r="F1" s="1"/>
      <c r="G1" s="1"/>
      <c r="H1" s="1"/>
      <c r="I1" s="1"/>
      <c r="J1" s="1"/>
      <c r="K1" s="1"/>
      <c r="L1" s="1"/>
      <c r="M1" s="1"/>
      <c r="N1" s="1"/>
    </row>
    <row r="2" spans="1:15" ht="12.75" customHeight="1">
      <c r="A2" s="127" t="s">
        <v>341</v>
      </c>
      <c r="B2" s="127"/>
      <c r="C2" s="127"/>
      <c r="D2" s="127"/>
      <c r="E2" s="24"/>
      <c r="F2" s="43"/>
      <c r="H2" s="24"/>
      <c r="I2" s="24"/>
      <c r="J2" s="24"/>
      <c r="K2" s="24"/>
      <c r="L2" s="24"/>
      <c r="M2" s="24"/>
      <c r="N2" s="24"/>
    </row>
    <row r="3" spans="1:15">
      <c r="A3" s="26" t="s">
        <v>345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7" customFormat="1">
      <c r="A5" s="5" t="s">
        <v>343</v>
      </c>
      <c r="B5" s="6" t="s">
        <v>111</v>
      </c>
      <c r="C5" s="128" t="s">
        <v>0</v>
      </c>
      <c r="D5" s="6" t="s">
        <v>61</v>
      </c>
      <c r="E5" s="6" t="s">
        <v>62</v>
      </c>
      <c r="F5" s="129" t="s">
        <v>115</v>
      </c>
      <c r="G5" s="6" t="s">
        <v>116</v>
      </c>
      <c r="H5" s="6" t="s">
        <v>117</v>
      </c>
      <c r="I5" s="6" t="s">
        <v>118</v>
      </c>
      <c r="J5" s="6" t="s">
        <v>119</v>
      </c>
      <c r="K5" s="6" t="s">
        <v>120</v>
      </c>
      <c r="L5" s="6" t="s">
        <v>121</v>
      </c>
      <c r="M5" s="6" t="s">
        <v>122</v>
      </c>
      <c r="N5" s="6" t="s">
        <v>123</v>
      </c>
    </row>
    <row r="6" spans="1:15" s="7" customFormat="1">
      <c r="A6" s="30" t="s">
        <v>18</v>
      </c>
      <c r="B6" s="136">
        <f>SUM(C6:N6)</f>
        <v>1250652452837.6001</v>
      </c>
      <c r="C6" s="145">
        <f>SUM(C7,C106)</f>
        <v>87179371647.860031</v>
      </c>
      <c r="D6" s="145">
        <f t="shared" ref="D6:N6" si="0">SUM(D7,D106)</f>
        <v>94014274754.589996</v>
      </c>
      <c r="E6" s="145">
        <f t="shared" si="0"/>
        <v>83894149777.939987</v>
      </c>
      <c r="F6" s="137">
        <f t="shared" si="0"/>
        <v>72436971835.699997</v>
      </c>
      <c r="G6" s="137">
        <f t="shared" si="0"/>
        <v>84898945211.160004</v>
      </c>
      <c r="H6" s="137">
        <f t="shared" si="0"/>
        <v>113841782363.82997</v>
      </c>
      <c r="I6" s="137">
        <f t="shared" si="0"/>
        <v>89396954004.529984</v>
      </c>
      <c r="J6" s="137">
        <f t="shared" si="0"/>
        <v>86138925331.13002</v>
      </c>
      <c r="K6" s="137">
        <f t="shared" si="0"/>
        <v>75462453407.320007</v>
      </c>
      <c r="L6" s="137">
        <f t="shared" si="0"/>
        <v>91017304228.389984</v>
      </c>
      <c r="M6" s="137">
        <f t="shared" si="0"/>
        <v>192003887613.10004</v>
      </c>
      <c r="N6" s="137">
        <f t="shared" si="0"/>
        <v>180367432662.05002</v>
      </c>
    </row>
    <row r="7" spans="1:15" s="7" customFormat="1">
      <c r="A7" s="30" t="s">
        <v>19</v>
      </c>
      <c r="B7" s="136">
        <f t="shared" ref="B7:B71" si="1">SUM(C7:N7)</f>
        <v>1173736709688.8701</v>
      </c>
      <c r="C7" s="145">
        <f>SUM(C8,C46)</f>
        <v>78737716643.660034</v>
      </c>
      <c r="D7" s="145">
        <f t="shared" ref="D7:N7" si="2">SUM(D8,D46)</f>
        <v>74378672714.269989</v>
      </c>
      <c r="E7" s="145">
        <f t="shared" si="2"/>
        <v>78699294772.959991</v>
      </c>
      <c r="F7" s="137">
        <f t="shared" si="2"/>
        <v>69000836399.419998</v>
      </c>
      <c r="G7" s="137">
        <f t="shared" si="2"/>
        <v>77866674133.070007</v>
      </c>
      <c r="H7" s="137">
        <f t="shared" si="2"/>
        <v>111666494399.97997</v>
      </c>
      <c r="I7" s="137">
        <f t="shared" si="2"/>
        <v>85990060993.719986</v>
      </c>
      <c r="J7" s="137">
        <f t="shared" si="2"/>
        <v>82173307458.070023</v>
      </c>
      <c r="K7" s="137">
        <f t="shared" si="2"/>
        <v>71556049272.860001</v>
      </c>
      <c r="L7" s="137">
        <f t="shared" si="2"/>
        <v>86201477106.72998</v>
      </c>
      <c r="M7" s="137">
        <f t="shared" si="2"/>
        <v>186515352785.62003</v>
      </c>
      <c r="N7" s="137">
        <f t="shared" si="2"/>
        <v>170950773008.51001</v>
      </c>
    </row>
    <row r="8" spans="1:15" s="7" customFormat="1">
      <c r="A8" s="30" t="s">
        <v>201</v>
      </c>
      <c r="B8" s="136">
        <f t="shared" si="1"/>
        <v>1013852687878.3401</v>
      </c>
      <c r="C8" s="145">
        <v>75622092026.720032</v>
      </c>
      <c r="D8" s="145">
        <v>67138059320.399994</v>
      </c>
      <c r="E8" s="145">
        <v>69765227798.5</v>
      </c>
      <c r="F8" s="137">
        <v>63025209171.18</v>
      </c>
      <c r="G8" s="137">
        <v>66859801409.889999</v>
      </c>
      <c r="H8" s="137">
        <v>101101372302.44997</v>
      </c>
      <c r="I8" s="137">
        <v>75485838865.329987</v>
      </c>
      <c r="J8" s="137">
        <v>73842742164.38002</v>
      </c>
      <c r="K8" s="137">
        <v>64990266536.830002</v>
      </c>
      <c r="L8" s="137">
        <v>70620335098.259979</v>
      </c>
      <c r="M8" s="137">
        <v>166326646377.10004</v>
      </c>
      <c r="N8" s="137">
        <v>119075096807.30002</v>
      </c>
    </row>
    <row r="9" spans="1:15" s="7" customFormat="1">
      <c r="A9" s="32" t="s">
        <v>166</v>
      </c>
      <c r="B9" s="136">
        <f t="shared" si="1"/>
        <v>385450087220.34003</v>
      </c>
      <c r="C9" s="145">
        <v>20939599645.850002</v>
      </c>
      <c r="D9" s="145">
        <v>28768138441.889992</v>
      </c>
      <c r="E9" s="145">
        <v>28802330054.970009</v>
      </c>
      <c r="F9" s="137">
        <v>26161509432.899994</v>
      </c>
      <c r="G9" s="137">
        <v>27536652492.840008</v>
      </c>
      <c r="H9" s="137">
        <v>31029204677.780003</v>
      </c>
      <c r="I9" s="137">
        <v>30109706116.309994</v>
      </c>
      <c r="J9" s="137">
        <v>30944061444.309998</v>
      </c>
      <c r="K9" s="137">
        <v>29010939375.380009</v>
      </c>
      <c r="L9" s="137">
        <v>31850488822.039993</v>
      </c>
      <c r="M9" s="137">
        <v>43323447771.000023</v>
      </c>
      <c r="N9" s="137">
        <v>56974008945.070023</v>
      </c>
    </row>
    <row r="10" spans="1:15" s="7" customFormat="1">
      <c r="A10" s="33" t="s">
        <v>167</v>
      </c>
      <c r="B10" s="136">
        <f t="shared" si="1"/>
        <v>276802673007.30005</v>
      </c>
      <c r="C10" s="137">
        <v>16933020359.870005</v>
      </c>
      <c r="D10" s="137">
        <v>20848903550.309994</v>
      </c>
      <c r="E10" s="137">
        <v>20518293115.400009</v>
      </c>
      <c r="F10" s="137">
        <v>20152843355.669994</v>
      </c>
      <c r="G10" s="137">
        <v>20772348460.880005</v>
      </c>
      <c r="H10" s="137">
        <v>22544507672.82</v>
      </c>
      <c r="I10" s="137">
        <v>21509908359.16</v>
      </c>
      <c r="J10" s="137">
        <v>21557647883.549995</v>
      </c>
      <c r="K10" s="137">
        <v>21374923552.110008</v>
      </c>
      <c r="L10" s="137">
        <v>22739542935.299999</v>
      </c>
      <c r="M10" s="137">
        <v>29912866957.720016</v>
      </c>
      <c r="N10" s="137">
        <v>37937866804.510017</v>
      </c>
    </row>
    <row r="11" spans="1:15">
      <c r="A11" s="78" t="s">
        <v>168</v>
      </c>
      <c r="B11" s="136">
        <f t="shared" si="1"/>
        <v>246464374566.62006</v>
      </c>
      <c r="C11" s="138">
        <v>14924862837.260006</v>
      </c>
      <c r="D11" s="138">
        <v>18414488822.689995</v>
      </c>
      <c r="E11" s="138">
        <v>18182895803.85001</v>
      </c>
      <c r="F11" s="138">
        <v>17838218751.579994</v>
      </c>
      <c r="G11" s="138">
        <v>18412033907.210007</v>
      </c>
      <c r="H11" s="138">
        <v>19891978903.98</v>
      </c>
      <c r="I11" s="138">
        <v>18944635748.759998</v>
      </c>
      <c r="J11" s="138">
        <v>18986103008.059998</v>
      </c>
      <c r="K11" s="138">
        <v>18849251777.270008</v>
      </c>
      <c r="L11" s="138">
        <v>20196731178.349998</v>
      </c>
      <c r="M11" s="138">
        <v>27325905055.380016</v>
      </c>
      <c r="N11" s="138">
        <v>34497268772.230019</v>
      </c>
    </row>
    <row r="12" spans="1:15">
      <c r="A12" s="78" t="s">
        <v>169</v>
      </c>
      <c r="B12" s="136">
        <f t="shared" si="1"/>
        <v>30338298440.679993</v>
      </c>
      <c r="C12" s="138">
        <v>2008157522.6099987</v>
      </c>
      <c r="D12" s="138">
        <v>2434414727.6199994</v>
      </c>
      <c r="E12" s="138">
        <v>2335397311.5499997</v>
      </c>
      <c r="F12" s="138">
        <v>2314624604.0899992</v>
      </c>
      <c r="G12" s="138">
        <v>2360314553.6699991</v>
      </c>
      <c r="H12" s="138">
        <v>2652528768.8400011</v>
      </c>
      <c r="I12" s="138">
        <v>2565272610.4000006</v>
      </c>
      <c r="J12" s="138">
        <v>2571544875.4899993</v>
      </c>
      <c r="K12" s="138">
        <v>2525671774.8400006</v>
      </c>
      <c r="L12" s="138">
        <v>2542811756.9499998</v>
      </c>
      <c r="M12" s="138">
        <v>2586961902.3400011</v>
      </c>
      <c r="N12" s="138">
        <v>3440598032.2800002</v>
      </c>
    </row>
    <row r="13" spans="1:15" s="7" customFormat="1">
      <c r="A13" s="30" t="s">
        <v>170</v>
      </c>
      <c r="B13" s="136">
        <f t="shared" si="1"/>
        <v>108362732071.64999</v>
      </c>
      <c r="C13" s="137">
        <v>4001327222.5999975</v>
      </c>
      <c r="D13" s="137">
        <v>7900579979.6799965</v>
      </c>
      <c r="E13" s="137">
        <v>8275420570.9199972</v>
      </c>
      <c r="F13" s="137">
        <v>5997423227.000001</v>
      </c>
      <c r="G13" s="137">
        <v>6748695492.1200018</v>
      </c>
      <c r="H13" s="137">
        <v>8474721031.7000027</v>
      </c>
      <c r="I13" s="137">
        <v>8585338343.4699936</v>
      </c>
      <c r="J13" s="137">
        <v>9371773887.8800011</v>
      </c>
      <c r="K13" s="137">
        <v>7587960937.3900003</v>
      </c>
      <c r="L13" s="137">
        <v>9100493230.2099972</v>
      </c>
      <c r="M13" s="137">
        <v>13384870640.950006</v>
      </c>
      <c r="N13" s="137">
        <v>18934127507.73</v>
      </c>
    </row>
    <row r="14" spans="1:15">
      <c r="A14" s="34" t="s">
        <v>171</v>
      </c>
      <c r="B14" s="136">
        <f t="shared" si="1"/>
        <v>108362732071.64999</v>
      </c>
      <c r="C14" s="138">
        <v>4001327222.5999975</v>
      </c>
      <c r="D14" s="138">
        <v>7900579979.6799965</v>
      </c>
      <c r="E14" s="138">
        <v>8275420570.9199972</v>
      </c>
      <c r="F14" s="138">
        <v>5997423227.000001</v>
      </c>
      <c r="G14" s="138">
        <v>6748695492.1200018</v>
      </c>
      <c r="H14" s="138">
        <v>8474721031.7000027</v>
      </c>
      <c r="I14" s="138">
        <v>8585338343.4699936</v>
      </c>
      <c r="J14" s="138">
        <v>9371773887.8800011</v>
      </c>
      <c r="K14" s="138">
        <v>7587960937.3900003</v>
      </c>
      <c r="L14" s="138">
        <v>9100493230.2099972</v>
      </c>
      <c r="M14" s="138">
        <v>13384870640.950006</v>
      </c>
      <c r="N14" s="138">
        <v>18934127507.73</v>
      </c>
    </row>
    <row r="15" spans="1:15">
      <c r="A15" s="34" t="s">
        <v>296</v>
      </c>
      <c r="B15" s="136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</row>
    <row r="16" spans="1:15" s="7" customFormat="1" ht="24">
      <c r="A16" s="80" t="s">
        <v>174</v>
      </c>
      <c r="B16" s="136">
        <f t="shared" si="1"/>
        <v>284682141.38999999</v>
      </c>
      <c r="C16" s="140">
        <v>5252063.38</v>
      </c>
      <c r="D16" s="140">
        <v>18654911.899999995</v>
      </c>
      <c r="E16" s="140">
        <v>8616368.6500000004</v>
      </c>
      <c r="F16" s="140">
        <v>11242850.23</v>
      </c>
      <c r="G16" s="140">
        <v>15608539.84</v>
      </c>
      <c r="H16" s="140">
        <v>9975973.2599999979</v>
      </c>
      <c r="I16" s="140">
        <v>14459413.680000002</v>
      </c>
      <c r="J16" s="140">
        <v>14639672.880000001</v>
      </c>
      <c r="K16" s="140">
        <v>48054885.880000003</v>
      </c>
      <c r="L16" s="140">
        <v>10452656.530000001</v>
      </c>
      <c r="M16" s="140">
        <v>25710172.329999998</v>
      </c>
      <c r="N16" s="140">
        <v>102014632.83000001</v>
      </c>
    </row>
    <row r="17" spans="1:14" s="7" customFormat="1">
      <c r="A17" s="81" t="s">
        <v>175</v>
      </c>
      <c r="B17" s="136">
        <f t="shared" si="1"/>
        <v>0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0</v>
      </c>
      <c r="I17" s="140">
        <v>0</v>
      </c>
      <c r="J17" s="140">
        <v>0</v>
      </c>
      <c r="K17" s="140">
        <v>0</v>
      </c>
      <c r="L17" s="140">
        <v>0</v>
      </c>
      <c r="M17" s="140">
        <v>0</v>
      </c>
      <c r="N17" s="140">
        <v>0</v>
      </c>
    </row>
    <row r="18" spans="1:14" s="7" customFormat="1" ht="24">
      <c r="A18" s="81" t="s">
        <v>176</v>
      </c>
      <c r="B18" s="136">
        <f t="shared" si="1"/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</row>
    <row r="19" spans="1:14" s="7" customFormat="1">
      <c r="A19" s="32" t="s">
        <v>172</v>
      </c>
      <c r="B19" s="136">
        <f t="shared" si="1"/>
        <v>57222082737.179993</v>
      </c>
      <c r="C19" s="137">
        <v>4078082220.7800002</v>
      </c>
      <c r="D19" s="137">
        <v>4066621788.02</v>
      </c>
      <c r="E19" s="137">
        <v>4147914697.2000003</v>
      </c>
      <c r="F19" s="137">
        <v>4155536294.3899999</v>
      </c>
      <c r="G19" s="137">
        <v>4319317049.6400003</v>
      </c>
      <c r="H19" s="137">
        <v>4397111688.8600006</v>
      </c>
      <c r="I19" s="137">
        <v>4451132554.8400002</v>
      </c>
      <c r="J19" s="137">
        <v>4358568627.1199999</v>
      </c>
      <c r="K19" s="137">
        <v>4632009118.6500006</v>
      </c>
      <c r="L19" s="137">
        <v>4693228818.9799995</v>
      </c>
      <c r="M19" s="137">
        <v>8623777506.4300003</v>
      </c>
      <c r="N19" s="137">
        <v>5298782372.2700005</v>
      </c>
    </row>
    <row r="20" spans="1:14" s="7" customFormat="1">
      <c r="A20" s="32" t="s">
        <v>177</v>
      </c>
      <c r="B20" s="136">
        <f t="shared" si="1"/>
        <v>184159720477.86002</v>
      </c>
      <c r="C20" s="137">
        <v>32591870266.77</v>
      </c>
      <c r="D20" s="137">
        <v>13004240148.58</v>
      </c>
      <c r="E20" s="137">
        <v>7165043249.6100006</v>
      </c>
      <c r="F20" s="137">
        <v>4350896030.3599997</v>
      </c>
      <c r="G20" s="137">
        <v>12673823220.779999</v>
      </c>
      <c r="H20" s="137">
        <v>39415927530.990005</v>
      </c>
      <c r="I20" s="137">
        <v>13730663473.370001</v>
      </c>
      <c r="J20" s="137">
        <v>12701688999.26</v>
      </c>
      <c r="K20" s="137">
        <v>7066967615.79</v>
      </c>
      <c r="L20" s="137">
        <v>5043488827.3399992</v>
      </c>
      <c r="M20" s="137">
        <v>22476498535.090004</v>
      </c>
      <c r="N20" s="137">
        <v>13938612579.92</v>
      </c>
    </row>
    <row r="21" spans="1:14" s="7" customFormat="1">
      <c r="A21" s="32" t="s">
        <v>178</v>
      </c>
      <c r="B21" s="136">
        <f t="shared" si="1"/>
        <v>184159720477.86002</v>
      </c>
      <c r="C21" s="137">
        <v>32591870266.77</v>
      </c>
      <c r="D21" s="137">
        <v>13004240148.58</v>
      </c>
      <c r="E21" s="137">
        <v>7165043249.6100006</v>
      </c>
      <c r="F21" s="137">
        <v>4350896030.3599997</v>
      </c>
      <c r="G21" s="137">
        <v>12673823220.779999</v>
      </c>
      <c r="H21" s="137">
        <v>39415927530.990005</v>
      </c>
      <c r="I21" s="137">
        <v>13730663473.370001</v>
      </c>
      <c r="J21" s="137">
        <v>12701688999.26</v>
      </c>
      <c r="K21" s="137">
        <v>7066967615.79</v>
      </c>
      <c r="L21" s="137">
        <v>5043488827.3399992</v>
      </c>
      <c r="M21" s="137">
        <v>22476498535.090004</v>
      </c>
      <c r="N21" s="137">
        <v>13938612579.92</v>
      </c>
    </row>
    <row r="22" spans="1:14">
      <c r="A22" s="77" t="s">
        <v>179</v>
      </c>
      <c r="B22" s="136">
        <f t="shared" si="1"/>
        <v>79849525078.700012</v>
      </c>
      <c r="C22" s="138">
        <v>9020413328.75</v>
      </c>
      <c r="D22" s="138">
        <v>5952151308.96</v>
      </c>
      <c r="E22" s="138">
        <v>2077895526.1500001</v>
      </c>
      <c r="F22" s="138">
        <v>2799614110.29</v>
      </c>
      <c r="G22" s="138">
        <v>9357217967.5</v>
      </c>
      <c r="H22" s="138">
        <v>11157285950.310001</v>
      </c>
      <c r="I22" s="138">
        <v>5790246808.1300001</v>
      </c>
      <c r="J22" s="138">
        <v>5554613868.9800005</v>
      </c>
      <c r="K22" s="138">
        <v>2019911505.51</v>
      </c>
      <c r="L22" s="138">
        <v>2812451319.3499999</v>
      </c>
      <c r="M22" s="138">
        <v>15033893068.09</v>
      </c>
      <c r="N22" s="138">
        <v>8273830316.6800003</v>
      </c>
    </row>
    <row r="23" spans="1:14">
      <c r="A23" s="77" t="s">
        <v>180</v>
      </c>
      <c r="B23" s="136">
        <f t="shared" si="1"/>
        <v>103165331718.52002</v>
      </c>
      <c r="C23" s="138">
        <v>23387832657.580002</v>
      </c>
      <c r="D23" s="138">
        <v>6969565916.25</v>
      </c>
      <c r="E23" s="138">
        <v>4777251253.3000002</v>
      </c>
      <c r="F23" s="138">
        <v>1398257015.3899999</v>
      </c>
      <c r="G23" s="138">
        <v>3291153725.7799997</v>
      </c>
      <c r="H23" s="138">
        <v>28173272965.599998</v>
      </c>
      <c r="I23" s="138">
        <v>7899895079.9300003</v>
      </c>
      <c r="J23" s="138">
        <v>7090155757.0299997</v>
      </c>
      <c r="K23" s="138">
        <v>5017789992.46</v>
      </c>
      <c r="L23" s="138">
        <v>2191935092.46</v>
      </c>
      <c r="M23" s="138">
        <v>7409253231.6700001</v>
      </c>
      <c r="N23" s="138">
        <v>5558969031.0699997</v>
      </c>
    </row>
    <row r="24" spans="1:14">
      <c r="A24" s="77" t="s">
        <v>181</v>
      </c>
      <c r="B24" s="136">
        <f t="shared" si="1"/>
        <v>1144863680.6400001</v>
      </c>
      <c r="C24" s="138">
        <v>183624280.44</v>
      </c>
      <c r="D24" s="138">
        <v>82522923.370000005</v>
      </c>
      <c r="E24" s="138">
        <v>309896470.15999997</v>
      </c>
      <c r="F24" s="138">
        <v>153024904.67999998</v>
      </c>
      <c r="G24" s="138">
        <v>25451527.5</v>
      </c>
      <c r="H24" s="138">
        <v>85368615.079999998</v>
      </c>
      <c r="I24" s="138">
        <v>40521585.310000002</v>
      </c>
      <c r="J24" s="138">
        <v>56919373.25</v>
      </c>
      <c r="K24" s="138">
        <v>29266117.82</v>
      </c>
      <c r="L24" s="138">
        <v>39102415.530000001</v>
      </c>
      <c r="M24" s="138">
        <v>33352235.329999998</v>
      </c>
      <c r="N24" s="138">
        <v>105813232.17</v>
      </c>
    </row>
    <row r="25" spans="1:14" s="7" customFormat="1">
      <c r="A25" s="32" t="s">
        <v>182</v>
      </c>
      <c r="B25" s="136">
        <f t="shared" si="1"/>
        <v>40697862943.089996</v>
      </c>
      <c r="C25" s="139">
        <v>0</v>
      </c>
      <c r="D25" s="139">
        <v>54819800</v>
      </c>
      <c r="E25" s="139">
        <v>109237734.94</v>
      </c>
      <c r="F25" s="139">
        <v>240423645.03999999</v>
      </c>
      <c r="G25" s="139">
        <v>322499003.01999998</v>
      </c>
      <c r="H25" s="139">
        <v>178549558.69999999</v>
      </c>
      <c r="I25" s="139">
        <v>146628387.88999999</v>
      </c>
      <c r="J25" s="139">
        <v>17438172.350000001</v>
      </c>
      <c r="K25" s="139">
        <v>7618160.9900000002</v>
      </c>
      <c r="L25" s="139">
        <v>1767009724</v>
      </c>
      <c r="M25" s="139">
        <v>36825537897.919998</v>
      </c>
      <c r="N25" s="139">
        <v>1028100858.2399998</v>
      </c>
    </row>
    <row r="26" spans="1:14" s="7" customFormat="1">
      <c r="A26" s="32" t="s">
        <v>183</v>
      </c>
      <c r="B26" s="136">
        <f t="shared" si="1"/>
        <v>343235950989.5</v>
      </c>
      <c r="C26" s="137">
        <v>18012539893.319996</v>
      </c>
      <c r="D26" s="137">
        <v>21088367817.710003</v>
      </c>
      <c r="E26" s="137">
        <v>29535228188.849998</v>
      </c>
      <c r="F26" s="137">
        <v>28115767059.469997</v>
      </c>
      <c r="G26" s="137">
        <v>22005940436.300003</v>
      </c>
      <c r="H26" s="137">
        <v>26075952404.079998</v>
      </c>
      <c r="I26" s="137">
        <v>26904052392.979996</v>
      </c>
      <c r="J26" s="137">
        <v>25780651879.490005</v>
      </c>
      <c r="K26" s="137">
        <v>24256663748.82</v>
      </c>
      <c r="L26" s="137">
        <v>27229844535.989998</v>
      </c>
      <c r="M26" s="137">
        <v>52493264094.400009</v>
      </c>
      <c r="N26" s="137">
        <v>41737678538.089996</v>
      </c>
    </row>
    <row r="27" spans="1:14" s="7" customFormat="1">
      <c r="A27" s="32" t="s">
        <v>184</v>
      </c>
      <c r="B27" s="136">
        <f t="shared" si="1"/>
        <v>57156736259.979996</v>
      </c>
      <c r="C27" s="137">
        <v>2909426036.1999998</v>
      </c>
      <c r="D27" s="137">
        <v>3846504361</v>
      </c>
      <c r="E27" s="137">
        <v>4061011016.4700003</v>
      </c>
      <c r="F27" s="137">
        <v>4275458996.9299994</v>
      </c>
      <c r="G27" s="137">
        <v>4341573347.9700003</v>
      </c>
      <c r="H27" s="137">
        <v>3612789146.1500006</v>
      </c>
      <c r="I27" s="137">
        <v>4199556840.1299996</v>
      </c>
      <c r="J27" s="137">
        <v>5706068209.3600016</v>
      </c>
      <c r="K27" s="137">
        <v>4827031046.9899998</v>
      </c>
      <c r="L27" s="137">
        <v>4897068689.7999992</v>
      </c>
      <c r="M27" s="137">
        <v>9170780127.6999989</v>
      </c>
      <c r="N27" s="137">
        <v>5309468441.2799997</v>
      </c>
    </row>
    <row r="28" spans="1:14" ht="24">
      <c r="A28" s="77" t="s">
        <v>185</v>
      </c>
      <c r="B28" s="136">
        <f t="shared" si="1"/>
        <v>45486603230.32</v>
      </c>
      <c r="C28" s="138">
        <v>2697030448.9899998</v>
      </c>
      <c r="D28" s="138">
        <v>3007736674.23</v>
      </c>
      <c r="E28" s="138">
        <v>2985782121.0700002</v>
      </c>
      <c r="F28" s="138">
        <v>3355874893.8899994</v>
      </c>
      <c r="G28" s="138">
        <v>3426880492.6300001</v>
      </c>
      <c r="H28" s="138">
        <v>2835390824.4800005</v>
      </c>
      <c r="I28" s="138">
        <v>3443017589.3499999</v>
      </c>
      <c r="J28" s="138">
        <v>4768641193.920001</v>
      </c>
      <c r="K28" s="138">
        <v>3902904220.0399995</v>
      </c>
      <c r="L28" s="138">
        <v>4098367592.9699998</v>
      </c>
      <c r="M28" s="138">
        <v>7662383270.1299992</v>
      </c>
      <c r="N28" s="138">
        <v>3302593908.6199994</v>
      </c>
    </row>
    <row r="29" spans="1:14">
      <c r="A29" s="77" t="s">
        <v>186</v>
      </c>
      <c r="B29" s="136">
        <f t="shared" si="1"/>
        <v>6199857547.9700003</v>
      </c>
      <c r="C29" s="138">
        <v>161790142.48000002</v>
      </c>
      <c r="D29" s="138">
        <v>350903655.26000005</v>
      </c>
      <c r="E29" s="138">
        <v>484521830.63999999</v>
      </c>
      <c r="F29" s="138">
        <v>565543846.04000008</v>
      </c>
      <c r="G29" s="138">
        <v>507118684.59999996</v>
      </c>
      <c r="H29" s="138">
        <v>435471792.36000001</v>
      </c>
      <c r="I29" s="138">
        <v>442003482.55999994</v>
      </c>
      <c r="J29" s="138">
        <v>445521359.62</v>
      </c>
      <c r="K29" s="138">
        <v>518872859.55000007</v>
      </c>
      <c r="L29" s="138">
        <v>341578565.59000003</v>
      </c>
      <c r="M29" s="138">
        <v>661838378.66000009</v>
      </c>
      <c r="N29" s="138">
        <v>1284692950.6099999</v>
      </c>
    </row>
    <row r="30" spans="1:14">
      <c r="A30" s="77" t="s">
        <v>187</v>
      </c>
      <c r="B30" s="136">
        <f t="shared" si="1"/>
        <v>977264523.07999992</v>
      </c>
      <c r="C30" s="138">
        <v>152528</v>
      </c>
      <c r="D30" s="138">
        <v>171432498.39000002</v>
      </c>
      <c r="E30" s="138">
        <v>75262480.670000002</v>
      </c>
      <c r="F30" s="138">
        <v>92936123.579999998</v>
      </c>
      <c r="G30" s="138">
        <v>76514083.899999991</v>
      </c>
      <c r="H30" s="138">
        <v>75805455.269999996</v>
      </c>
      <c r="I30" s="138">
        <v>75115455.269999996</v>
      </c>
      <c r="J30" s="138">
        <v>175255.27</v>
      </c>
      <c r="K30" s="138">
        <v>75105457.269999996</v>
      </c>
      <c r="L30" s="138">
        <v>151311860.47</v>
      </c>
      <c r="M30" s="138">
        <v>102235190.44999999</v>
      </c>
      <c r="N30" s="138">
        <v>81218134.539999992</v>
      </c>
    </row>
    <row r="31" spans="1:14">
      <c r="A31" s="77" t="s">
        <v>188</v>
      </c>
      <c r="B31" s="136">
        <f t="shared" si="1"/>
        <v>4493010958.6100006</v>
      </c>
      <c r="C31" s="138">
        <v>50452916.730000004</v>
      </c>
      <c r="D31" s="138">
        <v>316431533.12</v>
      </c>
      <c r="E31" s="138">
        <v>515444584.09000003</v>
      </c>
      <c r="F31" s="138">
        <v>261104133.41999999</v>
      </c>
      <c r="G31" s="138">
        <v>331060086.84000003</v>
      </c>
      <c r="H31" s="138">
        <v>266121074.03999999</v>
      </c>
      <c r="I31" s="138">
        <v>239420312.95000002</v>
      </c>
      <c r="J31" s="138">
        <v>491730400.54999995</v>
      </c>
      <c r="K31" s="138">
        <v>330148510.13</v>
      </c>
      <c r="L31" s="138">
        <v>305810670.76999998</v>
      </c>
      <c r="M31" s="138">
        <v>744323288.45999992</v>
      </c>
      <c r="N31" s="138">
        <v>640963447.50999999</v>
      </c>
    </row>
    <row r="32" spans="1:14" s="7" customFormat="1">
      <c r="A32" s="32" t="s">
        <v>189</v>
      </c>
      <c r="B32" s="136">
        <f t="shared" si="1"/>
        <v>263549372190.92999</v>
      </c>
      <c r="C32" s="137">
        <v>14147048590.790001</v>
      </c>
      <c r="D32" s="137">
        <v>16456361641.030001</v>
      </c>
      <c r="E32" s="137">
        <v>24485528770.959999</v>
      </c>
      <c r="F32" s="137">
        <v>19330903467.700001</v>
      </c>
      <c r="G32" s="137">
        <v>17103349642.260002</v>
      </c>
      <c r="H32" s="137">
        <v>21342916574.689999</v>
      </c>
      <c r="I32" s="137">
        <v>20897284571.220001</v>
      </c>
      <c r="J32" s="137">
        <v>18727152860.43</v>
      </c>
      <c r="K32" s="137">
        <v>18591331029.330002</v>
      </c>
      <c r="L32" s="137">
        <v>20791872497.510002</v>
      </c>
      <c r="M32" s="137">
        <v>38539880673.900009</v>
      </c>
      <c r="N32" s="137">
        <v>33135741871.109997</v>
      </c>
    </row>
    <row r="33" spans="1:14">
      <c r="A33" s="34" t="s">
        <v>190</v>
      </c>
      <c r="B33" s="136">
        <f t="shared" si="1"/>
        <v>140238060831.57001</v>
      </c>
      <c r="C33" s="138">
        <v>9853659763.6100006</v>
      </c>
      <c r="D33" s="138">
        <v>10281020114.670002</v>
      </c>
      <c r="E33" s="138">
        <v>10948533018</v>
      </c>
      <c r="F33" s="138">
        <v>10586974293.150002</v>
      </c>
      <c r="G33" s="138">
        <v>11016499154.400002</v>
      </c>
      <c r="H33" s="138">
        <v>11149355938.810001</v>
      </c>
      <c r="I33" s="138">
        <v>10540827844.700001</v>
      </c>
      <c r="J33" s="138">
        <v>10536516856.009998</v>
      </c>
      <c r="K33" s="138">
        <v>11020589902.110001</v>
      </c>
      <c r="L33" s="138">
        <v>11534703083.91</v>
      </c>
      <c r="M33" s="138">
        <v>17382617850.310001</v>
      </c>
      <c r="N33" s="138">
        <v>15386763011.889999</v>
      </c>
    </row>
    <row r="34" spans="1:14">
      <c r="A34" s="79" t="s">
        <v>75</v>
      </c>
      <c r="B34" s="136">
        <f t="shared" si="1"/>
        <v>103976236428.37</v>
      </c>
      <c r="C34" s="138">
        <v>7279942629.6499996</v>
      </c>
      <c r="D34" s="138">
        <v>7713196260.710001</v>
      </c>
      <c r="E34" s="138">
        <v>8386272880.71</v>
      </c>
      <c r="F34" s="138">
        <v>7797670733.1800013</v>
      </c>
      <c r="G34" s="138">
        <v>7768982190.6199999</v>
      </c>
      <c r="H34" s="138">
        <v>7742380121.9400015</v>
      </c>
      <c r="I34" s="138">
        <v>7920971433.1900005</v>
      </c>
      <c r="J34" s="138">
        <v>7865416202.6499996</v>
      </c>
      <c r="K34" s="138">
        <v>8268706112.3999996</v>
      </c>
      <c r="L34" s="138">
        <v>8096577365.3800001</v>
      </c>
      <c r="M34" s="138">
        <v>13330634844.65</v>
      </c>
      <c r="N34" s="138">
        <v>11805485653.289999</v>
      </c>
    </row>
    <row r="35" spans="1:14">
      <c r="A35" s="78" t="s">
        <v>191</v>
      </c>
      <c r="B35" s="136">
        <f t="shared" si="1"/>
        <v>15034675584.630001</v>
      </c>
      <c r="C35" s="138">
        <v>1138030755.5799999</v>
      </c>
      <c r="D35" s="138">
        <v>1140137475.5799999</v>
      </c>
      <c r="E35" s="138">
        <v>1134573758.5799999</v>
      </c>
      <c r="F35" s="138">
        <v>1153006798.5799999</v>
      </c>
      <c r="G35" s="138">
        <v>1140938877.0799999</v>
      </c>
      <c r="H35" s="138">
        <v>1146427286.3299999</v>
      </c>
      <c r="I35" s="138">
        <v>1140017437.1299999</v>
      </c>
      <c r="J35" s="138">
        <v>1177892122.8199999</v>
      </c>
      <c r="K35" s="138">
        <v>1272044815.3299999</v>
      </c>
      <c r="L35" s="138">
        <v>1177577188.46</v>
      </c>
      <c r="M35" s="138">
        <v>1882817208.46</v>
      </c>
      <c r="N35" s="138">
        <v>1531211860.7</v>
      </c>
    </row>
    <row r="36" spans="1:14">
      <c r="A36" s="78" t="s">
        <v>192</v>
      </c>
      <c r="B36" s="136">
        <f t="shared" si="1"/>
        <v>21227148818.570004</v>
      </c>
      <c r="C36" s="138">
        <v>1435686378.3800001</v>
      </c>
      <c r="D36" s="138">
        <v>1427686378.3800001</v>
      </c>
      <c r="E36" s="138">
        <v>1427686378.71</v>
      </c>
      <c r="F36" s="138">
        <v>1636296761.3900001</v>
      </c>
      <c r="G36" s="138">
        <v>2106578086.7</v>
      </c>
      <c r="H36" s="138">
        <v>2260548530.54</v>
      </c>
      <c r="I36" s="138">
        <v>1479838974.3800001</v>
      </c>
      <c r="J36" s="138">
        <v>1493208530.54</v>
      </c>
      <c r="K36" s="138">
        <v>1479838974.3800001</v>
      </c>
      <c r="L36" s="138">
        <v>2260548530.0700002</v>
      </c>
      <c r="M36" s="138">
        <v>2169165797.1999998</v>
      </c>
      <c r="N36" s="138">
        <v>2050065497.9000001</v>
      </c>
    </row>
    <row r="37" spans="1:14" ht="21" customHeight="1">
      <c r="A37" s="3" t="s">
        <v>193</v>
      </c>
      <c r="B37" s="136">
        <f t="shared" si="1"/>
        <v>98846816185.699997</v>
      </c>
      <c r="C37" s="138">
        <v>4247263018.02</v>
      </c>
      <c r="D37" s="138">
        <v>5998917713.8400002</v>
      </c>
      <c r="E37" s="138">
        <v>5480410869.0699997</v>
      </c>
      <c r="F37" s="138">
        <v>8685932591.9500008</v>
      </c>
      <c r="G37" s="138">
        <v>5903235076.9300003</v>
      </c>
      <c r="H37" s="138">
        <v>6146098701.6200008</v>
      </c>
      <c r="I37" s="138">
        <v>6208995577.3000002</v>
      </c>
      <c r="J37" s="138">
        <v>8132052823.3800001</v>
      </c>
      <c r="K37" s="138">
        <v>3523279708.1799998</v>
      </c>
      <c r="L37" s="138">
        <v>9048586232.5599995</v>
      </c>
      <c r="M37" s="138">
        <v>17872895593.980003</v>
      </c>
      <c r="N37" s="138">
        <v>17599148278.869999</v>
      </c>
    </row>
    <row r="38" spans="1:14" ht="21" customHeight="1">
      <c r="A38" s="3" t="s">
        <v>194</v>
      </c>
      <c r="B38" s="136">
        <f t="shared" si="1"/>
        <v>24464495173.66</v>
      </c>
      <c r="C38" s="138">
        <v>46125809.159999996</v>
      </c>
      <c r="D38" s="138">
        <v>176423812.51999998</v>
      </c>
      <c r="E38" s="138">
        <v>8056584883.8900003</v>
      </c>
      <c r="F38" s="138">
        <v>57996582.600000001</v>
      </c>
      <c r="G38" s="138">
        <v>183615410.93000001</v>
      </c>
      <c r="H38" s="138">
        <v>4047461934.2599998</v>
      </c>
      <c r="I38" s="138">
        <v>4147461149.2199998</v>
      </c>
      <c r="J38" s="138">
        <v>58583181.040000007</v>
      </c>
      <c r="K38" s="138">
        <v>4047461419.04</v>
      </c>
      <c r="L38" s="138">
        <v>208583181.03999999</v>
      </c>
      <c r="M38" s="138">
        <v>3284367229.6100001</v>
      </c>
      <c r="N38" s="138">
        <v>149830580.35000002</v>
      </c>
    </row>
    <row r="39" spans="1:14" ht="19.5" customHeight="1">
      <c r="A39" s="3" t="s">
        <v>195</v>
      </c>
      <c r="B39" s="136">
        <f t="shared" si="1"/>
        <v>698580378.33999991</v>
      </c>
      <c r="C39" s="141">
        <v>42221278.519999996</v>
      </c>
      <c r="D39" s="141">
        <v>47519281.879999995</v>
      </c>
      <c r="E39" s="141">
        <v>74923877.25</v>
      </c>
      <c r="F39" s="141">
        <v>54092051.960000001</v>
      </c>
      <c r="G39" s="141">
        <v>54710880.289999999</v>
      </c>
      <c r="H39" s="141">
        <v>54679165.620000005</v>
      </c>
      <c r="I39" s="141">
        <v>54678380.579999998</v>
      </c>
      <c r="J39" s="141">
        <v>54678650.400000006</v>
      </c>
      <c r="K39" s="141">
        <v>54678650.400000006</v>
      </c>
      <c r="L39" s="141">
        <v>54678650.400000006</v>
      </c>
      <c r="M39" s="141">
        <v>96959931.650000006</v>
      </c>
      <c r="N39" s="141">
        <v>54759579.390000001</v>
      </c>
    </row>
    <row r="40" spans="1:14" ht="24" customHeight="1">
      <c r="A40" s="3" t="s">
        <v>196</v>
      </c>
      <c r="B40" s="136">
        <f t="shared" si="1"/>
        <v>23765914795.319996</v>
      </c>
      <c r="C40" s="141">
        <v>3904530.64</v>
      </c>
      <c r="D40" s="141">
        <v>128904530.64</v>
      </c>
      <c r="E40" s="141">
        <v>7981661006.6400003</v>
      </c>
      <c r="F40" s="141">
        <v>3904530.64</v>
      </c>
      <c r="G40" s="141">
        <v>128904530.64</v>
      </c>
      <c r="H40" s="141">
        <v>3992782768.6399999</v>
      </c>
      <c r="I40" s="141">
        <v>4092782768.6399999</v>
      </c>
      <c r="J40" s="141">
        <v>3904530.64</v>
      </c>
      <c r="K40" s="141">
        <v>3992782768.6399999</v>
      </c>
      <c r="L40" s="141">
        <v>153904530.63999999</v>
      </c>
      <c r="M40" s="141">
        <v>3187407297.96</v>
      </c>
      <c r="N40" s="141">
        <v>95071000.960000008</v>
      </c>
    </row>
    <row r="41" spans="1:14" s="7" customFormat="1">
      <c r="A41" s="32" t="s">
        <v>197</v>
      </c>
      <c r="B41" s="136">
        <f t="shared" si="1"/>
        <v>751966400.87</v>
      </c>
      <c r="C41" s="137">
        <v>12436455.810000001</v>
      </c>
      <c r="D41" s="137">
        <v>31797047.480000004</v>
      </c>
      <c r="E41" s="137">
        <v>163558927.93000001</v>
      </c>
      <c r="F41" s="137">
        <v>150771443.63999999</v>
      </c>
      <c r="G41" s="137">
        <v>23218000.650000002</v>
      </c>
      <c r="H41" s="137">
        <v>18077972.440000001</v>
      </c>
      <c r="I41" s="137">
        <v>38258280.690000005</v>
      </c>
      <c r="J41" s="137">
        <v>7532909.9899999993</v>
      </c>
      <c r="K41" s="137">
        <v>33884539.930000007</v>
      </c>
      <c r="L41" s="137">
        <v>48241465.74000001</v>
      </c>
      <c r="M41" s="137">
        <v>122106569.08000001</v>
      </c>
      <c r="N41" s="137">
        <v>102082787.48999999</v>
      </c>
    </row>
    <row r="42" spans="1:14">
      <c r="A42" s="3" t="s">
        <v>198</v>
      </c>
      <c r="B42" s="136">
        <f t="shared" si="1"/>
        <v>750402014.66000009</v>
      </c>
      <c r="C42" s="138">
        <v>12436455.810000001</v>
      </c>
      <c r="D42" s="138">
        <v>31797047.480000004</v>
      </c>
      <c r="E42" s="138">
        <v>163558927.93000001</v>
      </c>
      <c r="F42" s="138">
        <v>150771443.63999999</v>
      </c>
      <c r="G42" s="138">
        <v>22763740.420000002</v>
      </c>
      <c r="H42" s="138">
        <v>16967846.460000001</v>
      </c>
      <c r="I42" s="138">
        <v>38258280.690000005</v>
      </c>
      <c r="J42" s="138">
        <v>7532909.9899999993</v>
      </c>
      <c r="K42" s="138">
        <v>33884539.930000007</v>
      </c>
      <c r="L42" s="138">
        <v>48241465.74000001</v>
      </c>
      <c r="M42" s="138">
        <v>122106569.08000001</v>
      </c>
      <c r="N42" s="138">
        <v>102082787.48999999</v>
      </c>
    </row>
    <row r="43" spans="1:14">
      <c r="A43" s="3" t="s">
        <v>199</v>
      </c>
      <c r="B43" s="136">
        <f t="shared" si="1"/>
        <v>1564386.21</v>
      </c>
      <c r="C43" s="139">
        <v>0</v>
      </c>
      <c r="D43" s="139">
        <v>0</v>
      </c>
      <c r="E43" s="139">
        <v>0</v>
      </c>
      <c r="F43" s="139">
        <v>0</v>
      </c>
      <c r="G43" s="139">
        <v>454260.23</v>
      </c>
      <c r="H43" s="139">
        <v>1110125.98</v>
      </c>
      <c r="I43" s="139">
        <v>0</v>
      </c>
      <c r="J43" s="139">
        <v>0</v>
      </c>
      <c r="K43" s="139">
        <v>0</v>
      </c>
      <c r="L43" s="139">
        <v>0</v>
      </c>
      <c r="M43" s="139">
        <v>0</v>
      </c>
      <c r="N43" s="139">
        <v>0</v>
      </c>
    </row>
    <row r="44" spans="1:14" s="7" customFormat="1">
      <c r="A44" s="32" t="s">
        <v>200</v>
      </c>
      <c r="B44" s="136">
        <f t="shared" si="1"/>
        <v>21777876137.720001</v>
      </c>
      <c r="C44" s="137">
        <v>943628810.51999986</v>
      </c>
      <c r="D44" s="137">
        <v>753704768.20000005</v>
      </c>
      <c r="E44" s="137">
        <v>825129473.48999977</v>
      </c>
      <c r="F44" s="137">
        <v>4358633151.2000008</v>
      </c>
      <c r="G44" s="137">
        <v>537799445.42000008</v>
      </c>
      <c r="H44" s="137">
        <v>1102168710.8</v>
      </c>
      <c r="I44" s="137">
        <v>1768952700.9400005</v>
      </c>
      <c r="J44" s="137">
        <v>1339897899.7100003</v>
      </c>
      <c r="K44" s="137">
        <v>804417132.56999981</v>
      </c>
      <c r="L44" s="137">
        <v>1492661882.9400001</v>
      </c>
      <c r="M44" s="137">
        <v>4660496723.7200003</v>
      </c>
      <c r="N44" s="137">
        <v>3190385438.21</v>
      </c>
    </row>
    <row r="45" spans="1:14" s="7" customFormat="1">
      <c r="A45" s="32" t="s">
        <v>173</v>
      </c>
      <c r="B45" s="136">
        <f t="shared" si="1"/>
        <v>3086983510.3699999</v>
      </c>
      <c r="C45" s="139">
        <v>0</v>
      </c>
      <c r="D45" s="139">
        <v>155871324.19999999</v>
      </c>
      <c r="E45" s="139">
        <v>5473872.9299999997</v>
      </c>
      <c r="F45" s="139">
        <v>1076709.02</v>
      </c>
      <c r="G45" s="139">
        <v>1569207.31</v>
      </c>
      <c r="H45" s="139">
        <v>4626442.04</v>
      </c>
      <c r="I45" s="139">
        <v>143655939.94</v>
      </c>
      <c r="J45" s="139">
        <v>40333041.850000001</v>
      </c>
      <c r="K45" s="139">
        <v>16068517.199999999</v>
      </c>
      <c r="L45" s="139">
        <v>36274369.909999996</v>
      </c>
      <c r="M45" s="139">
        <v>2584120572.2599998</v>
      </c>
      <c r="N45" s="139">
        <v>97913513.709999993</v>
      </c>
    </row>
    <row r="46" spans="1:14" s="7" customFormat="1">
      <c r="A46" s="30" t="s">
        <v>202</v>
      </c>
      <c r="B46" s="136">
        <f t="shared" si="1"/>
        <v>159884021810.53</v>
      </c>
      <c r="C46" s="137">
        <v>3115624616.9399996</v>
      </c>
      <c r="D46" s="137">
        <v>7240613393.8699989</v>
      </c>
      <c r="E46" s="137">
        <v>8934066974.4599991</v>
      </c>
      <c r="F46" s="137">
        <v>5975627228.2399998</v>
      </c>
      <c r="G46" s="137">
        <v>11006872723.18</v>
      </c>
      <c r="H46" s="137">
        <v>10565122097.530003</v>
      </c>
      <c r="I46" s="137">
        <v>10504222128.389999</v>
      </c>
      <c r="J46" s="137">
        <v>8330565293.6899986</v>
      </c>
      <c r="K46" s="137">
        <v>6565782736.0299997</v>
      </c>
      <c r="L46" s="137">
        <v>15581142008.469999</v>
      </c>
      <c r="M46" s="137">
        <v>20188706408.52</v>
      </c>
      <c r="N46" s="137">
        <v>51875676201.209991</v>
      </c>
    </row>
    <row r="47" spans="1:14" s="7" customFormat="1">
      <c r="A47" s="32" t="s">
        <v>204</v>
      </c>
      <c r="B47" s="136">
        <f t="shared" si="1"/>
        <v>37735016941.230003</v>
      </c>
      <c r="C47" s="137">
        <v>72925645.860000014</v>
      </c>
      <c r="D47" s="137">
        <v>1351277698.0499997</v>
      </c>
      <c r="E47" s="137">
        <v>1981503833.7599998</v>
      </c>
      <c r="F47" s="137">
        <v>1760380016.3800001</v>
      </c>
      <c r="G47" s="137">
        <v>1630233698.8399997</v>
      </c>
      <c r="H47" s="137">
        <v>4127526022.1500006</v>
      </c>
      <c r="I47" s="137">
        <v>2587899912.5499997</v>
      </c>
      <c r="J47" s="137">
        <v>2092060465.4099998</v>
      </c>
      <c r="K47" s="137">
        <v>1510424600.72</v>
      </c>
      <c r="L47" s="137">
        <v>3756678334.3100004</v>
      </c>
      <c r="M47" s="137">
        <v>4237196645.1500001</v>
      </c>
      <c r="N47" s="137">
        <v>12626910068.050001</v>
      </c>
    </row>
    <row r="48" spans="1:14" s="7" customFormat="1">
      <c r="A48" s="82" t="s">
        <v>205</v>
      </c>
      <c r="B48" s="136">
        <f t="shared" si="1"/>
        <v>31139761096.320007</v>
      </c>
      <c r="C48" s="137">
        <v>69014664.070000008</v>
      </c>
      <c r="D48" s="137">
        <v>1233824780.0799997</v>
      </c>
      <c r="E48" s="137">
        <v>1473016930.3299999</v>
      </c>
      <c r="F48" s="137">
        <v>1580214513.9000001</v>
      </c>
      <c r="G48" s="137">
        <v>1383299345.7299998</v>
      </c>
      <c r="H48" s="137">
        <v>3708297735.3700004</v>
      </c>
      <c r="I48" s="137">
        <v>2325987503.9700003</v>
      </c>
      <c r="J48" s="137">
        <v>1859673875.8399999</v>
      </c>
      <c r="K48" s="137">
        <v>1072561282.1900001</v>
      </c>
      <c r="L48" s="137">
        <v>3412679642.6800003</v>
      </c>
      <c r="M48" s="137">
        <v>3760385536.6500001</v>
      </c>
      <c r="N48" s="137">
        <v>9260805285.5100002</v>
      </c>
    </row>
    <row r="49" spans="1:14" s="7" customFormat="1">
      <c r="A49" s="82" t="s">
        <v>206</v>
      </c>
      <c r="B49" s="136">
        <f t="shared" si="1"/>
        <v>6595255844.9099998</v>
      </c>
      <c r="C49" s="137">
        <v>3910981.79</v>
      </c>
      <c r="D49" s="137">
        <v>117452917.97000001</v>
      </c>
      <c r="E49" s="137">
        <v>508486903.42999995</v>
      </c>
      <c r="F49" s="137">
        <v>180165502.48000002</v>
      </c>
      <c r="G49" s="137">
        <v>246934353.11000004</v>
      </c>
      <c r="H49" s="137">
        <v>419228286.77999997</v>
      </c>
      <c r="I49" s="137">
        <v>261912408.57999995</v>
      </c>
      <c r="J49" s="137">
        <v>232386589.57000002</v>
      </c>
      <c r="K49" s="137">
        <v>437863318.53000003</v>
      </c>
      <c r="L49" s="137">
        <v>343998691.63</v>
      </c>
      <c r="M49" s="137">
        <v>476811108.5</v>
      </c>
      <c r="N49" s="137">
        <v>3366104782.54</v>
      </c>
    </row>
    <row r="50" spans="1:14" ht="24">
      <c r="A50" s="34" t="s">
        <v>207</v>
      </c>
      <c r="B50" s="136">
        <f t="shared" si="1"/>
        <v>1697438308.3899999</v>
      </c>
      <c r="C50" s="138">
        <v>1828018.4</v>
      </c>
      <c r="D50" s="138">
        <v>53085380.140000001</v>
      </c>
      <c r="E50" s="138">
        <v>82648131.480000004</v>
      </c>
      <c r="F50" s="138">
        <v>44478645.299999997</v>
      </c>
      <c r="G50" s="138">
        <v>46792016.610000007</v>
      </c>
      <c r="H50" s="138">
        <v>61831446.709999993</v>
      </c>
      <c r="I50" s="138">
        <v>57875447.719999999</v>
      </c>
      <c r="J50" s="138">
        <v>74800323.049999997</v>
      </c>
      <c r="K50" s="138">
        <v>130440896.16</v>
      </c>
      <c r="L50" s="138">
        <v>81308260.599999994</v>
      </c>
      <c r="M50" s="138">
        <v>102402692.31999999</v>
      </c>
      <c r="N50" s="138">
        <v>959947049.89999998</v>
      </c>
    </row>
    <row r="51" spans="1:14" ht="24">
      <c r="A51" s="79" t="s">
        <v>208</v>
      </c>
      <c r="B51" s="136">
        <f t="shared" si="1"/>
        <v>1619619312.8899999</v>
      </c>
      <c r="C51" s="138">
        <v>1610500</v>
      </c>
      <c r="D51" s="138">
        <v>47983568.890000001</v>
      </c>
      <c r="E51" s="138">
        <v>75442733.170000002</v>
      </c>
      <c r="F51" s="138">
        <v>40572985.609999999</v>
      </c>
      <c r="G51" s="138">
        <v>42048956.590000004</v>
      </c>
      <c r="H51" s="138">
        <v>56240617.549999997</v>
      </c>
      <c r="I51" s="138">
        <v>51266809</v>
      </c>
      <c r="J51" s="138">
        <v>68075763.50999999</v>
      </c>
      <c r="K51" s="138">
        <v>119173279.78</v>
      </c>
      <c r="L51" s="138">
        <v>73007059.789999992</v>
      </c>
      <c r="M51" s="138">
        <v>94549050.159999996</v>
      </c>
      <c r="N51" s="138">
        <v>949647988.84000003</v>
      </c>
    </row>
    <row r="52" spans="1:14" ht="24">
      <c r="A52" s="79" t="s">
        <v>209</v>
      </c>
      <c r="B52" s="136">
        <f t="shared" si="1"/>
        <v>77818995.5</v>
      </c>
      <c r="C52" s="138">
        <v>217518.4</v>
      </c>
      <c r="D52" s="138">
        <v>5101811.25</v>
      </c>
      <c r="E52" s="138">
        <v>7205398.3099999996</v>
      </c>
      <c r="F52" s="138">
        <v>3905659.6900000004</v>
      </c>
      <c r="G52" s="138">
        <v>4743060.0200000005</v>
      </c>
      <c r="H52" s="138">
        <v>5590829.1599999992</v>
      </c>
      <c r="I52" s="138">
        <v>6608638.7199999997</v>
      </c>
      <c r="J52" s="138">
        <v>6724559.54</v>
      </c>
      <c r="K52" s="138">
        <v>11267616.379999999</v>
      </c>
      <c r="L52" s="138">
        <v>8301200.8099999996</v>
      </c>
      <c r="M52" s="138">
        <v>7853642.1600000001</v>
      </c>
      <c r="N52" s="138">
        <v>10299061.059999999</v>
      </c>
    </row>
    <row r="53" spans="1:14" ht="25.5" customHeight="1">
      <c r="A53" s="34" t="s">
        <v>277</v>
      </c>
      <c r="B53" s="136">
        <f t="shared" si="1"/>
        <v>4800914355.46</v>
      </c>
      <c r="C53" s="138">
        <v>2082963.39</v>
      </c>
      <c r="D53" s="138">
        <v>62700527.960000008</v>
      </c>
      <c r="E53" s="138">
        <v>424845078.85999995</v>
      </c>
      <c r="F53" s="138">
        <v>135337502.74000001</v>
      </c>
      <c r="G53" s="138">
        <v>196047160.10000002</v>
      </c>
      <c r="H53" s="138">
        <v>355609828.76999998</v>
      </c>
      <c r="I53" s="138">
        <v>203208635.46999997</v>
      </c>
      <c r="J53" s="138">
        <v>156358009.5</v>
      </c>
      <c r="K53" s="138">
        <v>307311542.29000002</v>
      </c>
      <c r="L53" s="138">
        <v>261788200.94000003</v>
      </c>
      <c r="M53" s="138">
        <v>365852125.67000002</v>
      </c>
      <c r="N53" s="138">
        <v>2329772779.77</v>
      </c>
    </row>
    <row r="54" spans="1:14" ht="21.75" customHeight="1">
      <c r="A54" s="34" t="s">
        <v>210</v>
      </c>
      <c r="B54" s="136">
        <f t="shared" si="1"/>
        <v>96903181.060000002</v>
      </c>
      <c r="C54" s="141">
        <v>0</v>
      </c>
      <c r="D54" s="141">
        <v>1667009.87</v>
      </c>
      <c r="E54" s="141">
        <v>993693.09</v>
      </c>
      <c r="F54" s="141">
        <v>349354.44</v>
      </c>
      <c r="G54" s="141">
        <v>4095176.4</v>
      </c>
      <c r="H54" s="141">
        <v>1787011.2999999998</v>
      </c>
      <c r="I54" s="141">
        <v>828325.39</v>
      </c>
      <c r="J54" s="141">
        <v>1228257.02</v>
      </c>
      <c r="K54" s="141">
        <v>110880.08</v>
      </c>
      <c r="L54" s="141">
        <v>902230.09</v>
      </c>
      <c r="M54" s="141">
        <v>8556290.5099999998</v>
      </c>
      <c r="N54" s="141">
        <v>76384952.870000005</v>
      </c>
    </row>
    <row r="55" spans="1:14" s="7" customFormat="1">
      <c r="A55" s="32" t="s">
        <v>211</v>
      </c>
      <c r="B55" s="136">
        <f t="shared" si="1"/>
        <v>41974895836.419998</v>
      </c>
      <c r="C55" s="137">
        <v>1420233260.78</v>
      </c>
      <c r="D55" s="137">
        <v>2657757059.0399995</v>
      </c>
      <c r="E55" s="137">
        <v>3252687252.1500006</v>
      </c>
      <c r="F55" s="137">
        <v>2117087527.5799997</v>
      </c>
      <c r="G55" s="137">
        <v>4090746116.3799996</v>
      </c>
      <c r="H55" s="137">
        <v>2585547469.6200004</v>
      </c>
      <c r="I55" s="137">
        <v>4256787971.0799999</v>
      </c>
      <c r="J55" s="137">
        <v>3182615677.8800001</v>
      </c>
      <c r="K55" s="137">
        <v>2344901724.9499993</v>
      </c>
      <c r="L55" s="137">
        <v>4820919776.4199991</v>
      </c>
      <c r="M55" s="137">
        <v>5558579608.5100002</v>
      </c>
      <c r="N55" s="137">
        <v>5687032392.0299997</v>
      </c>
    </row>
    <row r="56" spans="1:14" s="7" customFormat="1">
      <c r="A56" s="32" t="s">
        <v>212</v>
      </c>
      <c r="B56" s="136">
        <f t="shared" si="1"/>
        <v>21017479766.899998</v>
      </c>
      <c r="C56" s="137">
        <v>448576922.77999997</v>
      </c>
      <c r="D56" s="137">
        <v>901981701.28000009</v>
      </c>
      <c r="E56" s="137">
        <v>968815723.85000002</v>
      </c>
      <c r="F56" s="137">
        <v>1179924758.7799997</v>
      </c>
      <c r="G56" s="137">
        <v>3458123157.5999994</v>
      </c>
      <c r="H56" s="137">
        <v>1011400437.85</v>
      </c>
      <c r="I56" s="137">
        <v>3106326052.1599998</v>
      </c>
      <c r="J56" s="137">
        <v>2125534938.1600001</v>
      </c>
      <c r="K56" s="137">
        <v>1415234255.1899998</v>
      </c>
      <c r="L56" s="137">
        <v>2943685479.9499998</v>
      </c>
      <c r="M56" s="137">
        <v>3195768950.3099999</v>
      </c>
      <c r="N56" s="137">
        <v>262107388.98999932</v>
      </c>
    </row>
    <row r="57" spans="1:14">
      <c r="A57" s="77" t="s">
        <v>213</v>
      </c>
      <c r="B57" s="136">
        <f t="shared" si="1"/>
        <v>3160210301.7400012</v>
      </c>
      <c r="C57" s="138">
        <v>208961981.35999998</v>
      </c>
      <c r="D57" s="138">
        <v>255282611.06</v>
      </c>
      <c r="E57" s="138">
        <v>144014578.37</v>
      </c>
      <c r="F57" s="138">
        <v>209407813.55000001</v>
      </c>
      <c r="G57" s="138">
        <v>2271284290.7799997</v>
      </c>
      <c r="H57" s="138">
        <v>128761887.92</v>
      </c>
      <c r="I57" s="138">
        <v>286993397.66999996</v>
      </c>
      <c r="J57" s="138">
        <v>615453471.43999994</v>
      </c>
      <c r="K57" s="138">
        <v>304285835.27999997</v>
      </c>
      <c r="L57" s="138">
        <v>1147457392.71</v>
      </c>
      <c r="M57" s="138">
        <v>1257978787.48</v>
      </c>
      <c r="N57" s="138">
        <v>-3669671745.8799996</v>
      </c>
    </row>
    <row r="58" spans="1:14">
      <c r="A58" s="77" t="s">
        <v>214</v>
      </c>
      <c r="B58" s="136">
        <f t="shared" si="1"/>
        <v>15370239150.539997</v>
      </c>
      <c r="C58" s="138">
        <v>239614941.41999999</v>
      </c>
      <c r="D58" s="138">
        <v>646466073.56000018</v>
      </c>
      <c r="E58" s="138">
        <v>823491598.96000004</v>
      </c>
      <c r="F58" s="138">
        <v>951315701.52999997</v>
      </c>
      <c r="G58" s="138">
        <v>1075422446.8199999</v>
      </c>
      <c r="H58" s="138">
        <v>863003761.5</v>
      </c>
      <c r="I58" s="138">
        <v>2082667054.9399998</v>
      </c>
      <c r="J58" s="138">
        <v>424228881.3300001</v>
      </c>
      <c r="K58" s="138">
        <v>1103934636.2199998</v>
      </c>
      <c r="L58" s="138">
        <v>1359901524.0699999</v>
      </c>
      <c r="M58" s="138">
        <v>1933508160.3199997</v>
      </c>
      <c r="N58" s="138">
        <v>3866684369.8699989</v>
      </c>
    </row>
    <row r="59" spans="1:14">
      <c r="A59" s="77" t="s">
        <v>215</v>
      </c>
      <c r="B59" s="136">
        <f t="shared" si="1"/>
        <v>2293556169.1100001</v>
      </c>
      <c r="C59" s="141">
        <v>0</v>
      </c>
      <c r="D59" s="141">
        <v>0</v>
      </c>
      <c r="E59" s="141">
        <v>0</v>
      </c>
      <c r="F59" s="141">
        <v>2495549.87</v>
      </c>
      <c r="G59" s="141">
        <v>0</v>
      </c>
      <c r="H59" s="141">
        <v>7077586.4699999997</v>
      </c>
      <c r="I59" s="141">
        <v>680113170.63</v>
      </c>
      <c r="J59" s="141">
        <v>1082293252.6800001</v>
      </c>
      <c r="K59" s="141">
        <v>5486831.4400000004</v>
      </c>
      <c r="L59" s="141">
        <v>380951442.23000002</v>
      </c>
      <c r="M59" s="141">
        <v>0</v>
      </c>
      <c r="N59" s="141">
        <v>135138335.79000002</v>
      </c>
    </row>
    <row r="60" spans="1:14">
      <c r="A60" s="77" t="s">
        <v>216</v>
      </c>
      <c r="B60" s="136">
        <f t="shared" si="1"/>
        <v>33320000</v>
      </c>
      <c r="C60" s="141">
        <v>0</v>
      </c>
      <c r="D60" s="141">
        <v>0</v>
      </c>
      <c r="E60" s="141">
        <v>0</v>
      </c>
      <c r="F60" s="141">
        <v>0</v>
      </c>
      <c r="G60" s="141">
        <v>0</v>
      </c>
      <c r="H60" s="141">
        <v>0</v>
      </c>
      <c r="I60" s="141">
        <v>0</v>
      </c>
      <c r="J60" s="141">
        <v>0</v>
      </c>
      <c r="K60" s="141">
        <v>0</v>
      </c>
      <c r="L60" s="141">
        <v>33320000</v>
      </c>
      <c r="M60" s="141">
        <v>0</v>
      </c>
      <c r="N60" s="141">
        <v>0</v>
      </c>
    </row>
    <row r="61" spans="1:14">
      <c r="A61" s="77" t="s">
        <v>217</v>
      </c>
      <c r="B61" s="136">
        <f t="shared" si="1"/>
        <v>160154145.50999999</v>
      </c>
      <c r="C61" s="141">
        <v>0</v>
      </c>
      <c r="D61" s="141">
        <v>233016.66</v>
      </c>
      <c r="E61" s="141">
        <v>1309546.52</v>
      </c>
      <c r="F61" s="141">
        <v>16705693.83</v>
      </c>
      <c r="G61" s="141">
        <v>111416420</v>
      </c>
      <c r="H61" s="141">
        <v>12557201.960000001</v>
      </c>
      <c r="I61" s="141">
        <v>56552428.919999994</v>
      </c>
      <c r="J61" s="141">
        <v>3559332.71</v>
      </c>
      <c r="K61" s="141">
        <v>1526952.25</v>
      </c>
      <c r="L61" s="141">
        <v>22055120.940000001</v>
      </c>
      <c r="M61" s="141">
        <v>4282002.51</v>
      </c>
      <c r="N61" s="141">
        <v>-70043570.789999992</v>
      </c>
    </row>
    <row r="62" spans="1:14" s="7" customFormat="1">
      <c r="A62" s="32" t="s">
        <v>218</v>
      </c>
      <c r="B62" s="136">
        <f t="shared" si="1"/>
        <v>19199446442.620003</v>
      </c>
      <c r="C62" s="137">
        <v>966512727.59000003</v>
      </c>
      <c r="D62" s="137">
        <v>1731284658.3199997</v>
      </c>
      <c r="E62" s="137">
        <v>2240329892.0500002</v>
      </c>
      <c r="F62" s="137">
        <v>813208418.80000007</v>
      </c>
      <c r="G62" s="137">
        <v>593113953.50000012</v>
      </c>
      <c r="H62" s="137">
        <v>1458425866.3300002</v>
      </c>
      <c r="I62" s="137">
        <v>1115567235.5699999</v>
      </c>
      <c r="J62" s="137">
        <v>619665807.53999996</v>
      </c>
      <c r="K62" s="137">
        <v>830547651.67999983</v>
      </c>
      <c r="L62" s="137">
        <v>1838532990.2599998</v>
      </c>
      <c r="M62" s="137">
        <v>1922884947.71</v>
      </c>
      <c r="N62" s="137">
        <v>5069372293.2700005</v>
      </c>
    </row>
    <row r="63" spans="1:14">
      <c r="A63" s="77" t="s">
        <v>219</v>
      </c>
      <c r="B63" s="136">
        <f t="shared" si="1"/>
        <v>4817100848.04</v>
      </c>
      <c r="C63" s="138">
        <v>12282217.880000001</v>
      </c>
      <c r="D63" s="138">
        <v>206081419.63</v>
      </c>
      <c r="E63" s="138">
        <v>76211202.230000004</v>
      </c>
      <c r="F63" s="138">
        <v>89687932.390000015</v>
      </c>
      <c r="G63" s="138">
        <v>102158486.64</v>
      </c>
      <c r="H63" s="138">
        <v>155185797.60999998</v>
      </c>
      <c r="I63" s="138">
        <v>471708293.06999999</v>
      </c>
      <c r="J63" s="138">
        <v>278290501.12</v>
      </c>
      <c r="K63" s="138">
        <v>170211364.25</v>
      </c>
      <c r="L63" s="138">
        <v>150105243</v>
      </c>
      <c r="M63" s="138">
        <v>987993888.09000015</v>
      </c>
      <c r="N63" s="138">
        <v>2117184502.1299999</v>
      </c>
    </row>
    <row r="64" spans="1:14">
      <c r="A64" s="77" t="s">
        <v>220</v>
      </c>
      <c r="B64" s="136">
        <f t="shared" si="1"/>
        <v>1945034077.9300003</v>
      </c>
      <c r="C64" s="138">
        <v>3618268.1799999997</v>
      </c>
      <c r="D64" s="138">
        <v>133574995.09</v>
      </c>
      <c r="E64" s="138">
        <v>109393309.29999998</v>
      </c>
      <c r="F64" s="138">
        <v>36680234.880000003</v>
      </c>
      <c r="G64" s="138">
        <v>56129418.700000003</v>
      </c>
      <c r="H64" s="138">
        <v>42490509.629999988</v>
      </c>
      <c r="I64" s="138">
        <v>25352744.899999999</v>
      </c>
      <c r="J64" s="138">
        <v>121937352.82000001</v>
      </c>
      <c r="K64" s="138">
        <v>194947831.60999995</v>
      </c>
      <c r="L64" s="138">
        <v>139439060.67999998</v>
      </c>
      <c r="M64" s="138">
        <v>185861752.81000003</v>
      </c>
      <c r="N64" s="138">
        <v>895608599.33000052</v>
      </c>
    </row>
    <row r="65" spans="1:14">
      <c r="A65" s="77" t="s">
        <v>221</v>
      </c>
      <c r="B65" s="136">
        <f t="shared" si="1"/>
        <v>12437311516.649998</v>
      </c>
      <c r="C65" s="138">
        <v>950612241.53000009</v>
      </c>
      <c r="D65" s="138">
        <v>1391628243.5999997</v>
      </c>
      <c r="E65" s="138">
        <v>2054725380.5200005</v>
      </c>
      <c r="F65" s="138">
        <v>686840251.53000009</v>
      </c>
      <c r="G65" s="138">
        <v>434826048.16000009</v>
      </c>
      <c r="H65" s="138">
        <v>1260749559.0900002</v>
      </c>
      <c r="I65" s="138">
        <v>618506197.60000002</v>
      </c>
      <c r="J65" s="138">
        <v>219437953.59999996</v>
      </c>
      <c r="K65" s="138">
        <v>465388455.81999987</v>
      </c>
      <c r="L65" s="138">
        <v>1548988686.5799997</v>
      </c>
      <c r="M65" s="138">
        <v>749029306.80999994</v>
      </c>
      <c r="N65" s="138">
        <v>2056579191.8099995</v>
      </c>
    </row>
    <row r="66" spans="1:14" s="7" customFormat="1">
      <c r="A66" s="32" t="s">
        <v>222</v>
      </c>
      <c r="B66" s="136">
        <f t="shared" si="1"/>
        <v>582211519.65999997</v>
      </c>
      <c r="C66" s="137">
        <v>83333.33</v>
      </c>
      <c r="D66" s="137">
        <v>1368193.13</v>
      </c>
      <c r="E66" s="137">
        <v>9780864.3899999987</v>
      </c>
      <c r="F66" s="137">
        <v>53751749.299999997</v>
      </c>
      <c r="G66" s="137">
        <v>1528874.03</v>
      </c>
      <c r="H66" s="137">
        <v>5179680.5399999991</v>
      </c>
      <c r="I66" s="137">
        <v>10678352.770000001</v>
      </c>
      <c r="J66" s="137">
        <v>41707798.060000002</v>
      </c>
      <c r="K66" s="137">
        <v>22588682.559999999</v>
      </c>
      <c r="L66" s="137">
        <v>2447500.2999999998</v>
      </c>
      <c r="M66" s="137">
        <v>302690214.02999997</v>
      </c>
      <c r="N66" s="137">
        <v>130406277.22000001</v>
      </c>
    </row>
    <row r="67" spans="1:14">
      <c r="A67" s="32" t="s">
        <v>223</v>
      </c>
      <c r="B67" s="136">
        <f t="shared" si="1"/>
        <v>899035593.75999999</v>
      </c>
      <c r="C67" s="137">
        <v>0</v>
      </c>
      <c r="D67" s="137">
        <v>556132.5</v>
      </c>
      <c r="E67" s="137">
        <v>21479765.75</v>
      </c>
      <c r="F67" s="137">
        <v>59784081.850000001</v>
      </c>
      <c r="G67" s="137">
        <v>28556863.41</v>
      </c>
      <c r="H67" s="137">
        <v>76295145</v>
      </c>
      <c r="I67" s="137">
        <v>11118183</v>
      </c>
      <c r="J67" s="137">
        <v>379103035.5</v>
      </c>
      <c r="K67" s="137">
        <v>67486094.299999997</v>
      </c>
      <c r="L67" s="137">
        <v>31066972.800000001</v>
      </c>
      <c r="M67" s="137">
        <v>67167560.950000003</v>
      </c>
      <c r="N67" s="137">
        <v>156421758.69999999</v>
      </c>
    </row>
    <row r="68" spans="1:14" ht="24">
      <c r="A68" s="34" t="s">
        <v>224</v>
      </c>
      <c r="B68" s="136">
        <f t="shared" si="1"/>
        <v>2035948.81</v>
      </c>
      <c r="C68" s="141">
        <v>0</v>
      </c>
      <c r="D68" s="141">
        <v>0</v>
      </c>
      <c r="E68" s="141">
        <v>0</v>
      </c>
      <c r="F68" s="141">
        <v>0</v>
      </c>
      <c r="G68" s="141">
        <v>351348.81</v>
      </c>
      <c r="H68" s="141">
        <v>1000000</v>
      </c>
      <c r="I68" s="141">
        <v>0</v>
      </c>
      <c r="J68" s="141">
        <v>0</v>
      </c>
      <c r="K68" s="141">
        <v>126000</v>
      </c>
      <c r="L68" s="141">
        <v>0</v>
      </c>
      <c r="M68" s="141">
        <v>0</v>
      </c>
      <c r="N68" s="141">
        <v>558600</v>
      </c>
    </row>
    <row r="69" spans="1:14" ht="24">
      <c r="A69" s="34" t="s">
        <v>225</v>
      </c>
      <c r="B69" s="136">
        <f t="shared" si="1"/>
        <v>896999644.95000005</v>
      </c>
      <c r="C69" s="141">
        <v>0</v>
      </c>
      <c r="D69" s="141">
        <v>556132.5</v>
      </c>
      <c r="E69" s="141">
        <v>21479765.75</v>
      </c>
      <c r="F69" s="141">
        <v>59784081.850000001</v>
      </c>
      <c r="G69" s="141">
        <v>28205514.600000001</v>
      </c>
      <c r="H69" s="141">
        <v>75295145</v>
      </c>
      <c r="I69" s="141">
        <v>11118183</v>
      </c>
      <c r="J69" s="141">
        <v>379103035.5</v>
      </c>
      <c r="K69" s="141">
        <v>67360094.299999997</v>
      </c>
      <c r="L69" s="141">
        <v>31066972.800000001</v>
      </c>
      <c r="M69" s="141">
        <v>67167560.950000003</v>
      </c>
      <c r="N69" s="141">
        <v>155863158.69999999</v>
      </c>
    </row>
    <row r="70" spans="1:14" s="7" customFormat="1">
      <c r="A70" s="32" t="s">
        <v>226</v>
      </c>
      <c r="B70" s="136">
        <f t="shared" si="1"/>
        <v>276722513.48000002</v>
      </c>
      <c r="C70" s="137">
        <v>5060277.08</v>
      </c>
      <c r="D70" s="137">
        <v>22566373.809999999</v>
      </c>
      <c r="E70" s="137">
        <v>12281006.109999999</v>
      </c>
      <c r="F70" s="137">
        <v>10418518.850000001</v>
      </c>
      <c r="G70" s="137">
        <v>9423267.8399999999</v>
      </c>
      <c r="H70" s="137">
        <v>34246339.899999999</v>
      </c>
      <c r="I70" s="137">
        <v>13098147.58</v>
      </c>
      <c r="J70" s="137">
        <v>16604098.620000001</v>
      </c>
      <c r="K70" s="137">
        <v>9045041.2200000007</v>
      </c>
      <c r="L70" s="137">
        <v>5186833.1100000003</v>
      </c>
      <c r="M70" s="137">
        <v>70067935.510000005</v>
      </c>
      <c r="N70" s="137">
        <v>68724673.849999994</v>
      </c>
    </row>
    <row r="71" spans="1:14">
      <c r="A71" s="77" t="s">
        <v>227</v>
      </c>
      <c r="B71" s="136">
        <f t="shared" si="1"/>
        <v>0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</row>
    <row r="72" spans="1:14">
      <c r="A72" s="77" t="s">
        <v>228</v>
      </c>
      <c r="B72" s="136">
        <f t="shared" ref="B72:B134" si="3">SUM(C72:N72)</f>
        <v>0</v>
      </c>
      <c r="C72" s="141">
        <v>0</v>
      </c>
      <c r="D72" s="141">
        <v>0</v>
      </c>
      <c r="E72" s="141">
        <v>0</v>
      </c>
      <c r="F72" s="141">
        <v>0</v>
      </c>
      <c r="G72" s="141">
        <v>0</v>
      </c>
      <c r="H72" s="141">
        <v>0</v>
      </c>
      <c r="I72" s="141">
        <v>0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</row>
    <row r="73" spans="1:14">
      <c r="A73" s="77" t="s">
        <v>229</v>
      </c>
      <c r="B73" s="136">
        <f t="shared" si="3"/>
        <v>276336417.48000002</v>
      </c>
      <c r="C73" s="138">
        <v>5060277.08</v>
      </c>
      <c r="D73" s="138">
        <v>22566373.809999999</v>
      </c>
      <c r="E73" s="138">
        <v>12281006.109999999</v>
      </c>
      <c r="F73" s="138">
        <v>10418518.850000001</v>
      </c>
      <c r="G73" s="138">
        <v>9423267.8399999999</v>
      </c>
      <c r="H73" s="138">
        <v>34246339.899999999</v>
      </c>
      <c r="I73" s="138">
        <v>13098147.58</v>
      </c>
      <c r="J73" s="138">
        <v>16604098.620000001</v>
      </c>
      <c r="K73" s="138">
        <v>9045041.2200000007</v>
      </c>
      <c r="L73" s="138">
        <v>5186833.1100000003</v>
      </c>
      <c r="M73" s="138">
        <v>69681839.510000005</v>
      </c>
      <c r="N73" s="138">
        <v>68724673.849999994</v>
      </c>
    </row>
    <row r="74" spans="1:14">
      <c r="A74" s="79" t="s">
        <v>230</v>
      </c>
      <c r="B74" s="136">
        <f t="shared" si="3"/>
        <v>274973845.16000003</v>
      </c>
      <c r="C74" s="138">
        <v>4964443.75</v>
      </c>
      <c r="D74" s="138">
        <v>22470540.48</v>
      </c>
      <c r="E74" s="138">
        <v>12185172.779999999</v>
      </c>
      <c r="F74" s="138">
        <v>10322685.520000001</v>
      </c>
      <c r="G74" s="138">
        <v>9327434.5099999998</v>
      </c>
      <c r="H74" s="138">
        <v>33937934.210000001</v>
      </c>
      <c r="I74" s="138">
        <v>13002314.25</v>
      </c>
      <c r="J74" s="138">
        <v>16508265.290000001</v>
      </c>
      <c r="K74" s="138">
        <v>8949207.8900000006</v>
      </c>
      <c r="L74" s="138">
        <v>5090999.78</v>
      </c>
      <c r="M74" s="138">
        <v>69586006.180000007</v>
      </c>
      <c r="N74" s="138">
        <v>68628840.519999996</v>
      </c>
    </row>
    <row r="75" spans="1:14">
      <c r="A75" s="79" t="s">
        <v>231</v>
      </c>
      <c r="B75" s="136">
        <f t="shared" si="3"/>
        <v>1362572.3200000003</v>
      </c>
      <c r="C75" s="138">
        <v>95833.33</v>
      </c>
      <c r="D75" s="138">
        <v>95833.33</v>
      </c>
      <c r="E75" s="138">
        <v>95833.33</v>
      </c>
      <c r="F75" s="138">
        <v>95833.33</v>
      </c>
      <c r="G75" s="138">
        <v>95833.33</v>
      </c>
      <c r="H75" s="138">
        <v>308405.69</v>
      </c>
      <c r="I75" s="138">
        <v>95833.33</v>
      </c>
      <c r="J75" s="138">
        <v>95833.33</v>
      </c>
      <c r="K75" s="138">
        <v>95833.33</v>
      </c>
      <c r="L75" s="138">
        <v>95833.33</v>
      </c>
      <c r="M75" s="138">
        <v>95833.33</v>
      </c>
      <c r="N75" s="138">
        <v>95833.33</v>
      </c>
    </row>
    <row r="76" spans="1:14">
      <c r="A76" s="77" t="s">
        <v>232</v>
      </c>
      <c r="B76" s="141">
        <f t="shared" si="3"/>
        <v>0</v>
      </c>
      <c r="C76" s="141">
        <v>0</v>
      </c>
      <c r="D76" s="141">
        <v>0</v>
      </c>
      <c r="E76" s="141">
        <v>0</v>
      </c>
      <c r="F76" s="141">
        <v>0</v>
      </c>
      <c r="G76" s="141">
        <v>0</v>
      </c>
      <c r="H76" s="141">
        <v>0</v>
      </c>
      <c r="I76" s="141">
        <v>0</v>
      </c>
      <c r="J76" s="141">
        <v>0</v>
      </c>
      <c r="K76" s="141">
        <v>0</v>
      </c>
      <c r="L76" s="141">
        <v>0</v>
      </c>
      <c r="M76" s="141">
        <v>0</v>
      </c>
      <c r="N76" s="141">
        <v>0</v>
      </c>
    </row>
    <row r="77" spans="1:14" ht="24">
      <c r="A77" s="77" t="s">
        <v>233</v>
      </c>
      <c r="B77" s="136">
        <f t="shared" si="3"/>
        <v>386096</v>
      </c>
      <c r="C77" s="141">
        <v>0</v>
      </c>
      <c r="D77" s="141">
        <v>0</v>
      </c>
      <c r="E77" s="141">
        <v>0</v>
      </c>
      <c r="F77" s="141">
        <v>0</v>
      </c>
      <c r="G77" s="141">
        <v>0</v>
      </c>
      <c r="H77" s="141">
        <v>0</v>
      </c>
      <c r="I77" s="141">
        <v>0</v>
      </c>
      <c r="J77" s="141">
        <v>0</v>
      </c>
      <c r="K77" s="141">
        <v>0</v>
      </c>
      <c r="L77" s="141">
        <v>0</v>
      </c>
      <c r="M77" s="141">
        <v>386096</v>
      </c>
      <c r="N77" s="141">
        <v>0</v>
      </c>
    </row>
    <row r="78" spans="1:14" s="7" customFormat="1">
      <c r="A78" s="32" t="s">
        <v>234</v>
      </c>
      <c r="B78" s="136">
        <f t="shared" si="3"/>
        <v>22267166.469999999</v>
      </c>
      <c r="C78" s="140">
        <v>0</v>
      </c>
      <c r="D78" s="140">
        <v>0</v>
      </c>
      <c r="E78" s="140">
        <v>2748556.79</v>
      </c>
      <c r="F78" s="140">
        <v>0</v>
      </c>
      <c r="G78" s="140">
        <v>0</v>
      </c>
      <c r="H78" s="140">
        <v>158816.20000000001</v>
      </c>
      <c r="I78" s="140">
        <v>2519805.5299999998</v>
      </c>
      <c r="J78" s="140">
        <v>279660</v>
      </c>
      <c r="K78" s="140">
        <v>2026451.76</v>
      </c>
      <c r="L78" s="140">
        <v>622283.89</v>
      </c>
      <c r="M78" s="140">
        <v>2477184.21</v>
      </c>
      <c r="N78" s="140">
        <v>11434408.09</v>
      </c>
    </row>
    <row r="79" spans="1:14">
      <c r="A79" s="3" t="s">
        <v>235</v>
      </c>
      <c r="B79" s="136">
        <f t="shared" si="3"/>
        <v>8363344.8899999997</v>
      </c>
      <c r="C79" s="141">
        <v>0</v>
      </c>
      <c r="D79" s="141">
        <v>0</v>
      </c>
      <c r="E79" s="141">
        <v>0</v>
      </c>
      <c r="F79" s="141">
        <v>0</v>
      </c>
      <c r="G79" s="141">
        <v>0</v>
      </c>
      <c r="H79" s="141">
        <v>0</v>
      </c>
      <c r="I79" s="141">
        <v>0</v>
      </c>
      <c r="J79" s="141">
        <v>0</v>
      </c>
      <c r="K79" s="141">
        <v>0</v>
      </c>
      <c r="L79" s="141">
        <v>0</v>
      </c>
      <c r="M79" s="141">
        <v>2046989.96</v>
      </c>
      <c r="N79" s="141">
        <v>6316354.9299999997</v>
      </c>
    </row>
    <row r="80" spans="1:14">
      <c r="A80" s="3" t="s">
        <v>236</v>
      </c>
      <c r="B80" s="136">
        <f t="shared" si="3"/>
        <v>1893392.46</v>
      </c>
      <c r="C80" s="141">
        <v>0</v>
      </c>
      <c r="D80" s="141">
        <v>0</v>
      </c>
      <c r="E80" s="141">
        <v>607699.81999999995</v>
      </c>
      <c r="F80" s="141">
        <v>0</v>
      </c>
      <c r="G80" s="141">
        <v>0</v>
      </c>
      <c r="H80" s="141">
        <v>158816.20000000001</v>
      </c>
      <c r="I80" s="141">
        <v>61360</v>
      </c>
      <c r="J80" s="141">
        <v>279660</v>
      </c>
      <c r="K80" s="141">
        <v>342200</v>
      </c>
      <c r="L80" s="141">
        <v>0</v>
      </c>
      <c r="M80" s="141">
        <v>0</v>
      </c>
      <c r="N80" s="141">
        <v>443656.44</v>
      </c>
    </row>
    <row r="81" spans="1:15">
      <c r="A81" s="3" t="s">
        <v>237</v>
      </c>
      <c r="B81" s="136">
        <f t="shared" si="3"/>
        <v>12010429.120000001</v>
      </c>
      <c r="C81" s="141">
        <v>0</v>
      </c>
      <c r="D81" s="141">
        <v>0</v>
      </c>
      <c r="E81" s="141">
        <v>2140856.9700000002</v>
      </c>
      <c r="F81" s="141">
        <v>0</v>
      </c>
      <c r="G81" s="141">
        <v>0</v>
      </c>
      <c r="H81" s="141">
        <v>0</v>
      </c>
      <c r="I81" s="141">
        <v>2458445.5299999998</v>
      </c>
      <c r="J81" s="141">
        <v>0</v>
      </c>
      <c r="K81" s="141">
        <v>1684251.76</v>
      </c>
      <c r="L81" s="141">
        <v>622283.89</v>
      </c>
      <c r="M81" s="141">
        <v>430194.25</v>
      </c>
      <c r="N81" s="141">
        <v>4674396.7200000007</v>
      </c>
    </row>
    <row r="82" spans="1:15" s="7" customFormat="1">
      <c r="A82" s="32" t="s">
        <v>238</v>
      </c>
      <c r="B82" s="136">
        <f t="shared" si="3"/>
        <v>4394771845.6399994</v>
      </c>
      <c r="C82" s="140">
        <v>0</v>
      </c>
      <c r="D82" s="140">
        <v>71061278.060000002</v>
      </c>
      <c r="E82" s="140">
        <v>9233637.4799999986</v>
      </c>
      <c r="F82" s="140">
        <v>67844618.760000005</v>
      </c>
      <c r="G82" s="140">
        <v>169803330.70000002</v>
      </c>
      <c r="H82" s="140">
        <v>475509539.55000001</v>
      </c>
      <c r="I82" s="140">
        <v>343626498.40999997</v>
      </c>
      <c r="J82" s="140">
        <v>169252288.37</v>
      </c>
      <c r="K82" s="140">
        <v>237658321.91</v>
      </c>
      <c r="L82" s="140">
        <v>215338445.09999999</v>
      </c>
      <c r="M82" s="140">
        <v>1535422399.9000001</v>
      </c>
      <c r="N82" s="140">
        <v>1100021487.4000001</v>
      </c>
    </row>
    <row r="83" spans="1:15" s="7" customFormat="1">
      <c r="A83" s="32" t="s">
        <v>239</v>
      </c>
      <c r="B83" s="136">
        <f t="shared" si="3"/>
        <v>4390315508.9400005</v>
      </c>
      <c r="C83" s="140">
        <v>0</v>
      </c>
      <c r="D83" s="140">
        <v>70474800.780000001</v>
      </c>
      <c r="E83" s="140">
        <v>8647160.1999999993</v>
      </c>
      <c r="F83" s="140">
        <v>67258141.480000004</v>
      </c>
      <c r="G83" s="140">
        <v>169216853.42000002</v>
      </c>
      <c r="H83" s="140">
        <v>474713062.27000004</v>
      </c>
      <c r="I83" s="140">
        <v>343040021.13</v>
      </c>
      <c r="J83" s="140">
        <v>169225015.64000002</v>
      </c>
      <c r="K83" s="140">
        <v>237631049.18000001</v>
      </c>
      <c r="L83" s="140">
        <v>215311172.37</v>
      </c>
      <c r="M83" s="140">
        <v>1535395127.1700001</v>
      </c>
      <c r="N83" s="140">
        <v>1099403105.3000002</v>
      </c>
    </row>
    <row r="84" spans="1:15">
      <c r="A84" s="34" t="s">
        <v>240</v>
      </c>
      <c r="B84" s="136">
        <f t="shared" si="3"/>
        <v>4390315508.9400005</v>
      </c>
      <c r="C84" s="141">
        <v>0</v>
      </c>
      <c r="D84" s="141">
        <v>70474800.780000001</v>
      </c>
      <c r="E84" s="141">
        <v>8647160.1999999993</v>
      </c>
      <c r="F84" s="141">
        <v>67258141.480000004</v>
      </c>
      <c r="G84" s="141">
        <v>169216853.42000002</v>
      </c>
      <c r="H84" s="141">
        <v>474713062.27000004</v>
      </c>
      <c r="I84" s="141">
        <v>343040021.13</v>
      </c>
      <c r="J84" s="141">
        <v>169225015.64000002</v>
      </c>
      <c r="K84" s="141">
        <v>237631049.18000001</v>
      </c>
      <c r="L84" s="141">
        <v>215311172.37</v>
      </c>
      <c r="M84" s="141">
        <v>1535395127.1700001</v>
      </c>
      <c r="N84" s="141">
        <v>1099403105.3000002</v>
      </c>
    </row>
    <row r="85" spans="1:15" s="149" customFormat="1">
      <c r="A85" s="146" t="s">
        <v>241</v>
      </c>
      <c r="B85" s="147">
        <f>SUM(C85:N85)</f>
        <v>4456336.7000000011</v>
      </c>
      <c r="C85" s="148">
        <v>0</v>
      </c>
      <c r="D85" s="148">
        <v>586477.28</v>
      </c>
      <c r="E85" s="148">
        <v>586477.28</v>
      </c>
      <c r="F85" s="148">
        <v>586477.28</v>
      </c>
      <c r="G85" s="148">
        <v>586477.28</v>
      </c>
      <c r="H85" s="148">
        <v>796477.28</v>
      </c>
      <c r="I85" s="148">
        <v>586477.28</v>
      </c>
      <c r="J85" s="148">
        <v>27272.73</v>
      </c>
      <c r="K85" s="148">
        <v>27272.73</v>
      </c>
      <c r="L85" s="148">
        <v>27272.73</v>
      </c>
      <c r="M85" s="148">
        <v>27272.73</v>
      </c>
      <c r="N85" s="148">
        <v>618382.10000000009</v>
      </c>
    </row>
    <row r="86" spans="1:15" s="151" customFormat="1">
      <c r="A86" s="150" t="s">
        <v>242</v>
      </c>
      <c r="B86" s="147">
        <f t="shared" si="3"/>
        <v>408000</v>
      </c>
      <c r="C86" s="148">
        <v>0</v>
      </c>
      <c r="D86" s="148">
        <v>0</v>
      </c>
      <c r="E86" s="148">
        <v>0</v>
      </c>
      <c r="F86" s="148"/>
      <c r="G86" s="148">
        <v>0</v>
      </c>
      <c r="H86" s="148">
        <v>210000</v>
      </c>
      <c r="I86" s="148"/>
      <c r="J86" s="148"/>
      <c r="K86" s="148">
        <v>0</v>
      </c>
      <c r="L86" s="148">
        <v>0</v>
      </c>
      <c r="M86" s="148"/>
      <c r="N86" s="148">
        <v>198000</v>
      </c>
    </row>
    <row r="87" spans="1:15" s="151" customFormat="1">
      <c r="A87" s="150" t="s">
        <v>243</v>
      </c>
      <c r="B87" s="147">
        <f t="shared" si="3"/>
        <v>4048336.7000000007</v>
      </c>
      <c r="C87" s="148">
        <v>0</v>
      </c>
      <c r="D87" s="148">
        <v>586477.28</v>
      </c>
      <c r="E87" s="148">
        <v>586477.28</v>
      </c>
      <c r="F87" s="148">
        <v>586477.28</v>
      </c>
      <c r="G87" s="148">
        <v>586477.28</v>
      </c>
      <c r="H87" s="148">
        <v>586477.28</v>
      </c>
      <c r="I87" s="148">
        <v>586477.28</v>
      </c>
      <c r="J87" s="148">
        <v>27272.73</v>
      </c>
      <c r="K87" s="148">
        <v>27272.73</v>
      </c>
      <c r="L87" s="148">
        <v>27272.73</v>
      </c>
      <c r="M87" s="148">
        <v>27272.73</v>
      </c>
      <c r="N87" s="148">
        <v>420382.10000000003</v>
      </c>
    </row>
    <row r="88" spans="1:15" s="151" customFormat="1">
      <c r="A88" s="150" t="s">
        <v>244</v>
      </c>
      <c r="B88" s="148">
        <f t="shared" si="3"/>
        <v>0</v>
      </c>
      <c r="C88" s="148">
        <v>0</v>
      </c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>
        <v>0</v>
      </c>
      <c r="O88" s="152"/>
    </row>
    <row r="89" spans="1:15" s="7" customFormat="1">
      <c r="A89" s="32" t="s">
        <v>245</v>
      </c>
      <c r="B89" s="136">
        <f t="shared" si="3"/>
        <v>75757070020.769989</v>
      </c>
      <c r="C89" s="137">
        <v>1622465710.3000002</v>
      </c>
      <c r="D89" s="137">
        <v>3160517358.7199998</v>
      </c>
      <c r="E89" s="137">
        <v>3687893694.2799997</v>
      </c>
      <c r="F89" s="137">
        <v>2030315065.52</v>
      </c>
      <c r="G89" s="137">
        <v>5116089577.2600002</v>
      </c>
      <c r="H89" s="137">
        <v>3376380250.0100002</v>
      </c>
      <c r="I89" s="137">
        <v>3313387940.8199997</v>
      </c>
      <c r="J89" s="137">
        <v>2886357202.0300002</v>
      </c>
      <c r="K89" s="137">
        <v>2470771636.6900001</v>
      </c>
      <c r="L89" s="137">
        <v>6787583168.75</v>
      </c>
      <c r="M89" s="137">
        <v>8855030570.75</v>
      </c>
      <c r="N89" s="137">
        <v>32450277845.639999</v>
      </c>
    </row>
    <row r="90" spans="1:15" s="7" customFormat="1">
      <c r="A90" s="32" t="s">
        <v>246</v>
      </c>
      <c r="B90" s="136">
        <f t="shared" si="3"/>
        <v>1163875641.8</v>
      </c>
      <c r="C90" s="137">
        <v>181881453.81999999</v>
      </c>
      <c r="D90" s="137">
        <v>50798627.840000004</v>
      </c>
      <c r="E90" s="137">
        <v>25643301.460000001</v>
      </c>
      <c r="F90" s="137">
        <v>25594362.329999998</v>
      </c>
      <c r="G90" s="137">
        <v>51256968.520000003</v>
      </c>
      <c r="H90" s="137">
        <v>225308344.80000001</v>
      </c>
      <c r="I90" s="137">
        <v>91479295.109999999</v>
      </c>
      <c r="J90" s="137">
        <v>50368872.859999999</v>
      </c>
      <c r="K90" s="137">
        <v>4718153</v>
      </c>
      <c r="L90" s="137">
        <v>143419814.29000002</v>
      </c>
      <c r="M90" s="137">
        <v>46516081.480000004</v>
      </c>
      <c r="N90" s="137">
        <v>266890366.28999999</v>
      </c>
    </row>
    <row r="91" spans="1:15" ht="23.25" customHeight="1">
      <c r="A91" s="34" t="s">
        <v>247</v>
      </c>
      <c r="B91" s="136">
        <f t="shared" si="3"/>
        <v>1163875641.8</v>
      </c>
      <c r="C91" s="141">
        <v>181881453.81999999</v>
      </c>
      <c r="D91" s="141">
        <v>50798627.840000004</v>
      </c>
      <c r="E91" s="141">
        <v>25643301.460000001</v>
      </c>
      <c r="F91" s="141">
        <v>25594362.329999998</v>
      </c>
      <c r="G91" s="141">
        <v>51256968.520000003</v>
      </c>
      <c r="H91" s="141">
        <v>225308344.80000001</v>
      </c>
      <c r="I91" s="141">
        <v>91479295.109999999</v>
      </c>
      <c r="J91" s="141">
        <v>50368872.859999999</v>
      </c>
      <c r="K91" s="141">
        <v>4718153</v>
      </c>
      <c r="L91" s="141">
        <v>143419814.29000002</v>
      </c>
      <c r="M91" s="141">
        <v>46516081.480000004</v>
      </c>
      <c r="N91" s="141">
        <v>266890366.28999999</v>
      </c>
    </row>
    <row r="92" spans="1:15" s="7" customFormat="1">
      <c r="A92" s="32" t="s">
        <v>248</v>
      </c>
      <c r="B92" s="136">
        <f t="shared" si="3"/>
        <v>73889547071.119995</v>
      </c>
      <c r="C92" s="137">
        <v>1314517860.99</v>
      </c>
      <c r="D92" s="137">
        <v>3109718730.8799996</v>
      </c>
      <c r="E92" s="137">
        <v>3610250392.8200002</v>
      </c>
      <c r="F92" s="137">
        <v>2004720703.1899998</v>
      </c>
      <c r="G92" s="137">
        <v>5124532258.7399998</v>
      </c>
      <c r="H92" s="137">
        <v>3126736813.1700001</v>
      </c>
      <c r="I92" s="137">
        <v>3221908645.7099996</v>
      </c>
      <c r="J92" s="137">
        <v>2813904253.1000004</v>
      </c>
      <c r="K92" s="137">
        <v>2466053483.6900001</v>
      </c>
      <c r="L92" s="137">
        <v>6613818854.46</v>
      </c>
      <c r="M92" s="137">
        <v>8688174489.2700005</v>
      </c>
      <c r="N92" s="137">
        <v>31795210585.099998</v>
      </c>
    </row>
    <row r="93" spans="1:15">
      <c r="A93" s="34" t="s">
        <v>249</v>
      </c>
      <c r="B93" s="136">
        <f t="shared" si="3"/>
        <v>26039947177.700001</v>
      </c>
      <c r="C93" s="141">
        <v>1093122372.0799999</v>
      </c>
      <c r="D93" s="141">
        <v>1528758844.6199999</v>
      </c>
      <c r="E93" s="141">
        <v>1205150251.3600001</v>
      </c>
      <c r="F93" s="141">
        <v>1554887105.1799998</v>
      </c>
      <c r="G93" s="141">
        <v>1635063341.04</v>
      </c>
      <c r="H93" s="141">
        <v>1408763165.04</v>
      </c>
      <c r="I93" s="141">
        <v>1229244699.3299999</v>
      </c>
      <c r="J93" s="141">
        <v>1602494238.4000001</v>
      </c>
      <c r="K93" s="141">
        <v>1161467278.4300001</v>
      </c>
      <c r="L93" s="141">
        <v>3540877124.48</v>
      </c>
      <c r="M93" s="141">
        <v>2640488069.6599998</v>
      </c>
      <c r="N93" s="141">
        <v>7439630688.0800009</v>
      </c>
    </row>
    <row r="94" spans="1:15" ht="24">
      <c r="A94" s="34" t="s">
        <v>250</v>
      </c>
      <c r="B94" s="136">
        <f t="shared" si="3"/>
        <v>14785463324.57</v>
      </c>
      <c r="C94" s="141">
        <v>193241670.91999999</v>
      </c>
      <c r="D94" s="141">
        <v>645709565.99999988</v>
      </c>
      <c r="E94" s="141">
        <v>386259765.82000005</v>
      </c>
      <c r="F94" s="141">
        <v>669615768.77999997</v>
      </c>
      <c r="G94" s="141">
        <v>874431632.5999999</v>
      </c>
      <c r="H94" s="141">
        <v>509851407.78000003</v>
      </c>
      <c r="I94" s="141">
        <v>443299089.10000002</v>
      </c>
      <c r="J94" s="141">
        <v>745436950.94999993</v>
      </c>
      <c r="K94" s="141">
        <v>360726894.38</v>
      </c>
      <c r="L94" s="141">
        <v>2288268593.8099999</v>
      </c>
      <c r="M94" s="141">
        <v>1602400196.2</v>
      </c>
      <c r="N94" s="141">
        <v>6066221788.2300005</v>
      </c>
    </row>
    <row r="95" spans="1:15" ht="24">
      <c r="A95" s="34" t="s">
        <v>251</v>
      </c>
      <c r="B95" s="136">
        <f t="shared" si="3"/>
        <v>11254483853.129999</v>
      </c>
      <c r="C95" s="141">
        <v>899880701.15999997</v>
      </c>
      <c r="D95" s="141">
        <v>883049278.62</v>
      </c>
      <c r="E95" s="141">
        <v>818890485.53999996</v>
      </c>
      <c r="F95" s="141">
        <v>885271336.39999998</v>
      </c>
      <c r="G95" s="141">
        <v>760631708.44000006</v>
      </c>
      <c r="H95" s="141">
        <v>898911757.25999999</v>
      </c>
      <c r="I95" s="141">
        <v>785945610.23000002</v>
      </c>
      <c r="J95" s="141">
        <v>857057287.45000005</v>
      </c>
      <c r="K95" s="141">
        <v>800740384.05000007</v>
      </c>
      <c r="L95" s="141">
        <v>1252608530.6700001</v>
      </c>
      <c r="M95" s="141">
        <v>1038087873.46</v>
      </c>
      <c r="N95" s="141">
        <v>1373408899.8500001</v>
      </c>
    </row>
    <row r="96" spans="1:15" ht="22.5" customHeight="1">
      <c r="A96" s="34" t="s">
        <v>252</v>
      </c>
      <c r="B96" s="136">
        <f t="shared" si="3"/>
        <v>45349599893.419998</v>
      </c>
      <c r="C96" s="141">
        <v>221395488.91</v>
      </c>
      <c r="D96" s="141">
        <v>1580959886.2599998</v>
      </c>
      <c r="E96" s="141">
        <v>2405100141.46</v>
      </c>
      <c r="F96" s="141">
        <v>449833598.00999999</v>
      </c>
      <c r="G96" s="141">
        <v>3489468917.6999998</v>
      </c>
      <c r="H96" s="141">
        <v>1717973648.1300001</v>
      </c>
      <c r="I96" s="141">
        <v>1992663946.3799996</v>
      </c>
      <c r="J96" s="141">
        <v>1211410014.7</v>
      </c>
      <c r="K96" s="141">
        <v>1304586205.26</v>
      </c>
      <c r="L96" s="141">
        <v>572941729.98000002</v>
      </c>
      <c r="M96" s="141">
        <v>6047686419.6100006</v>
      </c>
      <c r="N96" s="141">
        <v>24355579897.019997</v>
      </c>
    </row>
    <row r="97" spans="1:14" ht="24.75" customHeight="1">
      <c r="A97" s="34" t="s">
        <v>289</v>
      </c>
      <c r="B97" s="136">
        <f t="shared" si="3"/>
        <v>2500000000</v>
      </c>
      <c r="C97" s="142">
        <v>0</v>
      </c>
      <c r="D97" s="142">
        <v>0</v>
      </c>
      <c r="E97" s="142">
        <v>0</v>
      </c>
      <c r="F97" s="142">
        <v>0</v>
      </c>
      <c r="G97" s="142">
        <v>0</v>
      </c>
      <c r="H97" s="142">
        <v>0</v>
      </c>
      <c r="I97" s="142">
        <v>0</v>
      </c>
      <c r="J97" s="142">
        <v>0</v>
      </c>
      <c r="K97" s="142">
        <v>0</v>
      </c>
      <c r="L97" s="142">
        <v>2500000000</v>
      </c>
      <c r="M97" s="142">
        <v>0</v>
      </c>
      <c r="N97" s="142">
        <v>0</v>
      </c>
    </row>
    <row r="98" spans="1:14" ht="14.25" customHeight="1">
      <c r="A98" s="32" t="s">
        <v>290</v>
      </c>
      <c r="B98" s="136">
        <f t="shared" si="3"/>
        <v>21533749.460000001</v>
      </c>
      <c r="C98" s="141">
        <v>0</v>
      </c>
      <c r="D98" s="141">
        <v>0</v>
      </c>
      <c r="E98" s="141">
        <v>0</v>
      </c>
      <c r="F98" s="141">
        <v>0</v>
      </c>
      <c r="G98" s="141">
        <v>0</v>
      </c>
      <c r="H98" s="141">
        <v>0</v>
      </c>
      <c r="I98" s="141">
        <v>0</v>
      </c>
      <c r="J98" s="141">
        <v>0</v>
      </c>
      <c r="K98" s="141">
        <v>0</v>
      </c>
      <c r="L98" s="141">
        <v>0</v>
      </c>
      <c r="M98" s="141">
        <v>8340000</v>
      </c>
      <c r="N98" s="141">
        <v>13193749.460000001</v>
      </c>
    </row>
    <row r="99" spans="1:14" ht="14.25" customHeight="1">
      <c r="A99" s="34" t="s">
        <v>291</v>
      </c>
      <c r="B99" s="136">
        <f t="shared" si="3"/>
        <v>8340000</v>
      </c>
      <c r="C99" s="141">
        <v>0</v>
      </c>
      <c r="D99" s="141">
        <v>0</v>
      </c>
      <c r="E99" s="141">
        <v>0</v>
      </c>
      <c r="F99" s="141">
        <v>0</v>
      </c>
      <c r="G99" s="141">
        <v>0</v>
      </c>
      <c r="H99" s="141">
        <v>0</v>
      </c>
      <c r="I99" s="141">
        <v>0</v>
      </c>
      <c r="J99" s="141">
        <v>0</v>
      </c>
      <c r="K99" s="141">
        <v>0</v>
      </c>
      <c r="L99" s="141">
        <v>0</v>
      </c>
      <c r="M99" s="141">
        <v>8340000</v>
      </c>
      <c r="N99" s="141">
        <v>0</v>
      </c>
    </row>
    <row r="100" spans="1:14" ht="14.25" customHeight="1">
      <c r="A100" s="34" t="s">
        <v>297</v>
      </c>
      <c r="B100" s="136">
        <f>SUM(C100:N100)</f>
        <v>13193749.460000001</v>
      </c>
      <c r="C100" s="142">
        <v>0</v>
      </c>
      <c r="D100" s="142">
        <v>0</v>
      </c>
      <c r="E100" s="142">
        <v>0</v>
      </c>
      <c r="F100" s="142">
        <v>0</v>
      </c>
      <c r="G100" s="142">
        <v>0</v>
      </c>
      <c r="H100" s="142">
        <v>0</v>
      </c>
      <c r="I100" s="142">
        <v>0</v>
      </c>
      <c r="J100" s="142">
        <v>0</v>
      </c>
      <c r="K100" s="142">
        <v>0</v>
      </c>
      <c r="L100" s="142">
        <v>0</v>
      </c>
      <c r="M100" s="142">
        <v>0</v>
      </c>
      <c r="N100" s="142">
        <v>13193749.460000001</v>
      </c>
    </row>
    <row r="101" spans="1:14" s="7" customFormat="1">
      <c r="A101" s="32" t="s">
        <v>253</v>
      </c>
      <c r="B101" s="136">
        <f>SUM(C101:N101)</f>
        <v>682113558.3900001</v>
      </c>
      <c r="C101" s="136">
        <v>126066395.49000001</v>
      </c>
      <c r="D101" s="141">
        <v>0</v>
      </c>
      <c r="E101" s="136">
        <v>52000000</v>
      </c>
      <c r="F101" s="142">
        <v>0</v>
      </c>
      <c r="G101" s="136">
        <v>-59699650</v>
      </c>
      <c r="H101" s="136">
        <v>24335092.039999999</v>
      </c>
      <c r="I101" s="142">
        <v>0</v>
      </c>
      <c r="J101" s="136">
        <v>22084076.07</v>
      </c>
      <c r="K101" s="136">
        <v>0</v>
      </c>
      <c r="L101" s="136">
        <v>30344500</v>
      </c>
      <c r="M101" s="136">
        <v>112000000</v>
      </c>
      <c r="N101" s="136">
        <v>374983144.79000002</v>
      </c>
    </row>
    <row r="102" spans="1:14" s="7" customFormat="1">
      <c r="A102" s="32" t="s">
        <v>254</v>
      </c>
      <c r="B102" s="136">
        <v>0</v>
      </c>
      <c r="C102" s="141">
        <v>0</v>
      </c>
      <c r="D102" s="141">
        <v>0</v>
      </c>
      <c r="E102" s="141">
        <v>0</v>
      </c>
      <c r="F102" s="142">
        <v>0</v>
      </c>
      <c r="G102" s="141">
        <v>0</v>
      </c>
      <c r="H102" s="141">
        <v>0</v>
      </c>
      <c r="I102" s="141">
        <v>0</v>
      </c>
      <c r="J102" s="141">
        <v>0</v>
      </c>
      <c r="K102" s="141">
        <v>0</v>
      </c>
      <c r="L102" s="141">
        <v>0</v>
      </c>
      <c r="M102" s="141">
        <v>0</v>
      </c>
      <c r="N102" s="141">
        <v>0</v>
      </c>
    </row>
    <row r="103" spans="1:14">
      <c r="A103" s="3" t="s">
        <v>255</v>
      </c>
      <c r="B103" s="136">
        <f>SUM(C103:N103)</f>
        <v>0</v>
      </c>
      <c r="C103" s="131">
        <v>0</v>
      </c>
      <c r="D103" s="131">
        <v>0</v>
      </c>
      <c r="E103" s="131">
        <v>0</v>
      </c>
      <c r="F103" s="131">
        <v>0</v>
      </c>
      <c r="G103" s="131">
        <v>0</v>
      </c>
      <c r="H103" s="131">
        <v>0</v>
      </c>
      <c r="I103" s="131">
        <v>0</v>
      </c>
      <c r="J103" s="131">
        <v>0</v>
      </c>
      <c r="K103" s="131">
        <v>0</v>
      </c>
      <c r="L103" s="131">
        <v>0</v>
      </c>
      <c r="M103" s="131">
        <v>0</v>
      </c>
      <c r="N103" s="131">
        <v>0</v>
      </c>
    </row>
    <row r="104" spans="1:14" ht="24">
      <c r="A104" s="3" t="s">
        <v>256</v>
      </c>
      <c r="B104" s="136">
        <f t="shared" si="3"/>
        <v>0</v>
      </c>
      <c r="C104" s="141">
        <v>0</v>
      </c>
      <c r="D104" s="141">
        <v>0</v>
      </c>
      <c r="E104" s="141">
        <v>0</v>
      </c>
      <c r="F104" s="141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0</v>
      </c>
      <c r="N104" s="141">
        <v>0</v>
      </c>
    </row>
    <row r="105" spans="1:14" ht="4.5" customHeight="1">
      <c r="A105" s="34"/>
      <c r="B105" s="136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</row>
    <row r="106" spans="1:14" s="7" customFormat="1">
      <c r="A106" s="30" t="s">
        <v>203</v>
      </c>
      <c r="B106" s="136">
        <f t="shared" si="3"/>
        <v>76915743148.72998</v>
      </c>
      <c r="C106" s="137">
        <v>8441655004.1999998</v>
      </c>
      <c r="D106" s="137">
        <v>19635602040.32</v>
      </c>
      <c r="E106" s="137">
        <v>5194855004.9800005</v>
      </c>
      <c r="F106" s="137">
        <v>3436135436.2799997</v>
      </c>
      <c r="G106" s="137">
        <v>7032271078.0900002</v>
      </c>
      <c r="H106" s="137">
        <v>2175287963.8499999</v>
      </c>
      <c r="I106" s="137">
        <v>3406893010.8100004</v>
      </c>
      <c r="J106" s="137">
        <v>3965617873.0599999</v>
      </c>
      <c r="K106" s="137">
        <v>3906404134.46</v>
      </c>
      <c r="L106" s="137">
        <v>4815827121.6599998</v>
      </c>
      <c r="M106" s="137">
        <v>5488534827.4799995</v>
      </c>
      <c r="N106" s="137">
        <v>9416659653.539999</v>
      </c>
    </row>
    <row r="107" spans="1:14" s="7" customFormat="1">
      <c r="A107" s="32" t="s">
        <v>257</v>
      </c>
      <c r="B107" s="136">
        <f t="shared" si="3"/>
        <v>5903264405.8400002</v>
      </c>
      <c r="C107" s="137">
        <v>424877197.44</v>
      </c>
      <c r="D107" s="137">
        <v>195826666.63</v>
      </c>
      <c r="E107" s="137">
        <v>195826666.63</v>
      </c>
      <c r="F107" s="140">
        <v>0</v>
      </c>
      <c r="G107" s="137">
        <v>2881049337.2600002</v>
      </c>
      <c r="H107" s="137">
        <v>375976786.63</v>
      </c>
      <c r="I107" s="137">
        <v>166666666.63</v>
      </c>
      <c r="J107" s="137">
        <v>716666665</v>
      </c>
      <c r="K107" s="137">
        <v>183874419.72999999</v>
      </c>
      <c r="L107" s="137">
        <v>166666666.63</v>
      </c>
      <c r="M107" s="137">
        <v>166666666.63</v>
      </c>
      <c r="N107" s="137">
        <v>429166666.63</v>
      </c>
    </row>
    <row r="108" spans="1:14">
      <c r="A108" s="126" t="s">
        <v>295</v>
      </c>
      <c r="B108" s="136">
        <f t="shared" si="3"/>
        <v>5903264405.8400002</v>
      </c>
      <c r="C108" s="141">
        <v>424877197.44</v>
      </c>
      <c r="D108" s="141">
        <v>195826666.63</v>
      </c>
      <c r="E108" s="141">
        <v>195826666.63</v>
      </c>
      <c r="F108" s="140">
        <v>0</v>
      </c>
      <c r="G108" s="141">
        <v>2881049337.2600002</v>
      </c>
      <c r="H108" s="141">
        <v>375976786.63</v>
      </c>
      <c r="I108" s="141">
        <v>166666666.63</v>
      </c>
      <c r="J108" s="141">
        <v>716666665</v>
      </c>
      <c r="K108" s="141">
        <v>183874419.72999999</v>
      </c>
      <c r="L108" s="141">
        <v>166666666.63</v>
      </c>
      <c r="M108" s="141">
        <v>166666666.63</v>
      </c>
      <c r="N108" s="141">
        <v>429166666.63</v>
      </c>
    </row>
    <row r="109" spans="1:14" s="7" customFormat="1" ht="11.25" customHeight="1">
      <c r="A109" s="32" t="s">
        <v>258</v>
      </c>
      <c r="B109" s="136">
        <f t="shared" si="3"/>
        <v>5674213875.0299997</v>
      </c>
      <c r="C109" s="137">
        <v>195826666.63</v>
      </c>
      <c r="D109" s="137">
        <v>195826666.63</v>
      </c>
      <c r="E109" s="137">
        <v>195826666.63</v>
      </c>
      <c r="F109" s="140">
        <v>0</v>
      </c>
      <c r="G109" s="137">
        <v>2881049337.2600002</v>
      </c>
      <c r="H109" s="137">
        <v>375976786.63</v>
      </c>
      <c r="I109" s="137">
        <v>166666666.63</v>
      </c>
      <c r="J109" s="137">
        <v>716666665</v>
      </c>
      <c r="K109" s="137">
        <v>183874419.72999999</v>
      </c>
      <c r="L109" s="137">
        <v>166666666.63</v>
      </c>
      <c r="M109" s="137">
        <v>166666666.63</v>
      </c>
      <c r="N109" s="137">
        <v>429166666.63</v>
      </c>
    </row>
    <row r="110" spans="1:14" ht="11.25" customHeight="1">
      <c r="A110" s="78" t="s">
        <v>259</v>
      </c>
      <c r="B110" s="136">
        <f t="shared" si="3"/>
        <v>2899979997.9300003</v>
      </c>
      <c r="C110" s="141">
        <v>195826666.63</v>
      </c>
      <c r="D110" s="141">
        <v>195826666.63</v>
      </c>
      <c r="E110" s="141">
        <v>195826666.63</v>
      </c>
      <c r="F110" s="140">
        <v>0</v>
      </c>
      <c r="G110" s="141">
        <v>333333333.25999999</v>
      </c>
      <c r="H110" s="141">
        <v>166666666.63</v>
      </c>
      <c r="I110" s="141">
        <v>166666666.63</v>
      </c>
      <c r="J110" s="141">
        <v>716666665</v>
      </c>
      <c r="K110" s="141">
        <v>166666666.63</v>
      </c>
      <c r="L110" s="141">
        <v>166666666.63</v>
      </c>
      <c r="M110" s="141">
        <v>166666666.63</v>
      </c>
      <c r="N110" s="141">
        <v>429166666.63</v>
      </c>
    </row>
    <row r="111" spans="1:14" ht="11.25" customHeight="1">
      <c r="A111" s="78" t="s">
        <v>292</v>
      </c>
      <c r="B111" s="136">
        <f t="shared" si="3"/>
        <v>0</v>
      </c>
      <c r="C111" s="140">
        <v>0</v>
      </c>
      <c r="D111" s="140">
        <v>0</v>
      </c>
      <c r="E111" s="140">
        <v>0</v>
      </c>
      <c r="F111" s="140">
        <v>0</v>
      </c>
      <c r="G111" s="140">
        <v>0</v>
      </c>
      <c r="H111" s="140">
        <v>0</v>
      </c>
      <c r="I111" s="140">
        <v>0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</row>
    <row r="112" spans="1:14" ht="11.25" customHeight="1">
      <c r="A112" s="78" t="s">
        <v>260</v>
      </c>
      <c r="B112" s="136">
        <f t="shared" si="3"/>
        <v>2774233877.0999999</v>
      </c>
      <c r="C112" s="140">
        <v>0</v>
      </c>
      <c r="D112" s="140">
        <v>0</v>
      </c>
      <c r="E112" s="140">
        <v>0</v>
      </c>
      <c r="F112" s="140">
        <v>0</v>
      </c>
      <c r="G112" s="140">
        <v>2547716004</v>
      </c>
      <c r="H112" s="140">
        <v>209310120</v>
      </c>
      <c r="I112" s="140">
        <v>0</v>
      </c>
      <c r="J112" s="140">
        <v>0</v>
      </c>
      <c r="K112" s="140">
        <v>17207753.100000001</v>
      </c>
      <c r="L112" s="140">
        <v>0</v>
      </c>
      <c r="M112" s="140">
        <v>0</v>
      </c>
      <c r="N112" s="140">
        <v>0</v>
      </c>
    </row>
    <row r="113" spans="1:14">
      <c r="A113" s="37" t="s">
        <v>261</v>
      </c>
      <c r="B113" s="136">
        <f t="shared" si="3"/>
        <v>229050530.81</v>
      </c>
      <c r="C113" s="137">
        <v>229050530.81</v>
      </c>
      <c r="D113" s="140">
        <v>0</v>
      </c>
      <c r="E113" s="140">
        <v>0</v>
      </c>
      <c r="F113" s="140">
        <v>0</v>
      </c>
      <c r="G113" s="140">
        <v>0</v>
      </c>
      <c r="H113" s="140">
        <v>0</v>
      </c>
      <c r="I113" s="140">
        <v>0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</row>
    <row r="114" spans="1:14">
      <c r="A114" s="38" t="s">
        <v>262</v>
      </c>
      <c r="B114" s="136">
        <f t="shared" si="3"/>
        <v>229050530.81</v>
      </c>
      <c r="C114" s="138">
        <v>229050530.81</v>
      </c>
      <c r="D114" s="140">
        <v>0</v>
      </c>
      <c r="E114" s="140">
        <v>0</v>
      </c>
      <c r="F114" s="140">
        <v>0</v>
      </c>
      <c r="G114" s="140">
        <v>0</v>
      </c>
      <c r="H114" s="140">
        <v>0</v>
      </c>
      <c r="I114" s="140">
        <v>0</v>
      </c>
      <c r="J114" s="140">
        <v>0</v>
      </c>
      <c r="K114" s="140">
        <v>0</v>
      </c>
      <c r="L114" s="140">
        <v>0</v>
      </c>
      <c r="M114" s="140">
        <v>0</v>
      </c>
      <c r="N114" s="140">
        <v>0</v>
      </c>
    </row>
    <row r="115" spans="1:14" s="7" customFormat="1">
      <c r="A115" s="32" t="s">
        <v>278</v>
      </c>
      <c r="B115" s="136">
        <f t="shared" si="3"/>
        <v>65137192852.430008</v>
      </c>
      <c r="C115" s="137">
        <v>8016777806.7600002</v>
      </c>
      <c r="D115" s="137">
        <v>13564489483.230001</v>
      </c>
      <c r="E115" s="137">
        <v>4999028338.3500004</v>
      </c>
      <c r="F115" s="137">
        <v>3436135436.2799997</v>
      </c>
      <c r="G115" s="137">
        <v>4151221740.8299999</v>
      </c>
      <c r="H115" s="137">
        <v>1799311177.22</v>
      </c>
      <c r="I115" s="137">
        <v>3240226344.1800003</v>
      </c>
      <c r="J115" s="137">
        <v>3248951208.0599999</v>
      </c>
      <c r="K115" s="137">
        <v>3722529714.73</v>
      </c>
      <c r="L115" s="137">
        <v>4649160455.0299997</v>
      </c>
      <c r="M115" s="137">
        <v>5321868160.8500004</v>
      </c>
      <c r="N115" s="137">
        <v>8987492986.9099998</v>
      </c>
    </row>
    <row r="116" spans="1:14">
      <c r="A116" s="3" t="s">
        <v>263</v>
      </c>
      <c r="B116" s="136">
        <f t="shared" si="3"/>
        <v>65137192852.430008</v>
      </c>
      <c r="C116" s="141">
        <v>8016777806.7600002</v>
      </c>
      <c r="D116" s="141">
        <v>13564489483.230001</v>
      </c>
      <c r="E116" s="141">
        <v>4999028338.3500004</v>
      </c>
      <c r="F116" s="141">
        <v>3436135436.2799997</v>
      </c>
      <c r="G116" s="141">
        <v>4151221740.8299999</v>
      </c>
      <c r="H116" s="141">
        <v>1799311177.22</v>
      </c>
      <c r="I116" s="141">
        <v>3240226344.1800003</v>
      </c>
      <c r="J116" s="141">
        <v>3248951208.0599999</v>
      </c>
      <c r="K116" s="141">
        <v>3722529714.73</v>
      </c>
      <c r="L116" s="141">
        <v>4649160455.0299997</v>
      </c>
      <c r="M116" s="141">
        <v>5321868160.8500004</v>
      </c>
      <c r="N116" s="141">
        <v>8987492986.9099998</v>
      </c>
    </row>
    <row r="117" spans="1:14" s="7" customFormat="1">
      <c r="A117" s="32" t="s">
        <v>264</v>
      </c>
      <c r="B117" s="136">
        <f t="shared" si="3"/>
        <v>10599226287.129999</v>
      </c>
      <c r="C117" s="140">
        <v>0</v>
      </c>
      <c r="D117" s="140">
        <v>475898319.65999997</v>
      </c>
      <c r="E117" s="140">
        <v>90064303.919999987</v>
      </c>
      <c r="F117" s="140">
        <v>329683970.98999995</v>
      </c>
      <c r="G117" s="140">
        <v>502409415.63</v>
      </c>
      <c r="H117" s="140">
        <v>19849346.330000002</v>
      </c>
      <c r="I117" s="140">
        <v>14515653.51</v>
      </c>
      <c r="J117" s="140">
        <v>14538629.629999999</v>
      </c>
      <c r="K117" s="140">
        <v>67578364.530000001</v>
      </c>
      <c r="L117" s="140">
        <v>33505910.299999997</v>
      </c>
      <c r="M117" s="140">
        <v>1246664112.29</v>
      </c>
      <c r="N117" s="140">
        <v>7804518260.3399992</v>
      </c>
    </row>
    <row r="118" spans="1:14" ht="24">
      <c r="A118" s="83" t="s">
        <v>16</v>
      </c>
      <c r="B118" s="136">
        <f t="shared" si="3"/>
        <v>1687127188.2800002</v>
      </c>
      <c r="C118" s="140">
        <v>0</v>
      </c>
      <c r="D118" s="141">
        <v>192104172.13</v>
      </c>
      <c r="E118" s="141">
        <v>86387482.069999993</v>
      </c>
      <c r="F118" s="141">
        <v>38277253.210000001</v>
      </c>
      <c r="G118" s="141">
        <v>74505288.390000001</v>
      </c>
      <c r="H118" s="141">
        <v>24769370.800000001</v>
      </c>
      <c r="I118" s="141">
        <v>14515653.51</v>
      </c>
      <c r="J118" s="141">
        <v>3280651.7600000002</v>
      </c>
      <c r="K118" s="141">
        <v>58164394.890000001</v>
      </c>
      <c r="L118" s="141">
        <v>3381744.42</v>
      </c>
      <c r="M118" s="141">
        <v>683403883.24000001</v>
      </c>
      <c r="N118" s="141">
        <v>508337293.86000001</v>
      </c>
    </row>
    <row r="119" spans="1:14" ht="24">
      <c r="A119" s="83" t="s">
        <v>52</v>
      </c>
      <c r="B119" s="136">
        <f t="shared" si="3"/>
        <v>8912099098.8499985</v>
      </c>
      <c r="C119" s="140">
        <v>0</v>
      </c>
      <c r="D119" s="141">
        <v>283794147.52999997</v>
      </c>
      <c r="E119" s="141">
        <v>3676821.85</v>
      </c>
      <c r="F119" s="141">
        <v>291406717.77999997</v>
      </c>
      <c r="G119" s="141">
        <v>427904127.24000001</v>
      </c>
      <c r="H119" s="141">
        <v>-4920024.47</v>
      </c>
      <c r="I119" s="141">
        <v>0</v>
      </c>
      <c r="J119" s="141">
        <v>11257977.869999999</v>
      </c>
      <c r="K119" s="141">
        <v>9413969.6400000006</v>
      </c>
      <c r="L119" s="141">
        <v>30124165.879999999</v>
      </c>
      <c r="M119" s="141">
        <v>563260229.04999995</v>
      </c>
      <c r="N119" s="141">
        <v>7296180966.4799995</v>
      </c>
    </row>
    <row r="120" spans="1:14" s="7" customFormat="1" ht="24">
      <c r="A120" s="36" t="s">
        <v>265</v>
      </c>
      <c r="B120" s="136">
        <f t="shared" si="3"/>
        <v>14505846359.17</v>
      </c>
      <c r="C120" s="137">
        <v>5072700000</v>
      </c>
      <c r="D120" s="137">
        <v>8736945578.2000008</v>
      </c>
      <c r="E120" s="137">
        <v>696057938.39999998</v>
      </c>
      <c r="F120" s="137">
        <v>0</v>
      </c>
      <c r="G120" s="137">
        <v>0</v>
      </c>
      <c r="H120" s="137">
        <v>0</v>
      </c>
      <c r="I120" s="137">
        <v>0</v>
      </c>
      <c r="J120" s="137">
        <v>0</v>
      </c>
      <c r="K120" s="137">
        <v>22856.57</v>
      </c>
      <c r="L120" s="137">
        <v>40175</v>
      </c>
      <c r="M120" s="137">
        <v>0</v>
      </c>
      <c r="N120" s="137">
        <v>79811</v>
      </c>
    </row>
    <row r="121" spans="1:14" ht="24">
      <c r="A121" s="79" t="s">
        <v>266</v>
      </c>
      <c r="B121" s="136">
        <f t="shared" si="3"/>
        <v>11278342842.57</v>
      </c>
      <c r="C121" s="142">
        <v>5072700000</v>
      </c>
      <c r="D121" s="142">
        <v>6205500000</v>
      </c>
      <c r="E121" s="142">
        <v>0</v>
      </c>
      <c r="F121" s="142">
        <v>0</v>
      </c>
      <c r="G121" s="142">
        <v>0</v>
      </c>
      <c r="H121" s="142">
        <v>0</v>
      </c>
      <c r="I121" s="142">
        <v>0</v>
      </c>
      <c r="J121" s="142">
        <v>0</v>
      </c>
      <c r="K121" s="142">
        <v>22856.57</v>
      </c>
      <c r="L121" s="142">
        <v>40175</v>
      </c>
      <c r="M121" s="142">
        <v>0</v>
      </c>
      <c r="N121" s="142">
        <v>79811</v>
      </c>
    </row>
    <row r="122" spans="1:14" ht="24">
      <c r="A122" s="79" t="s">
        <v>55</v>
      </c>
      <c r="B122" s="136">
        <f t="shared" si="3"/>
        <v>3227503516.5999999</v>
      </c>
      <c r="C122" s="141">
        <v>0</v>
      </c>
      <c r="D122" s="141">
        <v>2531445578.1999998</v>
      </c>
      <c r="E122" s="141">
        <v>696057938.39999998</v>
      </c>
      <c r="F122" s="141">
        <v>0</v>
      </c>
      <c r="G122" s="141">
        <v>0</v>
      </c>
      <c r="H122" s="141">
        <v>0</v>
      </c>
      <c r="I122" s="141">
        <v>0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</row>
    <row r="123" spans="1:14" s="7" customFormat="1" ht="24">
      <c r="A123" s="36" t="s">
        <v>267</v>
      </c>
      <c r="B123" s="136">
        <f t="shared" si="3"/>
        <v>40032120206.129997</v>
      </c>
      <c r="C123" s="137">
        <v>2944077806.7599998</v>
      </c>
      <c r="D123" s="137">
        <v>4351645585.3699999</v>
      </c>
      <c r="E123" s="137">
        <v>4212906096.0300002</v>
      </c>
      <c r="F123" s="137">
        <v>3106451465.29</v>
      </c>
      <c r="G123" s="137">
        <v>3648812325.1999998</v>
      </c>
      <c r="H123" s="137">
        <v>1779461830.8899999</v>
      </c>
      <c r="I123" s="137">
        <v>3225710690.6700001</v>
      </c>
      <c r="J123" s="137">
        <v>3234412578.4300003</v>
      </c>
      <c r="K123" s="137">
        <v>3654928493.6300001</v>
      </c>
      <c r="L123" s="137">
        <v>4615614369.7299995</v>
      </c>
      <c r="M123" s="137">
        <v>4075204048.5599999</v>
      </c>
      <c r="N123" s="137">
        <v>1182894915.5700002</v>
      </c>
    </row>
    <row r="124" spans="1:14" ht="24">
      <c r="A124" s="79" t="s">
        <v>13</v>
      </c>
      <c r="B124" s="136">
        <f t="shared" si="3"/>
        <v>13128541884.1</v>
      </c>
      <c r="C124" s="141">
        <v>447697701.13999999</v>
      </c>
      <c r="D124" s="141">
        <v>1991470098.29</v>
      </c>
      <c r="E124" s="141">
        <v>1220417288.6900001</v>
      </c>
      <c r="F124" s="141">
        <v>1054276277</v>
      </c>
      <c r="G124" s="141">
        <v>1305784222.0799999</v>
      </c>
      <c r="H124" s="141">
        <v>1049076526.35</v>
      </c>
      <c r="I124" s="141">
        <v>1048485056.66</v>
      </c>
      <c r="J124" s="141">
        <v>1036984315.99</v>
      </c>
      <c r="K124" s="141">
        <v>1030617237.02</v>
      </c>
      <c r="L124" s="141">
        <v>1037882206.73</v>
      </c>
      <c r="M124" s="141">
        <v>1292157563.6500001</v>
      </c>
      <c r="N124" s="141">
        <v>613693390.5</v>
      </c>
    </row>
    <row r="125" spans="1:14" ht="24">
      <c r="A125" s="79" t="s">
        <v>56</v>
      </c>
      <c r="B125" s="136">
        <f t="shared" si="3"/>
        <v>26903578322.030003</v>
      </c>
      <c r="C125" s="141">
        <v>2496380105.6199999</v>
      </c>
      <c r="D125" s="141">
        <v>2360175487.0799999</v>
      </c>
      <c r="E125" s="141">
        <v>2992488807.3400002</v>
      </c>
      <c r="F125" s="141">
        <v>2052175188.29</v>
      </c>
      <c r="G125" s="141">
        <v>2343028103.1199999</v>
      </c>
      <c r="H125" s="141">
        <v>730385304.53999996</v>
      </c>
      <c r="I125" s="141">
        <v>2177225634.0100002</v>
      </c>
      <c r="J125" s="141">
        <v>2197428262.4400001</v>
      </c>
      <c r="K125" s="141">
        <v>2624311256.6100001</v>
      </c>
      <c r="L125" s="141">
        <v>3577732163</v>
      </c>
      <c r="M125" s="141">
        <v>2783046484.9099998</v>
      </c>
      <c r="N125" s="141">
        <v>569201525.07000005</v>
      </c>
    </row>
    <row r="126" spans="1:14" ht="21" customHeight="1">
      <c r="A126" s="36" t="s">
        <v>268</v>
      </c>
      <c r="B126" s="136">
        <f t="shared" si="3"/>
        <v>802238732.89999998</v>
      </c>
      <c r="C126" s="141">
        <v>0</v>
      </c>
      <c r="D126" s="137">
        <v>802238732.89999998</v>
      </c>
      <c r="E126" s="141">
        <v>0</v>
      </c>
      <c r="F126" s="141">
        <v>0</v>
      </c>
      <c r="G126" s="141">
        <v>0</v>
      </c>
      <c r="H126" s="141">
        <v>0</v>
      </c>
      <c r="I126" s="141">
        <v>0</v>
      </c>
      <c r="J126" s="141">
        <v>0</v>
      </c>
      <c r="K126" s="141">
        <v>0</v>
      </c>
      <c r="L126" s="141">
        <v>0</v>
      </c>
      <c r="M126" s="141">
        <v>0</v>
      </c>
      <c r="N126" s="141">
        <v>0</v>
      </c>
    </row>
    <row r="127" spans="1:14" ht="24">
      <c r="A127" s="3" t="s">
        <v>269</v>
      </c>
      <c r="B127" s="136">
        <f t="shared" si="3"/>
        <v>802238732.89999998</v>
      </c>
      <c r="C127" s="141">
        <v>0</v>
      </c>
      <c r="D127" s="141">
        <v>802238732.89999998</v>
      </c>
      <c r="E127" s="141">
        <v>0</v>
      </c>
      <c r="F127" s="141">
        <v>0</v>
      </c>
      <c r="G127" s="141">
        <v>0</v>
      </c>
      <c r="H127" s="141">
        <v>0</v>
      </c>
      <c r="I127" s="141">
        <v>0</v>
      </c>
      <c r="J127" s="141">
        <v>0</v>
      </c>
      <c r="K127" s="141">
        <v>0</v>
      </c>
      <c r="L127" s="141">
        <v>0</v>
      </c>
      <c r="M127" s="141">
        <v>0</v>
      </c>
      <c r="N127" s="141">
        <v>0</v>
      </c>
    </row>
    <row r="128" spans="1:14" ht="24">
      <c r="A128" s="36" t="s">
        <v>270</v>
      </c>
      <c r="B128" s="136">
        <f t="shared" si="3"/>
        <v>802238732.89999998</v>
      </c>
      <c r="C128" s="141">
        <v>0</v>
      </c>
      <c r="D128" s="137">
        <v>802238732.89999998</v>
      </c>
      <c r="E128" s="141">
        <v>0</v>
      </c>
      <c r="F128" s="141">
        <v>0</v>
      </c>
      <c r="G128" s="141">
        <v>0</v>
      </c>
      <c r="H128" s="141">
        <v>0</v>
      </c>
      <c r="I128" s="141">
        <v>0</v>
      </c>
      <c r="J128" s="141">
        <v>0</v>
      </c>
      <c r="K128" s="141">
        <v>0</v>
      </c>
      <c r="L128" s="141">
        <v>0</v>
      </c>
      <c r="M128" s="141">
        <v>0</v>
      </c>
      <c r="N128" s="141">
        <v>0</v>
      </c>
    </row>
    <row r="129" spans="1:14" ht="24">
      <c r="A129" s="3" t="s">
        <v>271</v>
      </c>
      <c r="B129" s="136">
        <f t="shared" si="3"/>
        <v>802238732.89999998</v>
      </c>
      <c r="C129" s="141">
        <v>0</v>
      </c>
      <c r="D129" s="141">
        <v>802238732.89999998</v>
      </c>
      <c r="E129" s="141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</row>
    <row r="130" spans="1:14">
      <c r="A130" s="36" t="s">
        <v>272</v>
      </c>
      <c r="B130" s="136">
        <f t="shared" si="3"/>
        <v>5073047157.5599995</v>
      </c>
      <c r="C130" s="141">
        <v>0</v>
      </c>
      <c r="D130" s="141">
        <v>5073047157.5599995</v>
      </c>
      <c r="E130" s="141">
        <v>0</v>
      </c>
      <c r="F130" s="141">
        <v>0</v>
      </c>
      <c r="G130" s="141">
        <v>0</v>
      </c>
      <c r="H130" s="141">
        <v>0</v>
      </c>
      <c r="I130" s="141">
        <v>0</v>
      </c>
      <c r="J130" s="141">
        <v>0</v>
      </c>
      <c r="K130" s="141">
        <v>0</v>
      </c>
      <c r="L130" s="141">
        <v>0</v>
      </c>
      <c r="M130" s="141">
        <v>0</v>
      </c>
      <c r="N130" s="141">
        <v>0</v>
      </c>
    </row>
    <row r="131" spans="1:14">
      <c r="A131" s="3" t="s">
        <v>273</v>
      </c>
      <c r="B131" s="136">
        <f t="shared" si="3"/>
        <v>5073047157.5599995</v>
      </c>
      <c r="C131" s="141">
        <v>0</v>
      </c>
      <c r="D131" s="141">
        <v>5073047157.5599995</v>
      </c>
      <c r="E131" s="141">
        <v>0</v>
      </c>
      <c r="F131" s="141">
        <v>0</v>
      </c>
      <c r="G131" s="141">
        <v>0</v>
      </c>
      <c r="H131" s="141">
        <v>0</v>
      </c>
      <c r="I131" s="141">
        <v>0</v>
      </c>
      <c r="J131" s="141">
        <v>0</v>
      </c>
      <c r="K131" s="141">
        <v>0</v>
      </c>
      <c r="L131" s="141">
        <v>0</v>
      </c>
      <c r="M131" s="141">
        <v>0</v>
      </c>
      <c r="N131" s="141">
        <v>0</v>
      </c>
    </row>
    <row r="132" spans="1:14" ht="24">
      <c r="A132" s="36" t="s">
        <v>274</v>
      </c>
      <c r="B132" s="136">
        <f t="shared" si="3"/>
        <v>5073047157.5599995</v>
      </c>
      <c r="C132" s="141">
        <v>0</v>
      </c>
      <c r="D132" s="137">
        <v>5073047157.5599995</v>
      </c>
      <c r="E132" s="137">
        <v>0</v>
      </c>
      <c r="F132" s="137">
        <v>0</v>
      </c>
      <c r="G132" s="137">
        <v>0</v>
      </c>
      <c r="H132" s="137">
        <v>0</v>
      </c>
      <c r="I132" s="137">
        <v>0</v>
      </c>
      <c r="J132" s="137">
        <v>0</v>
      </c>
      <c r="K132" s="137">
        <v>0</v>
      </c>
      <c r="L132" s="137">
        <v>0</v>
      </c>
      <c r="M132" s="137">
        <v>0</v>
      </c>
      <c r="N132" s="137">
        <v>0</v>
      </c>
    </row>
    <row r="133" spans="1:14" ht="24">
      <c r="A133" s="83" t="s">
        <v>275</v>
      </c>
      <c r="B133" s="136">
        <f t="shared" si="3"/>
        <v>1996058064.02</v>
      </c>
      <c r="C133" s="141">
        <v>0</v>
      </c>
      <c r="D133" s="141">
        <v>1996058064.02</v>
      </c>
      <c r="E133" s="141">
        <v>0</v>
      </c>
      <c r="F133" s="141">
        <v>0</v>
      </c>
      <c r="G133" s="141">
        <v>0</v>
      </c>
      <c r="H133" s="141">
        <v>0</v>
      </c>
      <c r="I133" s="141">
        <v>0</v>
      </c>
      <c r="J133" s="141">
        <v>0</v>
      </c>
      <c r="K133" s="141">
        <v>0</v>
      </c>
      <c r="L133" s="141">
        <v>0</v>
      </c>
      <c r="M133" s="141">
        <v>0</v>
      </c>
      <c r="N133" s="141">
        <v>0</v>
      </c>
    </row>
    <row r="134" spans="1:14" ht="24">
      <c r="A134" s="84" t="s">
        <v>276</v>
      </c>
      <c r="B134" s="143">
        <f t="shared" si="3"/>
        <v>3076989093.54</v>
      </c>
      <c r="C134" s="144">
        <v>0</v>
      </c>
      <c r="D134" s="144">
        <v>3076989093.54</v>
      </c>
      <c r="E134" s="144">
        <v>0</v>
      </c>
      <c r="F134" s="144">
        <v>0</v>
      </c>
      <c r="G134" s="144">
        <v>0</v>
      </c>
      <c r="H134" s="144">
        <v>0</v>
      </c>
      <c r="I134" s="144">
        <v>0</v>
      </c>
      <c r="J134" s="144">
        <v>0</v>
      </c>
      <c r="K134" s="144">
        <v>0</v>
      </c>
      <c r="L134" s="144">
        <v>0</v>
      </c>
      <c r="M134" s="144">
        <v>0</v>
      </c>
      <c r="N134" s="144">
        <v>0</v>
      </c>
    </row>
    <row r="135" spans="1:14">
      <c r="A135" s="28" t="s">
        <v>160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</row>
    <row r="136" spans="1:14">
      <c r="A136" s="28" t="s">
        <v>3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47" spans="4:4">
      <c r="D147" s="44"/>
    </row>
  </sheetData>
  <pageMargins left="0.7" right="0.7" top="0.75" bottom="0.75" header="0.3" footer="0.3"/>
  <pageSetup orientation="portrait" r:id="rId1"/>
  <ignoredErrors>
    <ignoredError sqref="B85 B87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2"/>
  <sheetViews>
    <sheetView zoomScale="106" zoomScaleNormal="106" workbookViewId="0">
      <pane xSplit="1" topLeftCell="B1" activePane="topRight" state="frozen"/>
      <selection pane="topRight" activeCell="I122" sqref="I122"/>
    </sheetView>
  </sheetViews>
  <sheetFormatPr baseColWidth="10" defaultRowHeight="13.2"/>
  <cols>
    <col min="1" max="1" width="69" style="2" customWidth="1"/>
    <col min="2" max="14" width="12.5546875" style="2" customWidth="1"/>
    <col min="15" max="136" width="11.44140625" style="2"/>
    <col min="137" max="137" width="14.5546875" style="2" customWidth="1"/>
    <col min="138" max="139" width="15.109375" style="2" bestFit="1" customWidth="1"/>
    <col min="140" max="140" width="17" style="2" bestFit="1" customWidth="1"/>
    <col min="141" max="143" width="14.33203125" style="2" bestFit="1" customWidth="1"/>
    <col min="144" max="144" width="13.44140625" style="2" bestFit="1" customWidth="1"/>
    <col min="145" max="147" width="14.33203125" style="2" bestFit="1" customWidth="1"/>
    <col min="148" max="148" width="10.5546875" style="2" customWidth="1"/>
    <col min="149" max="151" width="14.33203125" style="2" bestFit="1" customWidth="1"/>
    <col min="152" max="152" width="12.109375" style="2" bestFit="1" customWidth="1"/>
    <col min="153" max="157" width="14.33203125" style="2" bestFit="1" customWidth="1"/>
    <col min="158" max="158" width="12.109375" style="2" bestFit="1" customWidth="1"/>
    <col min="159" max="160" width="14.33203125" style="2" bestFit="1" customWidth="1"/>
    <col min="161" max="162" width="13.44140625" style="2" bestFit="1" customWidth="1"/>
    <col min="163" max="163" width="14.33203125" style="2" bestFit="1" customWidth="1"/>
    <col min="164" max="164" width="12.109375" style="2" bestFit="1" customWidth="1"/>
    <col min="165" max="165" width="13.44140625" style="2" bestFit="1" customWidth="1"/>
    <col min="166" max="166" width="14.33203125" style="2" bestFit="1" customWidth="1"/>
    <col min="167" max="167" width="14.33203125" style="2" customWidth="1"/>
    <col min="168" max="168" width="13.5546875" style="2" bestFit="1" customWidth="1"/>
    <col min="169" max="169" width="13.5546875" style="2" customWidth="1"/>
    <col min="170" max="170" width="14.33203125" style="2" bestFit="1" customWidth="1"/>
    <col min="171" max="171" width="13.44140625" style="2" bestFit="1" customWidth="1"/>
    <col min="172" max="172" width="14.33203125" style="2" bestFit="1" customWidth="1"/>
    <col min="173" max="173" width="13.44140625" style="2" customWidth="1"/>
    <col min="174" max="175" width="14.33203125" style="2" bestFit="1" customWidth="1"/>
    <col min="176" max="176" width="17" style="2" bestFit="1" customWidth="1"/>
    <col min="177" max="180" width="14.33203125" style="2" bestFit="1" customWidth="1"/>
    <col min="181" max="181" width="12.109375" style="2" bestFit="1" customWidth="1"/>
    <col min="182" max="392" width="11.44140625" style="2"/>
    <col min="393" max="393" width="14.5546875" style="2" customWidth="1"/>
    <col min="394" max="395" width="15.109375" style="2" bestFit="1" customWidth="1"/>
    <col min="396" max="396" width="17" style="2" bestFit="1" customWidth="1"/>
    <col min="397" max="399" width="14.33203125" style="2" bestFit="1" customWidth="1"/>
    <col min="400" max="400" width="13.44140625" style="2" bestFit="1" customWidth="1"/>
    <col min="401" max="403" width="14.33203125" style="2" bestFit="1" customWidth="1"/>
    <col min="404" max="404" width="10.5546875" style="2" customWidth="1"/>
    <col min="405" max="407" width="14.33203125" style="2" bestFit="1" customWidth="1"/>
    <col min="408" max="408" width="12.109375" style="2" bestFit="1" customWidth="1"/>
    <col min="409" max="413" width="14.33203125" style="2" bestFit="1" customWidth="1"/>
    <col min="414" max="414" width="12.109375" style="2" bestFit="1" customWidth="1"/>
    <col min="415" max="416" width="14.33203125" style="2" bestFit="1" customWidth="1"/>
    <col min="417" max="418" width="13.44140625" style="2" bestFit="1" customWidth="1"/>
    <col min="419" max="419" width="14.33203125" style="2" bestFit="1" customWidth="1"/>
    <col min="420" max="420" width="12.109375" style="2" bestFit="1" customWidth="1"/>
    <col min="421" max="421" width="13.44140625" style="2" bestFit="1" customWidth="1"/>
    <col min="422" max="422" width="14.33203125" style="2" bestFit="1" customWidth="1"/>
    <col min="423" max="423" width="14.33203125" style="2" customWidth="1"/>
    <col min="424" max="424" width="13.5546875" style="2" bestFit="1" customWidth="1"/>
    <col min="425" max="425" width="13.5546875" style="2" customWidth="1"/>
    <col min="426" max="426" width="14.33203125" style="2" bestFit="1" customWidth="1"/>
    <col min="427" max="427" width="13.44140625" style="2" bestFit="1" customWidth="1"/>
    <col min="428" max="428" width="14.33203125" style="2" bestFit="1" customWidth="1"/>
    <col min="429" max="429" width="13.44140625" style="2" customWidth="1"/>
    <col min="430" max="431" width="14.33203125" style="2" bestFit="1" customWidth="1"/>
    <col min="432" max="432" width="17" style="2" bestFit="1" customWidth="1"/>
    <col min="433" max="436" width="14.33203125" style="2" bestFit="1" customWidth="1"/>
    <col min="437" max="437" width="12.109375" style="2" bestFit="1" customWidth="1"/>
    <col min="438" max="648" width="11.44140625" style="2"/>
    <col min="649" max="649" width="14.5546875" style="2" customWidth="1"/>
    <col min="650" max="651" width="15.109375" style="2" bestFit="1" customWidth="1"/>
    <col min="652" max="652" width="17" style="2" bestFit="1" customWidth="1"/>
    <col min="653" max="655" width="14.33203125" style="2" bestFit="1" customWidth="1"/>
    <col min="656" max="656" width="13.44140625" style="2" bestFit="1" customWidth="1"/>
    <col min="657" max="659" width="14.33203125" style="2" bestFit="1" customWidth="1"/>
    <col min="660" max="660" width="10.5546875" style="2" customWidth="1"/>
    <col min="661" max="663" width="14.33203125" style="2" bestFit="1" customWidth="1"/>
    <col min="664" max="664" width="12.109375" style="2" bestFit="1" customWidth="1"/>
    <col min="665" max="669" width="14.33203125" style="2" bestFit="1" customWidth="1"/>
    <col min="670" max="670" width="12.109375" style="2" bestFit="1" customWidth="1"/>
    <col min="671" max="672" width="14.33203125" style="2" bestFit="1" customWidth="1"/>
    <col min="673" max="674" width="13.44140625" style="2" bestFit="1" customWidth="1"/>
    <col min="675" max="675" width="14.33203125" style="2" bestFit="1" customWidth="1"/>
    <col min="676" max="676" width="12.109375" style="2" bestFit="1" customWidth="1"/>
    <col min="677" max="677" width="13.44140625" style="2" bestFit="1" customWidth="1"/>
    <col min="678" max="678" width="14.33203125" style="2" bestFit="1" customWidth="1"/>
    <col min="679" max="679" width="14.33203125" style="2" customWidth="1"/>
    <col min="680" max="680" width="13.5546875" style="2" bestFit="1" customWidth="1"/>
    <col min="681" max="681" width="13.5546875" style="2" customWidth="1"/>
    <col min="682" max="682" width="14.33203125" style="2" bestFit="1" customWidth="1"/>
    <col min="683" max="683" width="13.44140625" style="2" bestFit="1" customWidth="1"/>
    <col min="684" max="684" width="14.33203125" style="2" bestFit="1" customWidth="1"/>
    <col min="685" max="685" width="13.44140625" style="2" customWidth="1"/>
    <col min="686" max="687" width="14.33203125" style="2" bestFit="1" customWidth="1"/>
    <col min="688" max="688" width="17" style="2" bestFit="1" customWidth="1"/>
    <col min="689" max="692" width="14.33203125" style="2" bestFit="1" customWidth="1"/>
    <col min="693" max="693" width="12.109375" style="2" bestFit="1" customWidth="1"/>
    <col min="694" max="904" width="11.44140625" style="2"/>
    <col min="905" max="905" width="14.5546875" style="2" customWidth="1"/>
    <col min="906" max="907" width="15.109375" style="2" bestFit="1" customWidth="1"/>
    <col min="908" max="908" width="17" style="2" bestFit="1" customWidth="1"/>
    <col min="909" max="911" width="14.33203125" style="2" bestFit="1" customWidth="1"/>
    <col min="912" max="912" width="13.44140625" style="2" bestFit="1" customWidth="1"/>
    <col min="913" max="915" width="14.33203125" style="2" bestFit="1" customWidth="1"/>
    <col min="916" max="916" width="10.5546875" style="2" customWidth="1"/>
    <col min="917" max="919" width="14.33203125" style="2" bestFit="1" customWidth="1"/>
    <col min="920" max="920" width="12.109375" style="2" bestFit="1" customWidth="1"/>
    <col min="921" max="925" width="14.33203125" style="2" bestFit="1" customWidth="1"/>
    <col min="926" max="926" width="12.109375" style="2" bestFit="1" customWidth="1"/>
    <col min="927" max="928" width="14.33203125" style="2" bestFit="1" customWidth="1"/>
    <col min="929" max="930" width="13.44140625" style="2" bestFit="1" customWidth="1"/>
    <col min="931" max="931" width="14.33203125" style="2" bestFit="1" customWidth="1"/>
    <col min="932" max="932" width="12.109375" style="2" bestFit="1" customWidth="1"/>
    <col min="933" max="933" width="13.44140625" style="2" bestFit="1" customWidth="1"/>
    <col min="934" max="934" width="14.33203125" style="2" bestFit="1" customWidth="1"/>
    <col min="935" max="935" width="14.33203125" style="2" customWidth="1"/>
    <col min="936" max="936" width="13.5546875" style="2" bestFit="1" customWidth="1"/>
    <col min="937" max="937" width="13.5546875" style="2" customWidth="1"/>
    <col min="938" max="938" width="14.33203125" style="2" bestFit="1" customWidth="1"/>
    <col min="939" max="939" width="13.44140625" style="2" bestFit="1" customWidth="1"/>
    <col min="940" max="940" width="14.33203125" style="2" bestFit="1" customWidth="1"/>
    <col min="941" max="941" width="13.44140625" style="2" customWidth="1"/>
    <col min="942" max="943" width="14.33203125" style="2" bestFit="1" customWidth="1"/>
    <col min="944" max="944" width="17" style="2" bestFit="1" customWidth="1"/>
    <col min="945" max="948" width="14.33203125" style="2" bestFit="1" customWidth="1"/>
    <col min="949" max="949" width="12.109375" style="2" bestFit="1" customWidth="1"/>
    <col min="950" max="1160" width="11.44140625" style="2"/>
    <col min="1161" max="1161" width="14.5546875" style="2" customWidth="1"/>
    <col min="1162" max="1163" width="15.109375" style="2" bestFit="1" customWidth="1"/>
    <col min="1164" max="1164" width="17" style="2" bestFit="1" customWidth="1"/>
    <col min="1165" max="1167" width="14.33203125" style="2" bestFit="1" customWidth="1"/>
    <col min="1168" max="1168" width="13.44140625" style="2" bestFit="1" customWidth="1"/>
    <col min="1169" max="1171" width="14.33203125" style="2" bestFit="1" customWidth="1"/>
    <col min="1172" max="1172" width="10.5546875" style="2" customWidth="1"/>
    <col min="1173" max="1175" width="14.33203125" style="2" bestFit="1" customWidth="1"/>
    <col min="1176" max="1176" width="12.109375" style="2" bestFit="1" customWidth="1"/>
    <col min="1177" max="1181" width="14.33203125" style="2" bestFit="1" customWidth="1"/>
    <col min="1182" max="1182" width="12.109375" style="2" bestFit="1" customWidth="1"/>
    <col min="1183" max="1184" width="14.33203125" style="2" bestFit="1" customWidth="1"/>
    <col min="1185" max="1186" width="13.44140625" style="2" bestFit="1" customWidth="1"/>
    <col min="1187" max="1187" width="14.33203125" style="2" bestFit="1" customWidth="1"/>
    <col min="1188" max="1188" width="12.109375" style="2" bestFit="1" customWidth="1"/>
    <col min="1189" max="1189" width="13.44140625" style="2" bestFit="1" customWidth="1"/>
    <col min="1190" max="1190" width="14.33203125" style="2" bestFit="1" customWidth="1"/>
    <col min="1191" max="1191" width="14.33203125" style="2" customWidth="1"/>
    <col min="1192" max="1192" width="13.5546875" style="2" bestFit="1" customWidth="1"/>
    <col min="1193" max="1193" width="13.5546875" style="2" customWidth="1"/>
    <col min="1194" max="1194" width="14.33203125" style="2" bestFit="1" customWidth="1"/>
    <col min="1195" max="1195" width="13.44140625" style="2" bestFit="1" customWidth="1"/>
    <col min="1196" max="1196" width="14.33203125" style="2" bestFit="1" customWidth="1"/>
    <col min="1197" max="1197" width="13.44140625" style="2" customWidth="1"/>
    <col min="1198" max="1199" width="14.33203125" style="2" bestFit="1" customWidth="1"/>
    <col min="1200" max="1200" width="17" style="2" bestFit="1" customWidth="1"/>
    <col min="1201" max="1204" width="14.33203125" style="2" bestFit="1" customWidth="1"/>
    <col min="1205" max="1205" width="12.109375" style="2" bestFit="1" customWidth="1"/>
    <col min="1206" max="1416" width="11.44140625" style="2"/>
    <col min="1417" max="1417" width="14.5546875" style="2" customWidth="1"/>
    <col min="1418" max="1419" width="15.109375" style="2" bestFit="1" customWidth="1"/>
    <col min="1420" max="1420" width="17" style="2" bestFit="1" customWidth="1"/>
    <col min="1421" max="1423" width="14.33203125" style="2" bestFit="1" customWidth="1"/>
    <col min="1424" max="1424" width="13.44140625" style="2" bestFit="1" customWidth="1"/>
    <col min="1425" max="1427" width="14.33203125" style="2" bestFit="1" customWidth="1"/>
    <col min="1428" max="1428" width="10.5546875" style="2" customWidth="1"/>
    <col min="1429" max="1431" width="14.33203125" style="2" bestFit="1" customWidth="1"/>
    <col min="1432" max="1432" width="12.109375" style="2" bestFit="1" customWidth="1"/>
    <col min="1433" max="1437" width="14.33203125" style="2" bestFit="1" customWidth="1"/>
    <col min="1438" max="1438" width="12.109375" style="2" bestFit="1" customWidth="1"/>
    <col min="1439" max="1440" width="14.33203125" style="2" bestFit="1" customWidth="1"/>
    <col min="1441" max="1442" width="13.44140625" style="2" bestFit="1" customWidth="1"/>
    <col min="1443" max="1443" width="14.33203125" style="2" bestFit="1" customWidth="1"/>
    <col min="1444" max="1444" width="12.109375" style="2" bestFit="1" customWidth="1"/>
    <col min="1445" max="1445" width="13.44140625" style="2" bestFit="1" customWidth="1"/>
    <col min="1446" max="1446" width="14.33203125" style="2" bestFit="1" customWidth="1"/>
    <col min="1447" max="1447" width="14.33203125" style="2" customWidth="1"/>
    <col min="1448" max="1448" width="13.5546875" style="2" bestFit="1" customWidth="1"/>
    <col min="1449" max="1449" width="13.5546875" style="2" customWidth="1"/>
    <col min="1450" max="1450" width="14.33203125" style="2" bestFit="1" customWidth="1"/>
    <col min="1451" max="1451" width="13.44140625" style="2" bestFit="1" customWidth="1"/>
    <col min="1452" max="1452" width="14.33203125" style="2" bestFit="1" customWidth="1"/>
    <col min="1453" max="1453" width="13.44140625" style="2" customWidth="1"/>
    <col min="1454" max="1455" width="14.33203125" style="2" bestFit="1" customWidth="1"/>
    <col min="1456" max="1456" width="17" style="2" bestFit="1" customWidth="1"/>
    <col min="1457" max="1460" width="14.33203125" style="2" bestFit="1" customWidth="1"/>
    <col min="1461" max="1461" width="12.109375" style="2" bestFit="1" customWidth="1"/>
    <col min="1462" max="1672" width="11.44140625" style="2"/>
    <col min="1673" max="1673" width="14.5546875" style="2" customWidth="1"/>
    <col min="1674" max="1675" width="15.109375" style="2" bestFit="1" customWidth="1"/>
    <col min="1676" max="1676" width="17" style="2" bestFit="1" customWidth="1"/>
    <col min="1677" max="1679" width="14.33203125" style="2" bestFit="1" customWidth="1"/>
    <col min="1680" max="1680" width="13.44140625" style="2" bestFit="1" customWidth="1"/>
    <col min="1681" max="1683" width="14.33203125" style="2" bestFit="1" customWidth="1"/>
    <col min="1684" max="1684" width="10.5546875" style="2" customWidth="1"/>
    <col min="1685" max="1687" width="14.33203125" style="2" bestFit="1" customWidth="1"/>
    <col min="1688" max="1688" width="12.109375" style="2" bestFit="1" customWidth="1"/>
    <col min="1689" max="1693" width="14.33203125" style="2" bestFit="1" customWidth="1"/>
    <col min="1694" max="1694" width="12.109375" style="2" bestFit="1" customWidth="1"/>
    <col min="1695" max="1696" width="14.33203125" style="2" bestFit="1" customWidth="1"/>
    <col min="1697" max="1698" width="13.44140625" style="2" bestFit="1" customWidth="1"/>
    <col min="1699" max="1699" width="14.33203125" style="2" bestFit="1" customWidth="1"/>
    <col min="1700" max="1700" width="12.109375" style="2" bestFit="1" customWidth="1"/>
    <col min="1701" max="1701" width="13.44140625" style="2" bestFit="1" customWidth="1"/>
    <col min="1702" max="1702" width="14.33203125" style="2" bestFit="1" customWidth="1"/>
    <col min="1703" max="1703" width="14.33203125" style="2" customWidth="1"/>
    <col min="1704" max="1704" width="13.5546875" style="2" bestFit="1" customWidth="1"/>
    <col min="1705" max="1705" width="13.5546875" style="2" customWidth="1"/>
    <col min="1706" max="1706" width="14.33203125" style="2" bestFit="1" customWidth="1"/>
    <col min="1707" max="1707" width="13.44140625" style="2" bestFit="1" customWidth="1"/>
    <col min="1708" max="1708" width="14.33203125" style="2" bestFit="1" customWidth="1"/>
    <col min="1709" max="1709" width="13.44140625" style="2" customWidth="1"/>
    <col min="1710" max="1711" width="14.33203125" style="2" bestFit="1" customWidth="1"/>
    <col min="1712" max="1712" width="17" style="2" bestFit="1" customWidth="1"/>
    <col min="1713" max="1716" width="14.33203125" style="2" bestFit="1" customWidth="1"/>
    <col min="1717" max="1717" width="12.109375" style="2" bestFit="1" customWidth="1"/>
    <col min="1718" max="1928" width="11.44140625" style="2"/>
    <col min="1929" max="1929" width="14.5546875" style="2" customWidth="1"/>
    <col min="1930" max="1931" width="15.109375" style="2" bestFit="1" customWidth="1"/>
    <col min="1932" max="1932" width="17" style="2" bestFit="1" customWidth="1"/>
    <col min="1933" max="1935" width="14.33203125" style="2" bestFit="1" customWidth="1"/>
    <col min="1936" max="1936" width="13.44140625" style="2" bestFit="1" customWidth="1"/>
    <col min="1937" max="1939" width="14.33203125" style="2" bestFit="1" customWidth="1"/>
    <col min="1940" max="1940" width="10.5546875" style="2" customWidth="1"/>
    <col min="1941" max="1943" width="14.33203125" style="2" bestFit="1" customWidth="1"/>
    <col min="1944" max="1944" width="12.109375" style="2" bestFit="1" customWidth="1"/>
    <col min="1945" max="1949" width="14.33203125" style="2" bestFit="1" customWidth="1"/>
    <col min="1950" max="1950" width="12.109375" style="2" bestFit="1" customWidth="1"/>
    <col min="1951" max="1952" width="14.33203125" style="2" bestFit="1" customWidth="1"/>
    <col min="1953" max="1954" width="13.44140625" style="2" bestFit="1" customWidth="1"/>
    <col min="1955" max="1955" width="14.33203125" style="2" bestFit="1" customWidth="1"/>
    <col min="1956" max="1956" width="12.109375" style="2" bestFit="1" customWidth="1"/>
    <col min="1957" max="1957" width="13.44140625" style="2" bestFit="1" customWidth="1"/>
    <col min="1958" max="1958" width="14.33203125" style="2" bestFit="1" customWidth="1"/>
    <col min="1959" max="1959" width="14.33203125" style="2" customWidth="1"/>
    <col min="1960" max="1960" width="13.5546875" style="2" bestFit="1" customWidth="1"/>
    <col min="1961" max="1961" width="13.5546875" style="2" customWidth="1"/>
    <col min="1962" max="1962" width="14.33203125" style="2" bestFit="1" customWidth="1"/>
    <col min="1963" max="1963" width="13.44140625" style="2" bestFit="1" customWidth="1"/>
    <col min="1964" max="1964" width="14.33203125" style="2" bestFit="1" customWidth="1"/>
    <col min="1965" max="1965" width="13.44140625" style="2" customWidth="1"/>
    <col min="1966" max="1967" width="14.33203125" style="2" bestFit="1" customWidth="1"/>
    <col min="1968" max="1968" width="17" style="2" bestFit="1" customWidth="1"/>
    <col min="1969" max="1972" width="14.33203125" style="2" bestFit="1" customWidth="1"/>
    <col min="1973" max="1973" width="12.109375" style="2" bestFit="1" customWidth="1"/>
    <col min="1974" max="2184" width="11.44140625" style="2"/>
    <col min="2185" max="2185" width="14.5546875" style="2" customWidth="1"/>
    <col min="2186" max="2187" width="15.109375" style="2" bestFit="1" customWidth="1"/>
    <col min="2188" max="2188" width="17" style="2" bestFit="1" customWidth="1"/>
    <col min="2189" max="2191" width="14.33203125" style="2" bestFit="1" customWidth="1"/>
    <col min="2192" max="2192" width="13.44140625" style="2" bestFit="1" customWidth="1"/>
    <col min="2193" max="2195" width="14.33203125" style="2" bestFit="1" customWidth="1"/>
    <col min="2196" max="2196" width="10.5546875" style="2" customWidth="1"/>
    <col min="2197" max="2199" width="14.33203125" style="2" bestFit="1" customWidth="1"/>
    <col min="2200" max="2200" width="12.109375" style="2" bestFit="1" customWidth="1"/>
    <col min="2201" max="2205" width="14.33203125" style="2" bestFit="1" customWidth="1"/>
    <col min="2206" max="2206" width="12.109375" style="2" bestFit="1" customWidth="1"/>
    <col min="2207" max="2208" width="14.33203125" style="2" bestFit="1" customWidth="1"/>
    <col min="2209" max="2210" width="13.44140625" style="2" bestFit="1" customWidth="1"/>
    <col min="2211" max="2211" width="14.33203125" style="2" bestFit="1" customWidth="1"/>
    <col min="2212" max="2212" width="12.109375" style="2" bestFit="1" customWidth="1"/>
    <col min="2213" max="2213" width="13.44140625" style="2" bestFit="1" customWidth="1"/>
    <col min="2214" max="2214" width="14.33203125" style="2" bestFit="1" customWidth="1"/>
    <col min="2215" max="2215" width="14.33203125" style="2" customWidth="1"/>
    <col min="2216" max="2216" width="13.5546875" style="2" bestFit="1" customWidth="1"/>
    <col min="2217" max="2217" width="13.5546875" style="2" customWidth="1"/>
    <col min="2218" max="2218" width="14.33203125" style="2" bestFit="1" customWidth="1"/>
    <col min="2219" max="2219" width="13.44140625" style="2" bestFit="1" customWidth="1"/>
    <col min="2220" max="2220" width="14.33203125" style="2" bestFit="1" customWidth="1"/>
    <col min="2221" max="2221" width="13.44140625" style="2" customWidth="1"/>
    <col min="2222" max="2223" width="14.33203125" style="2" bestFit="1" customWidth="1"/>
    <col min="2224" max="2224" width="17" style="2" bestFit="1" customWidth="1"/>
    <col min="2225" max="2228" width="14.33203125" style="2" bestFit="1" customWidth="1"/>
    <col min="2229" max="2229" width="12.109375" style="2" bestFit="1" customWidth="1"/>
    <col min="2230" max="2440" width="11.44140625" style="2"/>
    <col min="2441" max="2441" width="14.5546875" style="2" customWidth="1"/>
    <col min="2442" max="2443" width="15.109375" style="2" bestFit="1" customWidth="1"/>
    <col min="2444" max="2444" width="17" style="2" bestFit="1" customWidth="1"/>
    <col min="2445" max="2447" width="14.33203125" style="2" bestFit="1" customWidth="1"/>
    <col min="2448" max="2448" width="13.44140625" style="2" bestFit="1" customWidth="1"/>
    <col min="2449" max="2451" width="14.33203125" style="2" bestFit="1" customWidth="1"/>
    <col min="2452" max="2452" width="10.5546875" style="2" customWidth="1"/>
    <col min="2453" max="2455" width="14.33203125" style="2" bestFit="1" customWidth="1"/>
    <col min="2456" max="2456" width="12.109375" style="2" bestFit="1" customWidth="1"/>
    <col min="2457" max="2461" width="14.33203125" style="2" bestFit="1" customWidth="1"/>
    <col min="2462" max="2462" width="12.109375" style="2" bestFit="1" customWidth="1"/>
    <col min="2463" max="2464" width="14.33203125" style="2" bestFit="1" customWidth="1"/>
    <col min="2465" max="2466" width="13.44140625" style="2" bestFit="1" customWidth="1"/>
    <col min="2467" max="2467" width="14.33203125" style="2" bestFit="1" customWidth="1"/>
    <col min="2468" max="2468" width="12.109375" style="2" bestFit="1" customWidth="1"/>
    <col min="2469" max="2469" width="13.44140625" style="2" bestFit="1" customWidth="1"/>
    <col min="2470" max="2470" width="14.33203125" style="2" bestFit="1" customWidth="1"/>
    <col min="2471" max="2471" width="14.33203125" style="2" customWidth="1"/>
    <col min="2472" max="2472" width="13.5546875" style="2" bestFit="1" customWidth="1"/>
    <col min="2473" max="2473" width="13.5546875" style="2" customWidth="1"/>
    <col min="2474" max="2474" width="14.33203125" style="2" bestFit="1" customWidth="1"/>
    <col min="2475" max="2475" width="13.44140625" style="2" bestFit="1" customWidth="1"/>
    <col min="2476" max="2476" width="14.33203125" style="2" bestFit="1" customWidth="1"/>
    <col min="2477" max="2477" width="13.44140625" style="2" customWidth="1"/>
    <col min="2478" max="2479" width="14.33203125" style="2" bestFit="1" customWidth="1"/>
    <col min="2480" max="2480" width="17" style="2" bestFit="1" customWidth="1"/>
    <col min="2481" max="2484" width="14.33203125" style="2" bestFit="1" customWidth="1"/>
    <col min="2485" max="2485" width="12.109375" style="2" bestFit="1" customWidth="1"/>
    <col min="2486" max="2696" width="11.44140625" style="2"/>
    <col min="2697" max="2697" width="14.5546875" style="2" customWidth="1"/>
    <col min="2698" max="2699" width="15.109375" style="2" bestFit="1" customWidth="1"/>
    <col min="2700" max="2700" width="17" style="2" bestFit="1" customWidth="1"/>
    <col min="2701" max="2703" width="14.33203125" style="2" bestFit="1" customWidth="1"/>
    <col min="2704" max="2704" width="13.44140625" style="2" bestFit="1" customWidth="1"/>
    <col min="2705" max="2707" width="14.33203125" style="2" bestFit="1" customWidth="1"/>
    <col min="2708" max="2708" width="10.5546875" style="2" customWidth="1"/>
    <col min="2709" max="2711" width="14.33203125" style="2" bestFit="1" customWidth="1"/>
    <col min="2712" max="2712" width="12.109375" style="2" bestFit="1" customWidth="1"/>
    <col min="2713" max="2717" width="14.33203125" style="2" bestFit="1" customWidth="1"/>
    <col min="2718" max="2718" width="12.109375" style="2" bestFit="1" customWidth="1"/>
    <col min="2719" max="2720" width="14.33203125" style="2" bestFit="1" customWidth="1"/>
    <col min="2721" max="2722" width="13.44140625" style="2" bestFit="1" customWidth="1"/>
    <col min="2723" max="2723" width="14.33203125" style="2" bestFit="1" customWidth="1"/>
    <col min="2724" max="2724" width="12.109375" style="2" bestFit="1" customWidth="1"/>
    <col min="2725" max="2725" width="13.44140625" style="2" bestFit="1" customWidth="1"/>
    <col min="2726" max="2726" width="14.33203125" style="2" bestFit="1" customWidth="1"/>
    <col min="2727" max="2727" width="14.33203125" style="2" customWidth="1"/>
    <col min="2728" max="2728" width="13.5546875" style="2" bestFit="1" customWidth="1"/>
    <col min="2729" max="2729" width="13.5546875" style="2" customWidth="1"/>
    <col min="2730" max="2730" width="14.33203125" style="2" bestFit="1" customWidth="1"/>
    <col min="2731" max="2731" width="13.44140625" style="2" bestFit="1" customWidth="1"/>
    <col min="2732" max="2732" width="14.33203125" style="2" bestFit="1" customWidth="1"/>
    <col min="2733" max="2733" width="13.44140625" style="2" customWidth="1"/>
    <col min="2734" max="2735" width="14.33203125" style="2" bestFit="1" customWidth="1"/>
    <col min="2736" max="2736" width="17" style="2" bestFit="1" customWidth="1"/>
    <col min="2737" max="2740" width="14.33203125" style="2" bestFit="1" customWidth="1"/>
    <col min="2741" max="2741" width="12.109375" style="2" bestFit="1" customWidth="1"/>
    <col min="2742" max="2952" width="11.44140625" style="2"/>
    <col min="2953" max="2953" width="14.5546875" style="2" customWidth="1"/>
    <col min="2954" max="2955" width="15.109375" style="2" bestFit="1" customWidth="1"/>
    <col min="2956" max="2956" width="17" style="2" bestFit="1" customWidth="1"/>
    <col min="2957" max="2959" width="14.33203125" style="2" bestFit="1" customWidth="1"/>
    <col min="2960" max="2960" width="13.44140625" style="2" bestFit="1" customWidth="1"/>
    <col min="2961" max="2963" width="14.33203125" style="2" bestFit="1" customWidth="1"/>
    <col min="2964" max="2964" width="10.5546875" style="2" customWidth="1"/>
    <col min="2965" max="2967" width="14.33203125" style="2" bestFit="1" customWidth="1"/>
    <col min="2968" max="2968" width="12.109375" style="2" bestFit="1" customWidth="1"/>
    <col min="2969" max="2973" width="14.33203125" style="2" bestFit="1" customWidth="1"/>
    <col min="2974" max="2974" width="12.109375" style="2" bestFit="1" customWidth="1"/>
    <col min="2975" max="2976" width="14.33203125" style="2" bestFit="1" customWidth="1"/>
    <col min="2977" max="2978" width="13.44140625" style="2" bestFit="1" customWidth="1"/>
    <col min="2979" max="2979" width="14.33203125" style="2" bestFit="1" customWidth="1"/>
    <col min="2980" max="2980" width="12.109375" style="2" bestFit="1" customWidth="1"/>
    <col min="2981" max="2981" width="13.44140625" style="2" bestFit="1" customWidth="1"/>
    <col min="2982" max="2982" width="14.33203125" style="2" bestFit="1" customWidth="1"/>
    <col min="2983" max="2983" width="14.33203125" style="2" customWidth="1"/>
    <col min="2984" max="2984" width="13.5546875" style="2" bestFit="1" customWidth="1"/>
    <col min="2985" max="2985" width="13.5546875" style="2" customWidth="1"/>
    <col min="2986" max="2986" width="14.33203125" style="2" bestFit="1" customWidth="1"/>
    <col min="2987" max="2987" width="13.44140625" style="2" bestFit="1" customWidth="1"/>
    <col min="2988" max="2988" width="14.33203125" style="2" bestFit="1" customWidth="1"/>
    <col min="2989" max="2989" width="13.44140625" style="2" customWidth="1"/>
    <col min="2990" max="2991" width="14.33203125" style="2" bestFit="1" customWidth="1"/>
    <col min="2992" max="2992" width="17" style="2" bestFit="1" customWidth="1"/>
    <col min="2993" max="2996" width="14.33203125" style="2" bestFit="1" customWidth="1"/>
    <col min="2997" max="2997" width="12.109375" style="2" bestFit="1" customWidth="1"/>
    <col min="2998" max="3208" width="11.44140625" style="2"/>
    <col min="3209" max="3209" width="14.5546875" style="2" customWidth="1"/>
    <col min="3210" max="3211" width="15.109375" style="2" bestFit="1" customWidth="1"/>
    <col min="3212" max="3212" width="17" style="2" bestFit="1" customWidth="1"/>
    <col min="3213" max="3215" width="14.33203125" style="2" bestFit="1" customWidth="1"/>
    <col min="3216" max="3216" width="13.44140625" style="2" bestFit="1" customWidth="1"/>
    <col min="3217" max="3219" width="14.33203125" style="2" bestFit="1" customWidth="1"/>
    <col min="3220" max="3220" width="10.5546875" style="2" customWidth="1"/>
    <col min="3221" max="3223" width="14.33203125" style="2" bestFit="1" customWidth="1"/>
    <col min="3224" max="3224" width="12.109375" style="2" bestFit="1" customWidth="1"/>
    <col min="3225" max="3229" width="14.33203125" style="2" bestFit="1" customWidth="1"/>
    <col min="3230" max="3230" width="12.109375" style="2" bestFit="1" customWidth="1"/>
    <col min="3231" max="3232" width="14.33203125" style="2" bestFit="1" customWidth="1"/>
    <col min="3233" max="3234" width="13.44140625" style="2" bestFit="1" customWidth="1"/>
    <col min="3235" max="3235" width="14.33203125" style="2" bestFit="1" customWidth="1"/>
    <col min="3236" max="3236" width="12.109375" style="2" bestFit="1" customWidth="1"/>
    <col min="3237" max="3237" width="13.44140625" style="2" bestFit="1" customWidth="1"/>
    <col min="3238" max="3238" width="14.33203125" style="2" bestFit="1" customWidth="1"/>
    <col min="3239" max="3239" width="14.33203125" style="2" customWidth="1"/>
    <col min="3240" max="3240" width="13.5546875" style="2" bestFit="1" customWidth="1"/>
    <col min="3241" max="3241" width="13.5546875" style="2" customWidth="1"/>
    <col min="3242" max="3242" width="14.33203125" style="2" bestFit="1" customWidth="1"/>
    <col min="3243" max="3243" width="13.44140625" style="2" bestFit="1" customWidth="1"/>
    <col min="3244" max="3244" width="14.33203125" style="2" bestFit="1" customWidth="1"/>
    <col min="3245" max="3245" width="13.44140625" style="2" customWidth="1"/>
    <col min="3246" max="3247" width="14.33203125" style="2" bestFit="1" customWidth="1"/>
    <col min="3248" max="3248" width="17" style="2" bestFit="1" customWidth="1"/>
    <col min="3249" max="3252" width="14.33203125" style="2" bestFit="1" customWidth="1"/>
    <col min="3253" max="3253" width="12.109375" style="2" bestFit="1" customWidth="1"/>
    <col min="3254" max="3464" width="11.44140625" style="2"/>
    <col min="3465" max="3465" width="14.5546875" style="2" customWidth="1"/>
    <col min="3466" max="3467" width="15.109375" style="2" bestFit="1" customWidth="1"/>
    <col min="3468" max="3468" width="17" style="2" bestFit="1" customWidth="1"/>
    <col min="3469" max="3471" width="14.33203125" style="2" bestFit="1" customWidth="1"/>
    <col min="3472" max="3472" width="13.44140625" style="2" bestFit="1" customWidth="1"/>
    <col min="3473" max="3475" width="14.33203125" style="2" bestFit="1" customWidth="1"/>
    <col min="3476" max="3476" width="10.5546875" style="2" customWidth="1"/>
    <col min="3477" max="3479" width="14.33203125" style="2" bestFit="1" customWidth="1"/>
    <col min="3480" max="3480" width="12.109375" style="2" bestFit="1" customWidth="1"/>
    <col min="3481" max="3485" width="14.33203125" style="2" bestFit="1" customWidth="1"/>
    <col min="3486" max="3486" width="12.109375" style="2" bestFit="1" customWidth="1"/>
    <col min="3487" max="3488" width="14.33203125" style="2" bestFit="1" customWidth="1"/>
    <col min="3489" max="3490" width="13.44140625" style="2" bestFit="1" customWidth="1"/>
    <col min="3491" max="3491" width="14.33203125" style="2" bestFit="1" customWidth="1"/>
    <col min="3492" max="3492" width="12.109375" style="2" bestFit="1" customWidth="1"/>
    <col min="3493" max="3493" width="13.44140625" style="2" bestFit="1" customWidth="1"/>
    <col min="3494" max="3494" width="14.33203125" style="2" bestFit="1" customWidth="1"/>
    <col min="3495" max="3495" width="14.33203125" style="2" customWidth="1"/>
    <col min="3496" max="3496" width="13.5546875" style="2" bestFit="1" customWidth="1"/>
    <col min="3497" max="3497" width="13.5546875" style="2" customWidth="1"/>
    <col min="3498" max="3498" width="14.33203125" style="2" bestFit="1" customWidth="1"/>
    <col min="3499" max="3499" width="13.44140625" style="2" bestFit="1" customWidth="1"/>
    <col min="3500" max="3500" width="14.33203125" style="2" bestFit="1" customWidth="1"/>
    <col min="3501" max="3501" width="13.44140625" style="2" customWidth="1"/>
    <col min="3502" max="3503" width="14.33203125" style="2" bestFit="1" customWidth="1"/>
    <col min="3504" max="3504" width="17" style="2" bestFit="1" customWidth="1"/>
    <col min="3505" max="3508" width="14.33203125" style="2" bestFit="1" customWidth="1"/>
    <col min="3509" max="3509" width="12.109375" style="2" bestFit="1" customWidth="1"/>
    <col min="3510" max="3720" width="11.44140625" style="2"/>
    <col min="3721" max="3721" width="14.5546875" style="2" customWidth="1"/>
    <col min="3722" max="3723" width="15.109375" style="2" bestFit="1" customWidth="1"/>
    <col min="3724" max="3724" width="17" style="2" bestFit="1" customWidth="1"/>
    <col min="3725" max="3727" width="14.33203125" style="2" bestFit="1" customWidth="1"/>
    <col min="3728" max="3728" width="13.44140625" style="2" bestFit="1" customWidth="1"/>
    <col min="3729" max="3731" width="14.33203125" style="2" bestFit="1" customWidth="1"/>
    <col min="3732" max="3732" width="10.5546875" style="2" customWidth="1"/>
    <col min="3733" max="3735" width="14.33203125" style="2" bestFit="1" customWidth="1"/>
    <col min="3736" max="3736" width="12.109375" style="2" bestFit="1" customWidth="1"/>
    <col min="3737" max="3741" width="14.33203125" style="2" bestFit="1" customWidth="1"/>
    <col min="3742" max="3742" width="12.109375" style="2" bestFit="1" customWidth="1"/>
    <col min="3743" max="3744" width="14.33203125" style="2" bestFit="1" customWidth="1"/>
    <col min="3745" max="3746" width="13.44140625" style="2" bestFit="1" customWidth="1"/>
    <col min="3747" max="3747" width="14.33203125" style="2" bestFit="1" customWidth="1"/>
    <col min="3748" max="3748" width="12.109375" style="2" bestFit="1" customWidth="1"/>
    <col min="3749" max="3749" width="13.44140625" style="2" bestFit="1" customWidth="1"/>
    <col min="3750" max="3750" width="14.33203125" style="2" bestFit="1" customWidth="1"/>
    <col min="3751" max="3751" width="14.33203125" style="2" customWidth="1"/>
    <col min="3752" max="3752" width="13.5546875" style="2" bestFit="1" customWidth="1"/>
    <col min="3753" max="3753" width="13.5546875" style="2" customWidth="1"/>
    <col min="3754" max="3754" width="14.33203125" style="2" bestFit="1" customWidth="1"/>
    <col min="3755" max="3755" width="13.44140625" style="2" bestFit="1" customWidth="1"/>
    <col min="3756" max="3756" width="14.33203125" style="2" bestFit="1" customWidth="1"/>
    <col min="3757" max="3757" width="13.44140625" style="2" customWidth="1"/>
    <col min="3758" max="3759" width="14.33203125" style="2" bestFit="1" customWidth="1"/>
    <col min="3760" max="3760" width="17" style="2" bestFit="1" customWidth="1"/>
    <col min="3761" max="3764" width="14.33203125" style="2" bestFit="1" customWidth="1"/>
    <col min="3765" max="3765" width="12.109375" style="2" bestFit="1" customWidth="1"/>
    <col min="3766" max="3976" width="11.44140625" style="2"/>
    <col min="3977" max="3977" width="14.5546875" style="2" customWidth="1"/>
    <col min="3978" max="3979" width="15.109375" style="2" bestFit="1" customWidth="1"/>
    <col min="3980" max="3980" width="17" style="2" bestFit="1" customWidth="1"/>
    <col min="3981" max="3983" width="14.33203125" style="2" bestFit="1" customWidth="1"/>
    <col min="3984" max="3984" width="13.44140625" style="2" bestFit="1" customWidth="1"/>
    <col min="3985" max="3987" width="14.33203125" style="2" bestFit="1" customWidth="1"/>
    <col min="3988" max="3988" width="10.5546875" style="2" customWidth="1"/>
    <col min="3989" max="3991" width="14.33203125" style="2" bestFit="1" customWidth="1"/>
    <col min="3992" max="3992" width="12.109375" style="2" bestFit="1" customWidth="1"/>
    <col min="3993" max="3997" width="14.33203125" style="2" bestFit="1" customWidth="1"/>
    <col min="3998" max="3998" width="12.109375" style="2" bestFit="1" customWidth="1"/>
    <col min="3999" max="4000" width="14.33203125" style="2" bestFit="1" customWidth="1"/>
    <col min="4001" max="4002" width="13.44140625" style="2" bestFit="1" customWidth="1"/>
    <col min="4003" max="4003" width="14.33203125" style="2" bestFit="1" customWidth="1"/>
    <col min="4004" max="4004" width="12.109375" style="2" bestFit="1" customWidth="1"/>
    <col min="4005" max="4005" width="13.44140625" style="2" bestFit="1" customWidth="1"/>
    <col min="4006" max="4006" width="14.33203125" style="2" bestFit="1" customWidth="1"/>
    <col min="4007" max="4007" width="14.33203125" style="2" customWidth="1"/>
    <col min="4008" max="4008" width="13.5546875" style="2" bestFit="1" customWidth="1"/>
    <col min="4009" max="4009" width="13.5546875" style="2" customWidth="1"/>
    <col min="4010" max="4010" width="14.33203125" style="2" bestFit="1" customWidth="1"/>
    <col min="4011" max="4011" width="13.44140625" style="2" bestFit="1" customWidth="1"/>
    <col min="4012" max="4012" width="14.33203125" style="2" bestFit="1" customWidth="1"/>
    <col min="4013" max="4013" width="13.44140625" style="2" customWidth="1"/>
    <col min="4014" max="4015" width="14.33203125" style="2" bestFit="1" customWidth="1"/>
    <col min="4016" max="4016" width="17" style="2" bestFit="1" customWidth="1"/>
    <col min="4017" max="4020" width="14.33203125" style="2" bestFit="1" customWidth="1"/>
    <col min="4021" max="4021" width="12.109375" style="2" bestFit="1" customWidth="1"/>
    <col min="4022" max="4232" width="11.44140625" style="2"/>
    <col min="4233" max="4233" width="14.5546875" style="2" customWidth="1"/>
    <col min="4234" max="4235" width="15.109375" style="2" bestFit="1" customWidth="1"/>
    <col min="4236" max="4236" width="17" style="2" bestFit="1" customWidth="1"/>
    <col min="4237" max="4239" width="14.33203125" style="2" bestFit="1" customWidth="1"/>
    <col min="4240" max="4240" width="13.44140625" style="2" bestFit="1" customWidth="1"/>
    <col min="4241" max="4243" width="14.33203125" style="2" bestFit="1" customWidth="1"/>
    <col min="4244" max="4244" width="10.5546875" style="2" customWidth="1"/>
    <col min="4245" max="4247" width="14.33203125" style="2" bestFit="1" customWidth="1"/>
    <col min="4248" max="4248" width="12.109375" style="2" bestFit="1" customWidth="1"/>
    <col min="4249" max="4253" width="14.33203125" style="2" bestFit="1" customWidth="1"/>
    <col min="4254" max="4254" width="12.109375" style="2" bestFit="1" customWidth="1"/>
    <col min="4255" max="4256" width="14.33203125" style="2" bestFit="1" customWidth="1"/>
    <col min="4257" max="4258" width="13.44140625" style="2" bestFit="1" customWidth="1"/>
    <col min="4259" max="4259" width="14.33203125" style="2" bestFit="1" customWidth="1"/>
    <col min="4260" max="4260" width="12.109375" style="2" bestFit="1" customWidth="1"/>
    <col min="4261" max="4261" width="13.44140625" style="2" bestFit="1" customWidth="1"/>
    <col min="4262" max="4262" width="14.33203125" style="2" bestFit="1" customWidth="1"/>
    <col min="4263" max="4263" width="14.33203125" style="2" customWidth="1"/>
    <col min="4264" max="4264" width="13.5546875" style="2" bestFit="1" customWidth="1"/>
    <col min="4265" max="4265" width="13.5546875" style="2" customWidth="1"/>
    <col min="4266" max="4266" width="14.33203125" style="2" bestFit="1" customWidth="1"/>
    <col min="4267" max="4267" width="13.44140625" style="2" bestFit="1" customWidth="1"/>
    <col min="4268" max="4268" width="14.33203125" style="2" bestFit="1" customWidth="1"/>
    <col min="4269" max="4269" width="13.44140625" style="2" customWidth="1"/>
    <col min="4270" max="4271" width="14.33203125" style="2" bestFit="1" customWidth="1"/>
    <col min="4272" max="4272" width="17" style="2" bestFit="1" customWidth="1"/>
    <col min="4273" max="4276" width="14.33203125" style="2" bestFit="1" customWidth="1"/>
    <col min="4277" max="4277" width="12.109375" style="2" bestFit="1" customWidth="1"/>
    <col min="4278" max="4488" width="11.44140625" style="2"/>
    <col min="4489" max="4489" width="14.5546875" style="2" customWidth="1"/>
    <col min="4490" max="4491" width="15.109375" style="2" bestFit="1" customWidth="1"/>
    <col min="4492" max="4492" width="17" style="2" bestFit="1" customWidth="1"/>
    <col min="4493" max="4495" width="14.33203125" style="2" bestFit="1" customWidth="1"/>
    <col min="4496" max="4496" width="13.44140625" style="2" bestFit="1" customWidth="1"/>
    <col min="4497" max="4499" width="14.33203125" style="2" bestFit="1" customWidth="1"/>
    <col min="4500" max="4500" width="10.5546875" style="2" customWidth="1"/>
    <col min="4501" max="4503" width="14.33203125" style="2" bestFit="1" customWidth="1"/>
    <col min="4504" max="4504" width="12.109375" style="2" bestFit="1" customWidth="1"/>
    <col min="4505" max="4509" width="14.33203125" style="2" bestFit="1" customWidth="1"/>
    <col min="4510" max="4510" width="12.109375" style="2" bestFit="1" customWidth="1"/>
    <col min="4511" max="4512" width="14.33203125" style="2" bestFit="1" customWidth="1"/>
    <col min="4513" max="4514" width="13.44140625" style="2" bestFit="1" customWidth="1"/>
    <col min="4515" max="4515" width="14.33203125" style="2" bestFit="1" customWidth="1"/>
    <col min="4516" max="4516" width="12.109375" style="2" bestFit="1" customWidth="1"/>
    <col min="4517" max="4517" width="13.44140625" style="2" bestFit="1" customWidth="1"/>
    <col min="4518" max="4518" width="14.33203125" style="2" bestFit="1" customWidth="1"/>
    <col min="4519" max="4519" width="14.33203125" style="2" customWidth="1"/>
    <col min="4520" max="4520" width="13.5546875" style="2" bestFit="1" customWidth="1"/>
    <col min="4521" max="4521" width="13.5546875" style="2" customWidth="1"/>
    <col min="4522" max="4522" width="14.33203125" style="2" bestFit="1" customWidth="1"/>
    <col min="4523" max="4523" width="13.44140625" style="2" bestFit="1" customWidth="1"/>
    <col min="4524" max="4524" width="14.33203125" style="2" bestFit="1" customWidth="1"/>
    <col min="4525" max="4525" width="13.44140625" style="2" customWidth="1"/>
    <col min="4526" max="4527" width="14.33203125" style="2" bestFit="1" customWidth="1"/>
    <col min="4528" max="4528" width="17" style="2" bestFit="1" customWidth="1"/>
    <col min="4529" max="4532" width="14.33203125" style="2" bestFit="1" customWidth="1"/>
    <col min="4533" max="4533" width="12.109375" style="2" bestFit="1" customWidth="1"/>
    <col min="4534" max="4744" width="11.44140625" style="2"/>
    <col min="4745" max="4745" width="14.5546875" style="2" customWidth="1"/>
    <col min="4746" max="4747" width="15.109375" style="2" bestFit="1" customWidth="1"/>
    <col min="4748" max="4748" width="17" style="2" bestFit="1" customWidth="1"/>
    <col min="4749" max="4751" width="14.33203125" style="2" bestFit="1" customWidth="1"/>
    <col min="4752" max="4752" width="13.44140625" style="2" bestFit="1" customWidth="1"/>
    <col min="4753" max="4755" width="14.33203125" style="2" bestFit="1" customWidth="1"/>
    <col min="4756" max="4756" width="10.5546875" style="2" customWidth="1"/>
    <col min="4757" max="4759" width="14.33203125" style="2" bestFit="1" customWidth="1"/>
    <col min="4760" max="4760" width="12.109375" style="2" bestFit="1" customWidth="1"/>
    <col min="4761" max="4765" width="14.33203125" style="2" bestFit="1" customWidth="1"/>
    <col min="4766" max="4766" width="12.109375" style="2" bestFit="1" customWidth="1"/>
    <col min="4767" max="4768" width="14.33203125" style="2" bestFit="1" customWidth="1"/>
    <col min="4769" max="4770" width="13.44140625" style="2" bestFit="1" customWidth="1"/>
    <col min="4771" max="4771" width="14.33203125" style="2" bestFit="1" customWidth="1"/>
    <col min="4772" max="4772" width="12.109375" style="2" bestFit="1" customWidth="1"/>
    <col min="4773" max="4773" width="13.44140625" style="2" bestFit="1" customWidth="1"/>
    <col min="4774" max="4774" width="14.33203125" style="2" bestFit="1" customWidth="1"/>
    <col min="4775" max="4775" width="14.33203125" style="2" customWidth="1"/>
    <col min="4776" max="4776" width="13.5546875" style="2" bestFit="1" customWidth="1"/>
    <col min="4777" max="4777" width="13.5546875" style="2" customWidth="1"/>
    <col min="4778" max="4778" width="14.33203125" style="2" bestFit="1" customWidth="1"/>
    <col min="4779" max="4779" width="13.44140625" style="2" bestFit="1" customWidth="1"/>
    <col min="4780" max="4780" width="14.33203125" style="2" bestFit="1" customWidth="1"/>
    <col min="4781" max="4781" width="13.44140625" style="2" customWidth="1"/>
    <col min="4782" max="4783" width="14.33203125" style="2" bestFit="1" customWidth="1"/>
    <col min="4784" max="4784" width="17" style="2" bestFit="1" customWidth="1"/>
    <col min="4785" max="4788" width="14.33203125" style="2" bestFit="1" customWidth="1"/>
    <col min="4789" max="4789" width="12.109375" style="2" bestFit="1" customWidth="1"/>
    <col min="4790" max="5000" width="11.44140625" style="2"/>
    <col min="5001" max="5001" width="14.5546875" style="2" customWidth="1"/>
    <col min="5002" max="5003" width="15.109375" style="2" bestFit="1" customWidth="1"/>
    <col min="5004" max="5004" width="17" style="2" bestFit="1" customWidth="1"/>
    <col min="5005" max="5007" width="14.33203125" style="2" bestFit="1" customWidth="1"/>
    <col min="5008" max="5008" width="13.44140625" style="2" bestFit="1" customWidth="1"/>
    <col min="5009" max="5011" width="14.33203125" style="2" bestFit="1" customWidth="1"/>
    <col min="5012" max="5012" width="10.5546875" style="2" customWidth="1"/>
    <col min="5013" max="5015" width="14.33203125" style="2" bestFit="1" customWidth="1"/>
    <col min="5016" max="5016" width="12.109375" style="2" bestFit="1" customWidth="1"/>
    <col min="5017" max="5021" width="14.33203125" style="2" bestFit="1" customWidth="1"/>
    <col min="5022" max="5022" width="12.109375" style="2" bestFit="1" customWidth="1"/>
    <col min="5023" max="5024" width="14.33203125" style="2" bestFit="1" customWidth="1"/>
    <col min="5025" max="5026" width="13.44140625" style="2" bestFit="1" customWidth="1"/>
    <col min="5027" max="5027" width="14.33203125" style="2" bestFit="1" customWidth="1"/>
    <col min="5028" max="5028" width="12.109375" style="2" bestFit="1" customWidth="1"/>
    <col min="5029" max="5029" width="13.44140625" style="2" bestFit="1" customWidth="1"/>
    <col min="5030" max="5030" width="14.33203125" style="2" bestFit="1" customWidth="1"/>
    <col min="5031" max="5031" width="14.33203125" style="2" customWidth="1"/>
    <col min="5032" max="5032" width="13.5546875" style="2" bestFit="1" customWidth="1"/>
    <col min="5033" max="5033" width="13.5546875" style="2" customWidth="1"/>
    <col min="5034" max="5034" width="14.33203125" style="2" bestFit="1" customWidth="1"/>
    <col min="5035" max="5035" width="13.44140625" style="2" bestFit="1" customWidth="1"/>
    <col min="5036" max="5036" width="14.33203125" style="2" bestFit="1" customWidth="1"/>
    <col min="5037" max="5037" width="13.44140625" style="2" customWidth="1"/>
    <col min="5038" max="5039" width="14.33203125" style="2" bestFit="1" customWidth="1"/>
    <col min="5040" max="5040" width="17" style="2" bestFit="1" customWidth="1"/>
    <col min="5041" max="5044" width="14.33203125" style="2" bestFit="1" customWidth="1"/>
    <col min="5045" max="5045" width="12.109375" style="2" bestFit="1" customWidth="1"/>
    <col min="5046" max="5256" width="11.44140625" style="2"/>
    <col min="5257" max="5257" width="14.5546875" style="2" customWidth="1"/>
    <col min="5258" max="5259" width="15.109375" style="2" bestFit="1" customWidth="1"/>
    <col min="5260" max="5260" width="17" style="2" bestFit="1" customWidth="1"/>
    <col min="5261" max="5263" width="14.33203125" style="2" bestFit="1" customWidth="1"/>
    <col min="5264" max="5264" width="13.44140625" style="2" bestFit="1" customWidth="1"/>
    <col min="5265" max="5267" width="14.33203125" style="2" bestFit="1" customWidth="1"/>
    <col min="5268" max="5268" width="10.5546875" style="2" customWidth="1"/>
    <col min="5269" max="5271" width="14.33203125" style="2" bestFit="1" customWidth="1"/>
    <col min="5272" max="5272" width="12.109375" style="2" bestFit="1" customWidth="1"/>
    <col min="5273" max="5277" width="14.33203125" style="2" bestFit="1" customWidth="1"/>
    <col min="5278" max="5278" width="12.109375" style="2" bestFit="1" customWidth="1"/>
    <col min="5279" max="5280" width="14.33203125" style="2" bestFit="1" customWidth="1"/>
    <col min="5281" max="5282" width="13.44140625" style="2" bestFit="1" customWidth="1"/>
    <col min="5283" max="5283" width="14.33203125" style="2" bestFit="1" customWidth="1"/>
    <col min="5284" max="5284" width="12.109375" style="2" bestFit="1" customWidth="1"/>
    <col min="5285" max="5285" width="13.44140625" style="2" bestFit="1" customWidth="1"/>
    <col min="5286" max="5286" width="14.33203125" style="2" bestFit="1" customWidth="1"/>
    <col min="5287" max="5287" width="14.33203125" style="2" customWidth="1"/>
    <col min="5288" max="5288" width="13.5546875" style="2" bestFit="1" customWidth="1"/>
    <col min="5289" max="5289" width="13.5546875" style="2" customWidth="1"/>
    <col min="5290" max="5290" width="14.33203125" style="2" bestFit="1" customWidth="1"/>
    <col min="5291" max="5291" width="13.44140625" style="2" bestFit="1" customWidth="1"/>
    <col min="5292" max="5292" width="14.33203125" style="2" bestFit="1" customWidth="1"/>
    <col min="5293" max="5293" width="13.44140625" style="2" customWidth="1"/>
    <col min="5294" max="5295" width="14.33203125" style="2" bestFit="1" customWidth="1"/>
    <col min="5296" max="5296" width="17" style="2" bestFit="1" customWidth="1"/>
    <col min="5297" max="5300" width="14.33203125" style="2" bestFit="1" customWidth="1"/>
    <col min="5301" max="5301" width="12.109375" style="2" bestFit="1" customWidth="1"/>
    <col min="5302" max="5512" width="11.44140625" style="2"/>
    <col min="5513" max="5513" width="14.5546875" style="2" customWidth="1"/>
    <col min="5514" max="5515" width="15.109375" style="2" bestFit="1" customWidth="1"/>
    <col min="5516" max="5516" width="17" style="2" bestFit="1" customWidth="1"/>
    <col min="5517" max="5519" width="14.33203125" style="2" bestFit="1" customWidth="1"/>
    <col min="5520" max="5520" width="13.44140625" style="2" bestFit="1" customWidth="1"/>
    <col min="5521" max="5523" width="14.33203125" style="2" bestFit="1" customWidth="1"/>
    <col min="5524" max="5524" width="10.5546875" style="2" customWidth="1"/>
    <col min="5525" max="5527" width="14.33203125" style="2" bestFit="1" customWidth="1"/>
    <col min="5528" max="5528" width="12.109375" style="2" bestFit="1" customWidth="1"/>
    <col min="5529" max="5533" width="14.33203125" style="2" bestFit="1" customWidth="1"/>
    <col min="5534" max="5534" width="12.109375" style="2" bestFit="1" customWidth="1"/>
    <col min="5535" max="5536" width="14.33203125" style="2" bestFit="1" customWidth="1"/>
    <col min="5537" max="5538" width="13.44140625" style="2" bestFit="1" customWidth="1"/>
    <col min="5539" max="5539" width="14.33203125" style="2" bestFit="1" customWidth="1"/>
    <col min="5540" max="5540" width="12.109375" style="2" bestFit="1" customWidth="1"/>
    <col min="5541" max="5541" width="13.44140625" style="2" bestFit="1" customWidth="1"/>
    <col min="5542" max="5542" width="14.33203125" style="2" bestFit="1" customWidth="1"/>
    <col min="5543" max="5543" width="14.33203125" style="2" customWidth="1"/>
    <col min="5544" max="5544" width="13.5546875" style="2" bestFit="1" customWidth="1"/>
    <col min="5545" max="5545" width="13.5546875" style="2" customWidth="1"/>
    <col min="5546" max="5546" width="14.33203125" style="2" bestFit="1" customWidth="1"/>
    <col min="5547" max="5547" width="13.44140625" style="2" bestFit="1" customWidth="1"/>
    <col min="5548" max="5548" width="14.33203125" style="2" bestFit="1" customWidth="1"/>
    <col min="5549" max="5549" width="13.44140625" style="2" customWidth="1"/>
    <col min="5550" max="5551" width="14.33203125" style="2" bestFit="1" customWidth="1"/>
    <col min="5552" max="5552" width="17" style="2" bestFit="1" customWidth="1"/>
    <col min="5553" max="5556" width="14.33203125" style="2" bestFit="1" customWidth="1"/>
    <col min="5557" max="5557" width="12.109375" style="2" bestFit="1" customWidth="1"/>
    <col min="5558" max="5768" width="11.44140625" style="2"/>
    <col min="5769" max="5769" width="14.5546875" style="2" customWidth="1"/>
    <col min="5770" max="5771" width="15.109375" style="2" bestFit="1" customWidth="1"/>
    <col min="5772" max="5772" width="17" style="2" bestFit="1" customWidth="1"/>
    <col min="5773" max="5775" width="14.33203125" style="2" bestFit="1" customWidth="1"/>
    <col min="5776" max="5776" width="13.44140625" style="2" bestFit="1" customWidth="1"/>
    <col min="5777" max="5779" width="14.33203125" style="2" bestFit="1" customWidth="1"/>
    <col min="5780" max="5780" width="10.5546875" style="2" customWidth="1"/>
    <col min="5781" max="5783" width="14.33203125" style="2" bestFit="1" customWidth="1"/>
    <col min="5784" max="5784" width="12.109375" style="2" bestFit="1" customWidth="1"/>
    <col min="5785" max="5789" width="14.33203125" style="2" bestFit="1" customWidth="1"/>
    <col min="5790" max="5790" width="12.109375" style="2" bestFit="1" customWidth="1"/>
    <col min="5791" max="5792" width="14.33203125" style="2" bestFit="1" customWidth="1"/>
    <col min="5793" max="5794" width="13.44140625" style="2" bestFit="1" customWidth="1"/>
    <col min="5795" max="5795" width="14.33203125" style="2" bestFit="1" customWidth="1"/>
    <col min="5796" max="5796" width="12.109375" style="2" bestFit="1" customWidth="1"/>
    <col min="5797" max="5797" width="13.44140625" style="2" bestFit="1" customWidth="1"/>
    <col min="5798" max="5798" width="14.33203125" style="2" bestFit="1" customWidth="1"/>
    <col min="5799" max="5799" width="14.33203125" style="2" customWidth="1"/>
    <col min="5800" max="5800" width="13.5546875" style="2" bestFit="1" customWidth="1"/>
    <col min="5801" max="5801" width="13.5546875" style="2" customWidth="1"/>
    <col min="5802" max="5802" width="14.33203125" style="2" bestFit="1" customWidth="1"/>
    <col min="5803" max="5803" width="13.44140625" style="2" bestFit="1" customWidth="1"/>
    <col min="5804" max="5804" width="14.33203125" style="2" bestFit="1" customWidth="1"/>
    <col min="5805" max="5805" width="13.44140625" style="2" customWidth="1"/>
    <col min="5806" max="5807" width="14.33203125" style="2" bestFit="1" customWidth="1"/>
    <col min="5808" max="5808" width="17" style="2" bestFit="1" customWidth="1"/>
    <col min="5809" max="5812" width="14.33203125" style="2" bestFit="1" customWidth="1"/>
    <col min="5813" max="5813" width="12.109375" style="2" bestFit="1" customWidth="1"/>
    <col min="5814" max="6024" width="11.44140625" style="2"/>
    <col min="6025" max="6025" width="14.5546875" style="2" customWidth="1"/>
    <col min="6026" max="6027" width="15.109375" style="2" bestFit="1" customWidth="1"/>
    <col min="6028" max="6028" width="17" style="2" bestFit="1" customWidth="1"/>
    <col min="6029" max="6031" width="14.33203125" style="2" bestFit="1" customWidth="1"/>
    <col min="6032" max="6032" width="13.44140625" style="2" bestFit="1" customWidth="1"/>
    <col min="6033" max="6035" width="14.33203125" style="2" bestFit="1" customWidth="1"/>
    <col min="6036" max="6036" width="10.5546875" style="2" customWidth="1"/>
    <col min="6037" max="6039" width="14.33203125" style="2" bestFit="1" customWidth="1"/>
    <col min="6040" max="6040" width="12.109375" style="2" bestFit="1" customWidth="1"/>
    <col min="6041" max="6045" width="14.33203125" style="2" bestFit="1" customWidth="1"/>
    <col min="6046" max="6046" width="12.109375" style="2" bestFit="1" customWidth="1"/>
    <col min="6047" max="6048" width="14.33203125" style="2" bestFit="1" customWidth="1"/>
    <col min="6049" max="6050" width="13.44140625" style="2" bestFit="1" customWidth="1"/>
    <col min="6051" max="6051" width="14.33203125" style="2" bestFit="1" customWidth="1"/>
    <col min="6052" max="6052" width="12.109375" style="2" bestFit="1" customWidth="1"/>
    <col min="6053" max="6053" width="13.44140625" style="2" bestFit="1" customWidth="1"/>
    <col min="6054" max="6054" width="14.33203125" style="2" bestFit="1" customWidth="1"/>
    <col min="6055" max="6055" width="14.33203125" style="2" customWidth="1"/>
    <col min="6056" max="6056" width="13.5546875" style="2" bestFit="1" customWidth="1"/>
    <col min="6057" max="6057" width="13.5546875" style="2" customWidth="1"/>
    <col min="6058" max="6058" width="14.33203125" style="2" bestFit="1" customWidth="1"/>
    <col min="6059" max="6059" width="13.44140625" style="2" bestFit="1" customWidth="1"/>
    <col min="6060" max="6060" width="14.33203125" style="2" bestFit="1" customWidth="1"/>
    <col min="6061" max="6061" width="13.44140625" style="2" customWidth="1"/>
    <col min="6062" max="6063" width="14.33203125" style="2" bestFit="1" customWidth="1"/>
    <col min="6064" max="6064" width="17" style="2" bestFit="1" customWidth="1"/>
    <col min="6065" max="6068" width="14.33203125" style="2" bestFit="1" customWidth="1"/>
    <col min="6069" max="6069" width="12.109375" style="2" bestFit="1" customWidth="1"/>
    <col min="6070" max="6280" width="11.44140625" style="2"/>
    <col min="6281" max="6281" width="14.5546875" style="2" customWidth="1"/>
    <col min="6282" max="6283" width="15.109375" style="2" bestFit="1" customWidth="1"/>
    <col min="6284" max="6284" width="17" style="2" bestFit="1" customWidth="1"/>
    <col min="6285" max="6287" width="14.33203125" style="2" bestFit="1" customWidth="1"/>
    <col min="6288" max="6288" width="13.44140625" style="2" bestFit="1" customWidth="1"/>
    <col min="6289" max="6291" width="14.33203125" style="2" bestFit="1" customWidth="1"/>
    <col min="6292" max="6292" width="10.5546875" style="2" customWidth="1"/>
    <col min="6293" max="6295" width="14.33203125" style="2" bestFit="1" customWidth="1"/>
    <col min="6296" max="6296" width="12.109375" style="2" bestFit="1" customWidth="1"/>
    <col min="6297" max="6301" width="14.33203125" style="2" bestFit="1" customWidth="1"/>
    <col min="6302" max="6302" width="12.109375" style="2" bestFit="1" customWidth="1"/>
    <col min="6303" max="6304" width="14.33203125" style="2" bestFit="1" customWidth="1"/>
    <col min="6305" max="6306" width="13.44140625" style="2" bestFit="1" customWidth="1"/>
    <col min="6307" max="6307" width="14.33203125" style="2" bestFit="1" customWidth="1"/>
    <col min="6308" max="6308" width="12.109375" style="2" bestFit="1" customWidth="1"/>
    <col min="6309" max="6309" width="13.44140625" style="2" bestFit="1" customWidth="1"/>
    <col min="6310" max="6310" width="14.33203125" style="2" bestFit="1" customWidth="1"/>
    <col min="6311" max="6311" width="14.33203125" style="2" customWidth="1"/>
    <col min="6312" max="6312" width="13.5546875" style="2" bestFit="1" customWidth="1"/>
    <col min="6313" max="6313" width="13.5546875" style="2" customWidth="1"/>
    <col min="6314" max="6314" width="14.33203125" style="2" bestFit="1" customWidth="1"/>
    <col min="6315" max="6315" width="13.44140625" style="2" bestFit="1" customWidth="1"/>
    <col min="6316" max="6316" width="14.33203125" style="2" bestFit="1" customWidth="1"/>
    <col min="6317" max="6317" width="13.44140625" style="2" customWidth="1"/>
    <col min="6318" max="6319" width="14.33203125" style="2" bestFit="1" customWidth="1"/>
    <col min="6320" max="6320" width="17" style="2" bestFit="1" customWidth="1"/>
    <col min="6321" max="6324" width="14.33203125" style="2" bestFit="1" customWidth="1"/>
    <col min="6325" max="6325" width="12.109375" style="2" bestFit="1" customWidth="1"/>
    <col min="6326" max="6536" width="11.44140625" style="2"/>
    <col min="6537" max="6537" width="14.5546875" style="2" customWidth="1"/>
    <col min="6538" max="6539" width="15.109375" style="2" bestFit="1" customWidth="1"/>
    <col min="6540" max="6540" width="17" style="2" bestFit="1" customWidth="1"/>
    <col min="6541" max="6543" width="14.33203125" style="2" bestFit="1" customWidth="1"/>
    <col min="6544" max="6544" width="13.44140625" style="2" bestFit="1" customWidth="1"/>
    <col min="6545" max="6547" width="14.33203125" style="2" bestFit="1" customWidth="1"/>
    <col min="6548" max="6548" width="10.5546875" style="2" customWidth="1"/>
    <col min="6549" max="6551" width="14.33203125" style="2" bestFit="1" customWidth="1"/>
    <col min="6552" max="6552" width="12.109375" style="2" bestFit="1" customWidth="1"/>
    <col min="6553" max="6557" width="14.33203125" style="2" bestFit="1" customWidth="1"/>
    <col min="6558" max="6558" width="12.109375" style="2" bestFit="1" customWidth="1"/>
    <col min="6559" max="6560" width="14.33203125" style="2" bestFit="1" customWidth="1"/>
    <col min="6561" max="6562" width="13.44140625" style="2" bestFit="1" customWidth="1"/>
    <col min="6563" max="6563" width="14.33203125" style="2" bestFit="1" customWidth="1"/>
    <col min="6564" max="6564" width="12.109375" style="2" bestFit="1" customWidth="1"/>
    <col min="6565" max="6565" width="13.44140625" style="2" bestFit="1" customWidth="1"/>
    <col min="6566" max="6566" width="14.33203125" style="2" bestFit="1" customWidth="1"/>
    <col min="6567" max="6567" width="14.33203125" style="2" customWidth="1"/>
    <col min="6568" max="6568" width="13.5546875" style="2" bestFit="1" customWidth="1"/>
    <col min="6569" max="6569" width="13.5546875" style="2" customWidth="1"/>
    <col min="6570" max="6570" width="14.33203125" style="2" bestFit="1" customWidth="1"/>
    <col min="6571" max="6571" width="13.44140625" style="2" bestFit="1" customWidth="1"/>
    <col min="6572" max="6572" width="14.33203125" style="2" bestFit="1" customWidth="1"/>
    <col min="6573" max="6573" width="13.44140625" style="2" customWidth="1"/>
    <col min="6574" max="6575" width="14.33203125" style="2" bestFit="1" customWidth="1"/>
    <col min="6576" max="6576" width="17" style="2" bestFit="1" customWidth="1"/>
    <col min="6577" max="6580" width="14.33203125" style="2" bestFit="1" customWidth="1"/>
    <col min="6581" max="6581" width="12.109375" style="2" bestFit="1" customWidth="1"/>
    <col min="6582" max="6792" width="11.44140625" style="2"/>
    <col min="6793" max="6793" width="14.5546875" style="2" customWidth="1"/>
    <col min="6794" max="6795" width="15.109375" style="2" bestFit="1" customWidth="1"/>
    <col min="6796" max="6796" width="17" style="2" bestFit="1" customWidth="1"/>
    <col min="6797" max="6799" width="14.33203125" style="2" bestFit="1" customWidth="1"/>
    <col min="6800" max="6800" width="13.44140625" style="2" bestFit="1" customWidth="1"/>
    <col min="6801" max="6803" width="14.33203125" style="2" bestFit="1" customWidth="1"/>
    <col min="6804" max="6804" width="10.5546875" style="2" customWidth="1"/>
    <col min="6805" max="6807" width="14.33203125" style="2" bestFit="1" customWidth="1"/>
    <col min="6808" max="6808" width="12.109375" style="2" bestFit="1" customWidth="1"/>
    <col min="6809" max="6813" width="14.33203125" style="2" bestFit="1" customWidth="1"/>
    <col min="6814" max="6814" width="12.109375" style="2" bestFit="1" customWidth="1"/>
    <col min="6815" max="6816" width="14.33203125" style="2" bestFit="1" customWidth="1"/>
    <col min="6817" max="6818" width="13.44140625" style="2" bestFit="1" customWidth="1"/>
    <col min="6819" max="6819" width="14.33203125" style="2" bestFit="1" customWidth="1"/>
    <col min="6820" max="6820" width="12.109375" style="2" bestFit="1" customWidth="1"/>
    <col min="6821" max="6821" width="13.44140625" style="2" bestFit="1" customWidth="1"/>
    <col min="6822" max="6822" width="14.33203125" style="2" bestFit="1" customWidth="1"/>
    <col min="6823" max="6823" width="14.33203125" style="2" customWidth="1"/>
    <col min="6824" max="6824" width="13.5546875" style="2" bestFit="1" customWidth="1"/>
    <col min="6825" max="6825" width="13.5546875" style="2" customWidth="1"/>
    <col min="6826" max="6826" width="14.33203125" style="2" bestFit="1" customWidth="1"/>
    <col min="6827" max="6827" width="13.44140625" style="2" bestFit="1" customWidth="1"/>
    <col min="6828" max="6828" width="14.33203125" style="2" bestFit="1" customWidth="1"/>
    <col min="6829" max="6829" width="13.44140625" style="2" customWidth="1"/>
    <col min="6830" max="6831" width="14.33203125" style="2" bestFit="1" customWidth="1"/>
    <col min="6832" max="6832" width="17" style="2" bestFit="1" customWidth="1"/>
    <col min="6833" max="6836" width="14.33203125" style="2" bestFit="1" customWidth="1"/>
    <col min="6837" max="6837" width="12.109375" style="2" bestFit="1" customWidth="1"/>
    <col min="6838" max="7048" width="11.44140625" style="2"/>
    <col min="7049" max="7049" width="14.5546875" style="2" customWidth="1"/>
    <col min="7050" max="7051" width="15.109375" style="2" bestFit="1" customWidth="1"/>
    <col min="7052" max="7052" width="17" style="2" bestFit="1" customWidth="1"/>
    <col min="7053" max="7055" width="14.33203125" style="2" bestFit="1" customWidth="1"/>
    <col min="7056" max="7056" width="13.44140625" style="2" bestFit="1" customWidth="1"/>
    <col min="7057" max="7059" width="14.33203125" style="2" bestFit="1" customWidth="1"/>
    <col min="7060" max="7060" width="10.5546875" style="2" customWidth="1"/>
    <col min="7061" max="7063" width="14.33203125" style="2" bestFit="1" customWidth="1"/>
    <col min="7064" max="7064" width="12.109375" style="2" bestFit="1" customWidth="1"/>
    <col min="7065" max="7069" width="14.33203125" style="2" bestFit="1" customWidth="1"/>
    <col min="7070" max="7070" width="12.109375" style="2" bestFit="1" customWidth="1"/>
    <col min="7071" max="7072" width="14.33203125" style="2" bestFit="1" customWidth="1"/>
    <col min="7073" max="7074" width="13.44140625" style="2" bestFit="1" customWidth="1"/>
    <col min="7075" max="7075" width="14.33203125" style="2" bestFit="1" customWidth="1"/>
    <col min="7076" max="7076" width="12.109375" style="2" bestFit="1" customWidth="1"/>
    <col min="7077" max="7077" width="13.44140625" style="2" bestFit="1" customWidth="1"/>
    <col min="7078" max="7078" width="14.33203125" style="2" bestFit="1" customWidth="1"/>
    <col min="7079" max="7079" width="14.33203125" style="2" customWidth="1"/>
    <col min="7080" max="7080" width="13.5546875" style="2" bestFit="1" customWidth="1"/>
    <col min="7081" max="7081" width="13.5546875" style="2" customWidth="1"/>
    <col min="7082" max="7082" width="14.33203125" style="2" bestFit="1" customWidth="1"/>
    <col min="7083" max="7083" width="13.44140625" style="2" bestFit="1" customWidth="1"/>
    <col min="7084" max="7084" width="14.33203125" style="2" bestFit="1" customWidth="1"/>
    <col min="7085" max="7085" width="13.44140625" style="2" customWidth="1"/>
    <col min="7086" max="7087" width="14.33203125" style="2" bestFit="1" customWidth="1"/>
    <col min="7088" max="7088" width="17" style="2" bestFit="1" customWidth="1"/>
    <col min="7089" max="7092" width="14.33203125" style="2" bestFit="1" customWidth="1"/>
    <col min="7093" max="7093" width="12.109375" style="2" bestFit="1" customWidth="1"/>
    <col min="7094" max="7304" width="11.44140625" style="2"/>
    <col min="7305" max="7305" width="14.5546875" style="2" customWidth="1"/>
    <col min="7306" max="7307" width="15.109375" style="2" bestFit="1" customWidth="1"/>
    <col min="7308" max="7308" width="17" style="2" bestFit="1" customWidth="1"/>
    <col min="7309" max="7311" width="14.33203125" style="2" bestFit="1" customWidth="1"/>
    <col min="7312" max="7312" width="13.44140625" style="2" bestFit="1" customWidth="1"/>
    <col min="7313" max="7315" width="14.33203125" style="2" bestFit="1" customWidth="1"/>
    <col min="7316" max="7316" width="10.5546875" style="2" customWidth="1"/>
    <col min="7317" max="7319" width="14.33203125" style="2" bestFit="1" customWidth="1"/>
    <col min="7320" max="7320" width="12.109375" style="2" bestFit="1" customWidth="1"/>
    <col min="7321" max="7325" width="14.33203125" style="2" bestFit="1" customWidth="1"/>
    <col min="7326" max="7326" width="12.109375" style="2" bestFit="1" customWidth="1"/>
    <col min="7327" max="7328" width="14.33203125" style="2" bestFit="1" customWidth="1"/>
    <col min="7329" max="7330" width="13.44140625" style="2" bestFit="1" customWidth="1"/>
    <col min="7331" max="7331" width="14.33203125" style="2" bestFit="1" customWidth="1"/>
    <col min="7332" max="7332" width="12.109375" style="2" bestFit="1" customWidth="1"/>
    <col min="7333" max="7333" width="13.44140625" style="2" bestFit="1" customWidth="1"/>
    <col min="7334" max="7334" width="14.33203125" style="2" bestFit="1" customWidth="1"/>
    <col min="7335" max="7335" width="14.33203125" style="2" customWidth="1"/>
    <col min="7336" max="7336" width="13.5546875" style="2" bestFit="1" customWidth="1"/>
    <col min="7337" max="7337" width="13.5546875" style="2" customWidth="1"/>
    <col min="7338" max="7338" width="14.33203125" style="2" bestFit="1" customWidth="1"/>
    <col min="7339" max="7339" width="13.44140625" style="2" bestFit="1" customWidth="1"/>
    <col min="7340" max="7340" width="14.33203125" style="2" bestFit="1" customWidth="1"/>
    <col min="7341" max="7341" width="13.44140625" style="2" customWidth="1"/>
    <col min="7342" max="7343" width="14.33203125" style="2" bestFit="1" customWidth="1"/>
    <col min="7344" max="7344" width="17" style="2" bestFit="1" customWidth="1"/>
    <col min="7345" max="7348" width="14.33203125" style="2" bestFit="1" customWidth="1"/>
    <col min="7349" max="7349" width="12.109375" style="2" bestFit="1" customWidth="1"/>
    <col min="7350" max="7560" width="11.44140625" style="2"/>
    <col min="7561" max="7561" width="14.5546875" style="2" customWidth="1"/>
    <col min="7562" max="7563" width="15.109375" style="2" bestFit="1" customWidth="1"/>
    <col min="7564" max="7564" width="17" style="2" bestFit="1" customWidth="1"/>
    <col min="7565" max="7567" width="14.33203125" style="2" bestFit="1" customWidth="1"/>
    <col min="7568" max="7568" width="13.44140625" style="2" bestFit="1" customWidth="1"/>
    <col min="7569" max="7571" width="14.33203125" style="2" bestFit="1" customWidth="1"/>
    <col min="7572" max="7572" width="10.5546875" style="2" customWidth="1"/>
    <col min="7573" max="7575" width="14.33203125" style="2" bestFit="1" customWidth="1"/>
    <col min="7576" max="7576" width="12.109375" style="2" bestFit="1" customWidth="1"/>
    <col min="7577" max="7581" width="14.33203125" style="2" bestFit="1" customWidth="1"/>
    <col min="7582" max="7582" width="12.109375" style="2" bestFit="1" customWidth="1"/>
    <col min="7583" max="7584" width="14.33203125" style="2" bestFit="1" customWidth="1"/>
    <col min="7585" max="7586" width="13.44140625" style="2" bestFit="1" customWidth="1"/>
    <col min="7587" max="7587" width="14.33203125" style="2" bestFit="1" customWidth="1"/>
    <col min="7588" max="7588" width="12.109375" style="2" bestFit="1" customWidth="1"/>
    <col min="7589" max="7589" width="13.44140625" style="2" bestFit="1" customWidth="1"/>
    <col min="7590" max="7590" width="14.33203125" style="2" bestFit="1" customWidth="1"/>
    <col min="7591" max="7591" width="14.33203125" style="2" customWidth="1"/>
    <col min="7592" max="7592" width="13.5546875" style="2" bestFit="1" customWidth="1"/>
    <col min="7593" max="7593" width="13.5546875" style="2" customWidth="1"/>
    <col min="7594" max="7594" width="14.33203125" style="2" bestFit="1" customWidth="1"/>
    <col min="7595" max="7595" width="13.44140625" style="2" bestFit="1" customWidth="1"/>
    <col min="7596" max="7596" width="14.33203125" style="2" bestFit="1" customWidth="1"/>
    <col min="7597" max="7597" width="13.44140625" style="2" customWidth="1"/>
    <col min="7598" max="7599" width="14.33203125" style="2" bestFit="1" customWidth="1"/>
    <col min="7600" max="7600" width="17" style="2" bestFit="1" customWidth="1"/>
    <col min="7601" max="7604" width="14.33203125" style="2" bestFit="1" customWidth="1"/>
    <col min="7605" max="7605" width="12.109375" style="2" bestFit="1" customWidth="1"/>
    <col min="7606" max="7816" width="11.44140625" style="2"/>
    <col min="7817" max="7817" width="14.5546875" style="2" customWidth="1"/>
    <col min="7818" max="7819" width="15.109375" style="2" bestFit="1" customWidth="1"/>
    <col min="7820" max="7820" width="17" style="2" bestFit="1" customWidth="1"/>
    <col min="7821" max="7823" width="14.33203125" style="2" bestFit="1" customWidth="1"/>
    <col min="7824" max="7824" width="13.44140625" style="2" bestFit="1" customWidth="1"/>
    <col min="7825" max="7827" width="14.33203125" style="2" bestFit="1" customWidth="1"/>
    <col min="7828" max="7828" width="10.5546875" style="2" customWidth="1"/>
    <col min="7829" max="7831" width="14.33203125" style="2" bestFit="1" customWidth="1"/>
    <col min="7832" max="7832" width="12.109375" style="2" bestFit="1" customWidth="1"/>
    <col min="7833" max="7837" width="14.33203125" style="2" bestFit="1" customWidth="1"/>
    <col min="7838" max="7838" width="12.109375" style="2" bestFit="1" customWidth="1"/>
    <col min="7839" max="7840" width="14.33203125" style="2" bestFit="1" customWidth="1"/>
    <col min="7841" max="7842" width="13.44140625" style="2" bestFit="1" customWidth="1"/>
    <col min="7843" max="7843" width="14.33203125" style="2" bestFit="1" customWidth="1"/>
    <col min="7844" max="7844" width="12.109375" style="2" bestFit="1" customWidth="1"/>
    <col min="7845" max="7845" width="13.44140625" style="2" bestFit="1" customWidth="1"/>
    <col min="7846" max="7846" width="14.33203125" style="2" bestFit="1" customWidth="1"/>
    <col min="7847" max="7847" width="14.33203125" style="2" customWidth="1"/>
    <col min="7848" max="7848" width="13.5546875" style="2" bestFit="1" customWidth="1"/>
    <col min="7849" max="7849" width="13.5546875" style="2" customWidth="1"/>
    <col min="7850" max="7850" width="14.33203125" style="2" bestFit="1" customWidth="1"/>
    <col min="7851" max="7851" width="13.44140625" style="2" bestFit="1" customWidth="1"/>
    <col min="7852" max="7852" width="14.33203125" style="2" bestFit="1" customWidth="1"/>
    <col min="7853" max="7853" width="13.44140625" style="2" customWidth="1"/>
    <col min="7854" max="7855" width="14.33203125" style="2" bestFit="1" customWidth="1"/>
    <col min="7856" max="7856" width="17" style="2" bestFit="1" customWidth="1"/>
    <col min="7857" max="7860" width="14.33203125" style="2" bestFit="1" customWidth="1"/>
    <col min="7861" max="7861" width="12.109375" style="2" bestFit="1" customWidth="1"/>
    <col min="7862" max="8072" width="11.44140625" style="2"/>
    <col min="8073" max="8073" width="14.5546875" style="2" customWidth="1"/>
    <col min="8074" max="8075" width="15.109375" style="2" bestFit="1" customWidth="1"/>
    <col min="8076" max="8076" width="17" style="2" bestFit="1" customWidth="1"/>
    <col min="8077" max="8079" width="14.33203125" style="2" bestFit="1" customWidth="1"/>
    <col min="8080" max="8080" width="13.44140625" style="2" bestFit="1" customWidth="1"/>
    <col min="8081" max="8083" width="14.33203125" style="2" bestFit="1" customWidth="1"/>
    <col min="8084" max="8084" width="10.5546875" style="2" customWidth="1"/>
    <col min="8085" max="8087" width="14.33203125" style="2" bestFit="1" customWidth="1"/>
    <col min="8088" max="8088" width="12.109375" style="2" bestFit="1" customWidth="1"/>
    <col min="8089" max="8093" width="14.33203125" style="2" bestFit="1" customWidth="1"/>
    <col min="8094" max="8094" width="12.109375" style="2" bestFit="1" customWidth="1"/>
    <col min="8095" max="8096" width="14.33203125" style="2" bestFit="1" customWidth="1"/>
    <col min="8097" max="8098" width="13.44140625" style="2" bestFit="1" customWidth="1"/>
    <col min="8099" max="8099" width="14.33203125" style="2" bestFit="1" customWidth="1"/>
    <col min="8100" max="8100" width="12.109375" style="2" bestFit="1" customWidth="1"/>
    <col min="8101" max="8101" width="13.44140625" style="2" bestFit="1" customWidth="1"/>
    <col min="8102" max="8102" width="14.33203125" style="2" bestFit="1" customWidth="1"/>
    <col min="8103" max="8103" width="14.33203125" style="2" customWidth="1"/>
    <col min="8104" max="8104" width="13.5546875" style="2" bestFit="1" customWidth="1"/>
    <col min="8105" max="8105" width="13.5546875" style="2" customWidth="1"/>
    <col min="8106" max="8106" width="14.33203125" style="2" bestFit="1" customWidth="1"/>
    <col min="8107" max="8107" width="13.44140625" style="2" bestFit="1" customWidth="1"/>
    <col min="8108" max="8108" width="14.33203125" style="2" bestFit="1" customWidth="1"/>
    <col min="8109" max="8109" width="13.44140625" style="2" customWidth="1"/>
    <col min="8110" max="8111" width="14.33203125" style="2" bestFit="1" customWidth="1"/>
    <col min="8112" max="8112" width="17" style="2" bestFit="1" customWidth="1"/>
    <col min="8113" max="8116" width="14.33203125" style="2" bestFit="1" customWidth="1"/>
    <col min="8117" max="8117" width="12.109375" style="2" bestFit="1" customWidth="1"/>
    <col min="8118" max="8328" width="11.44140625" style="2"/>
    <col min="8329" max="8329" width="14.5546875" style="2" customWidth="1"/>
    <col min="8330" max="8331" width="15.109375" style="2" bestFit="1" customWidth="1"/>
    <col min="8332" max="8332" width="17" style="2" bestFit="1" customWidth="1"/>
    <col min="8333" max="8335" width="14.33203125" style="2" bestFit="1" customWidth="1"/>
    <col min="8336" max="8336" width="13.44140625" style="2" bestFit="1" customWidth="1"/>
    <col min="8337" max="8339" width="14.33203125" style="2" bestFit="1" customWidth="1"/>
    <col min="8340" max="8340" width="10.5546875" style="2" customWidth="1"/>
    <col min="8341" max="8343" width="14.33203125" style="2" bestFit="1" customWidth="1"/>
    <col min="8344" max="8344" width="12.109375" style="2" bestFit="1" customWidth="1"/>
    <col min="8345" max="8349" width="14.33203125" style="2" bestFit="1" customWidth="1"/>
    <col min="8350" max="8350" width="12.109375" style="2" bestFit="1" customWidth="1"/>
    <col min="8351" max="8352" width="14.33203125" style="2" bestFit="1" customWidth="1"/>
    <col min="8353" max="8354" width="13.44140625" style="2" bestFit="1" customWidth="1"/>
    <col min="8355" max="8355" width="14.33203125" style="2" bestFit="1" customWidth="1"/>
    <col min="8356" max="8356" width="12.109375" style="2" bestFit="1" customWidth="1"/>
    <col min="8357" max="8357" width="13.44140625" style="2" bestFit="1" customWidth="1"/>
    <col min="8358" max="8358" width="14.33203125" style="2" bestFit="1" customWidth="1"/>
    <col min="8359" max="8359" width="14.33203125" style="2" customWidth="1"/>
    <col min="8360" max="8360" width="13.5546875" style="2" bestFit="1" customWidth="1"/>
    <col min="8361" max="8361" width="13.5546875" style="2" customWidth="1"/>
    <col min="8362" max="8362" width="14.33203125" style="2" bestFit="1" customWidth="1"/>
    <col min="8363" max="8363" width="13.44140625" style="2" bestFit="1" customWidth="1"/>
    <col min="8364" max="8364" width="14.33203125" style="2" bestFit="1" customWidth="1"/>
    <col min="8365" max="8365" width="13.44140625" style="2" customWidth="1"/>
    <col min="8366" max="8367" width="14.33203125" style="2" bestFit="1" customWidth="1"/>
    <col min="8368" max="8368" width="17" style="2" bestFit="1" customWidth="1"/>
    <col min="8369" max="8372" width="14.33203125" style="2" bestFit="1" customWidth="1"/>
    <col min="8373" max="8373" width="12.109375" style="2" bestFit="1" customWidth="1"/>
    <col min="8374" max="8584" width="11.44140625" style="2"/>
    <col min="8585" max="8585" width="14.5546875" style="2" customWidth="1"/>
    <col min="8586" max="8587" width="15.109375" style="2" bestFit="1" customWidth="1"/>
    <col min="8588" max="8588" width="17" style="2" bestFit="1" customWidth="1"/>
    <col min="8589" max="8591" width="14.33203125" style="2" bestFit="1" customWidth="1"/>
    <col min="8592" max="8592" width="13.44140625" style="2" bestFit="1" customWidth="1"/>
    <col min="8593" max="8595" width="14.33203125" style="2" bestFit="1" customWidth="1"/>
    <col min="8596" max="8596" width="10.5546875" style="2" customWidth="1"/>
    <col min="8597" max="8599" width="14.33203125" style="2" bestFit="1" customWidth="1"/>
    <col min="8600" max="8600" width="12.109375" style="2" bestFit="1" customWidth="1"/>
    <col min="8601" max="8605" width="14.33203125" style="2" bestFit="1" customWidth="1"/>
    <col min="8606" max="8606" width="12.109375" style="2" bestFit="1" customWidth="1"/>
    <col min="8607" max="8608" width="14.33203125" style="2" bestFit="1" customWidth="1"/>
    <col min="8609" max="8610" width="13.44140625" style="2" bestFit="1" customWidth="1"/>
    <col min="8611" max="8611" width="14.33203125" style="2" bestFit="1" customWidth="1"/>
    <col min="8612" max="8612" width="12.109375" style="2" bestFit="1" customWidth="1"/>
    <col min="8613" max="8613" width="13.44140625" style="2" bestFit="1" customWidth="1"/>
    <col min="8614" max="8614" width="14.33203125" style="2" bestFit="1" customWidth="1"/>
    <col min="8615" max="8615" width="14.33203125" style="2" customWidth="1"/>
    <col min="8616" max="8616" width="13.5546875" style="2" bestFit="1" customWidth="1"/>
    <col min="8617" max="8617" width="13.5546875" style="2" customWidth="1"/>
    <col min="8618" max="8618" width="14.33203125" style="2" bestFit="1" customWidth="1"/>
    <col min="8619" max="8619" width="13.44140625" style="2" bestFit="1" customWidth="1"/>
    <col min="8620" max="8620" width="14.33203125" style="2" bestFit="1" customWidth="1"/>
    <col min="8621" max="8621" width="13.44140625" style="2" customWidth="1"/>
    <col min="8622" max="8623" width="14.33203125" style="2" bestFit="1" customWidth="1"/>
    <col min="8624" max="8624" width="17" style="2" bestFit="1" customWidth="1"/>
    <col min="8625" max="8628" width="14.33203125" style="2" bestFit="1" customWidth="1"/>
    <col min="8629" max="8629" width="12.109375" style="2" bestFit="1" customWidth="1"/>
    <col min="8630" max="8840" width="11.44140625" style="2"/>
    <col min="8841" max="8841" width="14.5546875" style="2" customWidth="1"/>
    <col min="8842" max="8843" width="15.109375" style="2" bestFit="1" customWidth="1"/>
    <col min="8844" max="8844" width="17" style="2" bestFit="1" customWidth="1"/>
    <col min="8845" max="8847" width="14.33203125" style="2" bestFit="1" customWidth="1"/>
    <col min="8848" max="8848" width="13.44140625" style="2" bestFit="1" customWidth="1"/>
    <col min="8849" max="8851" width="14.33203125" style="2" bestFit="1" customWidth="1"/>
    <col min="8852" max="8852" width="10.5546875" style="2" customWidth="1"/>
    <col min="8853" max="8855" width="14.33203125" style="2" bestFit="1" customWidth="1"/>
    <col min="8856" max="8856" width="12.109375" style="2" bestFit="1" customWidth="1"/>
    <col min="8857" max="8861" width="14.33203125" style="2" bestFit="1" customWidth="1"/>
    <col min="8862" max="8862" width="12.109375" style="2" bestFit="1" customWidth="1"/>
    <col min="8863" max="8864" width="14.33203125" style="2" bestFit="1" customWidth="1"/>
    <col min="8865" max="8866" width="13.44140625" style="2" bestFit="1" customWidth="1"/>
    <col min="8867" max="8867" width="14.33203125" style="2" bestFit="1" customWidth="1"/>
    <col min="8868" max="8868" width="12.109375" style="2" bestFit="1" customWidth="1"/>
    <col min="8869" max="8869" width="13.44140625" style="2" bestFit="1" customWidth="1"/>
    <col min="8870" max="8870" width="14.33203125" style="2" bestFit="1" customWidth="1"/>
    <col min="8871" max="8871" width="14.33203125" style="2" customWidth="1"/>
    <col min="8872" max="8872" width="13.5546875" style="2" bestFit="1" customWidth="1"/>
    <col min="8873" max="8873" width="13.5546875" style="2" customWidth="1"/>
    <col min="8874" max="8874" width="14.33203125" style="2" bestFit="1" customWidth="1"/>
    <col min="8875" max="8875" width="13.44140625" style="2" bestFit="1" customWidth="1"/>
    <col min="8876" max="8876" width="14.33203125" style="2" bestFit="1" customWidth="1"/>
    <col min="8877" max="8877" width="13.44140625" style="2" customWidth="1"/>
    <col min="8878" max="8879" width="14.33203125" style="2" bestFit="1" customWidth="1"/>
    <col min="8880" max="8880" width="17" style="2" bestFit="1" customWidth="1"/>
    <col min="8881" max="8884" width="14.33203125" style="2" bestFit="1" customWidth="1"/>
    <col min="8885" max="8885" width="12.109375" style="2" bestFit="1" customWidth="1"/>
    <col min="8886" max="9096" width="11.44140625" style="2"/>
    <col min="9097" max="9097" width="14.5546875" style="2" customWidth="1"/>
    <col min="9098" max="9099" width="15.109375" style="2" bestFit="1" customWidth="1"/>
    <col min="9100" max="9100" width="17" style="2" bestFit="1" customWidth="1"/>
    <col min="9101" max="9103" width="14.33203125" style="2" bestFit="1" customWidth="1"/>
    <col min="9104" max="9104" width="13.44140625" style="2" bestFit="1" customWidth="1"/>
    <col min="9105" max="9107" width="14.33203125" style="2" bestFit="1" customWidth="1"/>
    <col min="9108" max="9108" width="10.5546875" style="2" customWidth="1"/>
    <col min="9109" max="9111" width="14.33203125" style="2" bestFit="1" customWidth="1"/>
    <col min="9112" max="9112" width="12.109375" style="2" bestFit="1" customWidth="1"/>
    <col min="9113" max="9117" width="14.33203125" style="2" bestFit="1" customWidth="1"/>
    <col min="9118" max="9118" width="12.109375" style="2" bestFit="1" customWidth="1"/>
    <col min="9119" max="9120" width="14.33203125" style="2" bestFit="1" customWidth="1"/>
    <col min="9121" max="9122" width="13.44140625" style="2" bestFit="1" customWidth="1"/>
    <col min="9123" max="9123" width="14.33203125" style="2" bestFit="1" customWidth="1"/>
    <col min="9124" max="9124" width="12.109375" style="2" bestFit="1" customWidth="1"/>
    <col min="9125" max="9125" width="13.44140625" style="2" bestFit="1" customWidth="1"/>
    <col min="9126" max="9126" width="14.33203125" style="2" bestFit="1" customWidth="1"/>
    <col min="9127" max="9127" width="14.33203125" style="2" customWidth="1"/>
    <col min="9128" max="9128" width="13.5546875" style="2" bestFit="1" customWidth="1"/>
    <col min="9129" max="9129" width="13.5546875" style="2" customWidth="1"/>
    <col min="9130" max="9130" width="14.33203125" style="2" bestFit="1" customWidth="1"/>
    <col min="9131" max="9131" width="13.44140625" style="2" bestFit="1" customWidth="1"/>
    <col min="9132" max="9132" width="14.33203125" style="2" bestFit="1" customWidth="1"/>
    <col min="9133" max="9133" width="13.44140625" style="2" customWidth="1"/>
    <col min="9134" max="9135" width="14.33203125" style="2" bestFit="1" customWidth="1"/>
    <col min="9136" max="9136" width="17" style="2" bestFit="1" customWidth="1"/>
    <col min="9137" max="9140" width="14.33203125" style="2" bestFit="1" customWidth="1"/>
    <col min="9141" max="9141" width="12.109375" style="2" bestFit="1" customWidth="1"/>
    <col min="9142" max="9352" width="11.44140625" style="2"/>
    <col min="9353" max="9353" width="14.5546875" style="2" customWidth="1"/>
    <col min="9354" max="9355" width="15.109375" style="2" bestFit="1" customWidth="1"/>
    <col min="9356" max="9356" width="17" style="2" bestFit="1" customWidth="1"/>
    <col min="9357" max="9359" width="14.33203125" style="2" bestFit="1" customWidth="1"/>
    <col min="9360" max="9360" width="13.44140625" style="2" bestFit="1" customWidth="1"/>
    <col min="9361" max="9363" width="14.33203125" style="2" bestFit="1" customWidth="1"/>
    <col min="9364" max="9364" width="10.5546875" style="2" customWidth="1"/>
    <col min="9365" max="9367" width="14.33203125" style="2" bestFit="1" customWidth="1"/>
    <col min="9368" max="9368" width="12.109375" style="2" bestFit="1" customWidth="1"/>
    <col min="9369" max="9373" width="14.33203125" style="2" bestFit="1" customWidth="1"/>
    <col min="9374" max="9374" width="12.109375" style="2" bestFit="1" customWidth="1"/>
    <col min="9375" max="9376" width="14.33203125" style="2" bestFit="1" customWidth="1"/>
    <col min="9377" max="9378" width="13.44140625" style="2" bestFit="1" customWidth="1"/>
    <col min="9379" max="9379" width="14.33203125" style="2" bestFit="1" customWidth="1"/>
    <col min="9380" max="9380" width="12.109375" style="2" bestFit="1" customWidth="1"/>
    <col min="9381" max="9381" width="13.44140625" style="2" bestFit="1" customWidth="1"/>
    <col min="9382" max="9382" width="14.33203125" style="2" bestFit="1" customWidth="1"/>
    <col min="9383" max="9383" width="14.33203125" style="2" customWidth="1"/>
    <col min="9384" max="9384" width="13.5546875" style="2" bestFit="1" customWidth="1"/>
    <col min="9385" max="9385" width="13.5546875" style="2" customWidth="1"/>
    <col min="9386" max="9386" width="14.33203125" style="2" bestFit="1" customWidth="1"/>
    <col min="9387" max="9387" width="13.44140625" style="2" bestFit="1" customWidth="1"/>
    <col min="9388" max="9388" width="14.33203125" style="2" bestFit="1" customWidth="1"/>
    <col min="9389" max="9389" width="13.44140625" style="2" customWidth="1"/>
    <col min="9390" max="9391" width="14.33203125" style="2" bestFit="1" customWidth="1"/>
    <col min="9392" max="9392" width="17" style="2" bestFit="1" customWidth="1"/>
    <col min="9393" max="9396" width="14.33203125" style="2" bestFit="1" customWidth="1"/>
    <col min="9397" max="9397" width="12.109375" style="2" bestFit="1" customWidth="1"/>
    <col min="9398" max="9608" width="11.44140625" style="2"/>
    <col min="9609" max="9609" width="14.5546875" style="2" customWidth="1"/>
    <col min="9610" max="9611" width="15.109375" style="2" bestFit="1" customWidth="1"/>
    <col min="9612" max="9612" width="17" style="2" bestFit="1" customWidth="1"/>
    <col min="9613" max="9615" width="14.33203125" style="2" bestFit="1" customWidth="1"/>
    <col min="9616" max="9616" width="13.44140625" style="2" bestFit="1" customWidth="1"/>
    <col min="9617" max="9619" width="14.33203125" style="2" bestFit="1" customWidth="1"/>
    <col min="9620" max="9620" width="10.5546875" style="2" customWidth="1"/>
    <col min="9621" max="9623" width="14.33203125" style="2" bestFit="1" customWidth="1"/>
    <col min="9624" max="9624" width="12.109375" style="2" bestFit="1" customWidth="1"/>
    <col min="9625" max="9629" width="14.33203125" style="2" bestFit="1" customWidth="1"/>
    <col min="9630" max="9630" width="12.109375" style="2" bestFit="1" customWidth="1"/>
    <col min="9631" max="9632" width="14.33203125" style="2" bestFit="1" customWidth="1"/>
    <col min="9633" max="9634" width="13.44140625" style="2" bestFit="1" customWidth="1"/>
    <col min="9635" max="9635" width="14.33203125" style="2" bestFit="1" customWidth="1"/>
    <col min="9636" max="9636" width="12.109375" style="2" bestFit="1" customWidth="1"/>
    <col min="9637" max="9637" width="13.44140625" style="2" bestFit="1" customWidth="1"/>
    <col min="9638" max="9638" width="14.33203125" style="2" bestFit="1" customWidth="1"/>
    <col min="9639" max="9639" width="14.33203125" style="2" customWidth="1"/>
    <col min="9640" max="9640" width="13.5546875" style="2" bestFit="1" customWidth="1"/>
    <col min="9641" max="9641" width="13.5546875" style="2" customWidth="1"/>
    <col min="9642" max="9642" width="14.33203125" style="2" bestFit="1" customWidth="1"/>
    <col min="9643" max="9643" width="13.44140625" style="2" bestFit="1" customWidth="1"/>
    <col min="9644" max="9644" width="14.33203125" style="2" bestFit="1" customWidth="1"/>
    <col min="9645" max="9645" width="13.44140625" style="2" customWidth="1"/>
    <col min="9646" max="9647" width="14.33203125" style="2" bestFit="1" customWidth="1"/>
    <col min="9648" max="9648" width="17" style="2" bestFit="1" customWidth="1"/>
    <col min="9649" max="9652" width="14.33203125" style="2" bestFit="1" customWidth="1"/>
    <col min="9653" max="9653" width="12.109375" style="2" bestFit="1" customWidth="1"/>
    <col min="9654" max="9864" width="11.44140625" style="2"/>
    <col min="9865" max="9865" width="14.5546875" style="2" customWidth="1"/>
    <col min="9866" max="9867" width="15.109375" style="2" bestFit="1" customWidth="1"/>
    <col min="9868" max="9868" width="17" style="2" bestFit="1" customWidth="1"/>
    <col min="9869" max="9871" width="14.33203125" style="2" bestFit="1" customWidth="1"/>
    <col min="9872" max="9872" width="13.44140625" style="2" bestFit="1" customWidth="1"/>
    <col min="9873" max="9875" width="14.33203125" style="2" bestFit="1" customWidth="1"/>
    <col min="9876" max="9876" width="10.5546875" style="2" customWidth="1"/>
    <col min="9877" max="9879" width="14.33203125" style="2" bestFit="1" customWidth="1"/>
    <col min="9880" max="9880" width="12.109375" style="2" bestFit="1" customWidth="1"/>
    <col min="9881" max="9885" width="14.33203125" style="2" bestFit="1" customWidth="1"/>
    <col min="9886" max="9886" width="12.109375" style="2" bestFit="1" customWidth="1"/>
    <col min="9887" max="9888" width="14.33203125" style="2" bestFit="1" customWidth="1"/>
    <col min="9889" max="9890" width="13.44140625" style="2" bestFit="1" customWidth="1"/>
    <col min="9891" max="9891" width="14.33203125" style="2" bestFit="1" customWidth="1"/>
    <col min="9892" max="9892" width="12.109375" style="2" bestFit="1" customWidth="1"/>
    <col min="9893" max="9893" width="13.44140625" style="2" bestFit="1" customWidth="1"/>
    <col min="9894" max="9894" width="14.33203125" style="2" bestFit="1" customWidth="1"/>
    <col min="9895" max="9895" width="14.33203125" style="2" customWidth="1"/>
    <col min="9896" max="9896" width="13.5546875" style="2" bestFit="1" customWidth="1"/>
    <col min="9897" max="9897" width="13.5546875" style="2" customWidth="1"/>
    <col min="9898" max="9898" width="14.33203125" style="2" bestFit="1" customWidth="1"/>
    <col min="9899" max="9899" width="13.44140625" style="2" bestFit="1" customWidth="1"/>
    <col min="9900" max="9900" width="14.33203125" style="2" bestFit="1" customWidth="1"/>
    <col min="9901" max="9901" width="13.44140625" style="2" customWidth="1"/>
    <col min="9902" max="9903" width="14.33203125" style="2" bestFit="1" customWidth="1"/>
    <col min="9904" max="9904" width="17" style="2" bestFit="1" customWidth="1"/>
    <col min="9905" max="9908" width="14.33203125" style="2" bestFit="1" customWidth="1"/>
    <col min="9909" max="9909" width="12.109375" style="2" bestFit="1" customWidth="1"/>
    <col min="9910" max="10120" width="11.44140625" style="2"/>
    <col min="10121" max="10121" width="14.5546875" style="2" customWidth="1"/>
    <col min="10122" max="10123" width="15.109375" style="2" bestFit="1" customWidth="1"/>
    <col min="10124" max="10124" width="17" style="2" bestFit="1" customWidth="1"/>
    <col min="10125" max="10127" width="14.33203125" style="2" bestFit="1" customWidth="1"/>
    <col min="10128" max="10128" width="13.44140625" style="2" bestFit="1" customWidth="1"/>
    <col min="10129" max="10131" width="14.33203125" style="2" bestFit="1" customWidth="1"/>
    <col min="10132" max="10132" width="10.5546875" style="2" customWidth="1"/>
    <col min="10133" max="10135" width="14.33203125" style="2" bestFit="1" customWidth="1"/>
    <col min="10136" max="10136" width="12.109375" style="2" bestFit="1" customWidth="1"/>
    <col min="10137" max="10141" width="14.33203125" style="2" bestFit="1" customWidth="1"/>
    <col min="10142" max="10142" width="12.109375" style="2" bestFit="1" customWidth="1"/>
    <col min="10143" max="10144" width="14.33203125" style="2" bestFit="1" customWidth="1"/>
    <col min="10145" max="10146" width="13.44140625" style="2" bestFit="1" customWidth="1"/>
    <col min="10147" max="10147" width="14.33203125" style="2" bestFit="1" customWidth="1"/>
    <col min="10148" max="10148" width="12.109375" style="2" bestFit="1" customWidth="1"/>
    <col min="10149" max="10149" width="13.44140625" style="2" bestFit="1" customWidth="1"/>
    <col min="10150" max="10150" width="14.33203125" style="2" bestFit="1" customWidth="1"/>
    <col min="10151" max="10151" width="14.33203125" style="2" customWidth="1"/>
    <col min="10152" max="10152" width="13.5546875" style="2" bestFit="1" customWidth="1"/>
    <col min="10153" max="10153" width="13.5546875" style="2" customWidth="1"/>
    <col min="10154" max="10154" width="14.33203125" style="2" bestFit="1" customWidth="1"/>
    <col min="10155" max="10155" width="13.44140625" style="2" bestFit="1" customWidth="1"/>
    <col min="10156" max="10156" width="14.33203125" style="2" bestFit="1" customWidth="1"/>
    <col min="10157" max="10157" width="13.44140625" style="2" customWidth="1"/>
    <col min="10158" max="10159" width="14.33203125" style="2" bestFit="1" customWidth="1"/>
    <col min="10160" max="10160" width="17" style="2" bestFit="1" customWidth="1"/>
    <col min="10161" max="10164" width="14.33203125" style="2" bestFit="1" customWidth="1"/>
    <col min="10165" max="10165" width="12.109375" style="2" bestFit="1" customWidth="1"/>
    <col min="10166" max="10376" width="11.44140625" style="2"/>
    <col min="10377" max="10377" width="14.5546875" style="2" customWidth="1"/>
    <col min="10378" max="10379" width="15.109375" style="2" bestFit="1" customWidth="1"/>
    <col min="10380" max="10380" width="17" style="2" bestFit="1" customWidth="1"/>
    <col min="10381" max="10383" width="14.33203125" style="2" bestFit="1" customWidth="1"/>
    <col min="10384" max="10384" width="13.44140625" style="2" bestFit="1" customWidth="1"/>
    <col min="10385" max="10387" width="14.33203125" style="2" bestFit="1" customWidth="1"/>
    <col min="10388" max="10388" width="10.5546875" style="2" customWidth="1"/>
    <col min="10389" max="10391" width="14.33203125" style="2" bestFit="1" customWidth="1"/>
    <col min="10392" max="10392" width="12.109375" style="2" bestFit="1" customWidth="1"/>
    <col min="10393" max="10397" width="14.33203125" style="2" bestFit="1" customWidth="1"/>
    <col min="10398" max="10398" width="12.109375" style="2" bestFit="1" customWidth="1"/>
    <col min="10399" max="10400" width="14.33203125" style="2" bestFit="1" customWidth="1"/>
    <col min="10401" max="10402" width="13.44140625" style="2" bestFit="1" customWidth="1"/>
    <col min="10403" max="10403" width="14.33203125" style="2" bestFit="1" customWidth="1"/>
    <col min="10404" max="10404" width="12.109375" style="2" bestFit="1" customWidth="1"/>
    <col min="10405" max="10405" width="13.44140625" style="2" bestFit="1" customWidth="1"/>
    <col min="10406" max="10406" width="14.33203125" style="2" bestFit="1" customWidth="1"/>
    <col min="10407" max="10407" width="14.33203125" style="2" customWidth="1"/>
    <col min="10408" max="10408" width="13.5546875" style="2" bestFit="1" customWidth="1"/>
    <col min="10409" max="10409" width="13.5546875" style="2" customWidth="1"/>
    <col min="10410" max="10410" width="14.33203125" style="2" bestFit="1" customWidth="1"/>
    <col min="10411" max="10411" width="13.44140625" style="2" bestFit="1" customWidth="1"/>
    <col min="10412" max="10412" width="14.33203125" style="2" bestFit="1" customWidth="1"/>
    <col min="10413" max="10413" width="13.44140625" style="2" customWidth="1"/>
    <col min="10414" max="10415" width="14.33203125" style="2" bestFit="1" customWidth="1"/>
    <col min="10416" max="10416" width="17" style="2" bestFit="1" customWidth="1"/>
    <col min="10417" max="10420" width="14.33203125" style="2" bestFit="1" customWidth="1"/>
    <col min="10421" max="10421" width="12.109375" style="2" bestFit="1" customWidth="1"/>
    <col min="10422" max="10632" width="11.44140625" style="2"/>
    <col min="10633" max="10633" width="14.5546875" style="2" customWidth="1"/>
    <col min="10634" max="10635" width="15.109375" style="2" bestFit="1" customWidth="1"/>
    <col min="10636" max="10636" width="17" style="2" bestFit="1" customWidth="1"/>
    <col min="10637" max="10639" width="14.33203125" style="2" bestFit="1" customWidth="1"/>
    <col min="10640" max="10640" width="13.44140625" style="2" bestFit="1" customWidth="1"/>
    <col min="10641" max="10643" width="14.33203125" style="2" bestFit="1" customWidth="1"/>
    <col min="10644" max="10644" width="10.5546875" style="2" customWidth="1"/>
    <col min="10645" max="10647" width="14.33203125" style="2" bestFit="1" customWidth="1"/>
    <col min="10648" max="10648" width="12.109375" style="2" bestFit="1" customWidth="1"/>
    <col min="10649" max="10653" width="14.33203125" style="2" bestFit="1" customWidth="1"/>
    <col min="10654" max="10654" width="12.109375" style="2" bestFit="1" customWidth="1"/>
    <col min="10655" max="10656" width="14.33203125" style="2" bestFit="1" customWidth="1"/>
    <col min="10657" max="10658" width="13.44140625" style="2" bestFit="1" customWidth="1"/>
    <col min="10659" max="10659" width="14.33203125" style="2" bestFit="1" customWidth="1"/>
    <col min="10660" max="10660" width="12.109375" style="2" bestFit="1" customWidth="1"/>
    <col min="10661" max="10661" width="13.44140625" style="2" bestFit="1" customWidth="1"/>
    <col min="10662" max="10662" width="14.33203125" style="2" bestFit="1" customWidth="1"/>
    <col min="10663" max="10663" width="14.33203125" style="2" customWidth="1"/>
    <col min="10664" max="10664" width="13.5546875" style="2" bestFit="1" customWidth="1"/>
    <col min="10665" max="10665" width="13.5546875" style="2" customWidth="1"/>
    <col min="10666" max="10666" width="14.33203125" style="2" bestFit="1" customWidth="1"/>
    <col min="10667" max="10667" width="13.44140625" style="2" bestFit="1" customWidth="1"/>
    <col min="10668" max="10668" width="14.33203125" style="2" bestFit="1" customWidth="1"/>
    <col min="10669" max="10669" width="13.44140625" style="2" customWidth="1"/>
    <col min="10670" max="10671" width="14.33203125" style="2" bestFit="1" customWidth="1"/>
    <col min="10672" max="10672" width="17" style="2" bestFit="1" customWidth="1"/>
    <col min="10673" max="10676" width="14.33203125" style="2" bestFit="1" customWidth="1"/>
    <col min="10677" max="10677" width="12.109375" style="2" bestFit="1" customWidth="1"/>
    <col min="10678" max="10888" width="11.44140625" style="2"/>
    <col min="10889" max="10889" width="14.5546875" style="2" customWidth="1"/>
    <col min="10890" max="10891" width="15.109375" style="2" bestFit="1" customWidth="1"/>
    <col min="10892" max="10892" width="17" style="2" bestFit="1" customWidth="1"/>
    <col min="10893" max="10895" width="14.33203125" style="2" bestFit="1" customWidth="1"/>
    <col min="10896" max="10896" width="13.44140625" style="2" bestFit="1" customWidth="1"/>
    <col min="10897" max="10899" width="14.33203125" style="2" bestFit="1" customWidth="1"/>
    <col min="10900" max="10900" width="10.5546875" style="2" customWidth="1"/>
    <col min="10901" max="10903" width="14.33203125" style="2" bestFit="1" customWidth="1"/>
    <col min="10904" max="10904" width="12.109375" style="2" bestFit="1" customWidth="1"/>
    <col min="10905" max="10909" width="14.33203125" style="2" bestFit="1" customWidth="1"/>
    <col min="10910" max="10910" width="12.109375" style="2" bestFit="1" customWidth="1"/>
    <col min="10911" max="10912" width="14.33203125" style="2" bestFit="1" customWidth="1"/>
    <col min="10913" max="10914" width="13.44140625" style="2" bestFit="1" customWidth="1"/>
    <col min="10915" max="10915" width="14.33203125" style="2" bestFit="1" customWidth="1"/>
    <col min="10916" max="10916" width="12.109375" style="2" bestFit="1" customWidth="1"/>
    <col min="10917" max="10917" width="13.44140625" style="2" bestFit="1" customWidth="1"/>
    <col min="10918" max="10918" width="14.33203125" style="2" bestFit="1" customWidth="1"/>
    <col min="10919" max="10919" width="14.33203125" style="2" customWidth="1"/>
    <col min="10920" max="10920" width="13.5546875" style="2" bestFit="1" customWidth="1"/>
    <col min="10921" max="10921" width="13.5546875" style="2" customWidth="1"/>
    <col min="10922" max="10922" width="14.33203125" style="2" bestFit="1" customWidth="1"/>
    <col min="10923" max="10923" width="13.44140625" style="2" bestFit="1" customWidth="1"/>
    <col min="10924" max="10924" width="14.33203125" style="2" bestFit="1" customWidth="1"/>
    <col min="10925" max="10925" width="13.44140625" style="2" customWidth="1"/>
    <col min="10926" max="10927" width="14.33203125" style="2" bestFit="1" customWidth="1"/>
    <col min="10928" max="10928" width="17" style="2" bestFit="1" customWidth="1"/>
    <col min="10929" max="10932" width="14.33203125" style="2" bestFit="1" customWidth="1"/>
    <col min="10933" max="10933" width="12.109375" style="2" bestFit="1" customWidth="1"/>
    <col min="10934" max="11144" width="11.44140625" style="2"/>
    <col min="11145" max="11145" width="14.5546875" style="2" customWidth="1"/>
    <col min="11146" max="11147" width="15.109375" style="2" bestFit="1" customWidth="1"/>
    <col min="11148" max="11148" width="17" style="2" bestFit="1" customWidth="1"/>
    <col min="11149" max="11151" width="14.33203125" style="2" bestFit="1" customWidth="1"/>
    <col min="11152" max="11152" width="13.44140625" style="2" bestFit="1" customWidth="1"/>
    <col min="11153" max="11155" width="14.33203125" style="2" bestFit="1" customWidth="1"/>
    <col min="11156" max="11156" width="10.5546875" style="2" customWidth="1"/>
    <col min="11157" max="11159" width="14.33203125" style="2" bestFit="1" customWidth="1"/>
    <col min="11160" max="11160" width="12.109375" style="2" bestFit="1" customWidth="1"/>
    <col min="11161" max="11165" width="14.33203125" style="2" bestFit="1" customWidth="1"/>
    <col min="11166" max="11166" width="12.109375" style="2" bestFit="1" customWidth="1"/>
    <col min="11167" max="11168" width="14.33203125" style="2" bestFit="1" customWidth="1"/>
    <col min="11169" max="11170" width="13.44140625" style="2" bestFit="1" customWidth="1"/>
    <col min="11171" max="11171" width="14.33203125" style="2" bestFit="1" customWidth="1"/>
    <col min="11172" max="11172" width="12.109375" style="2" bestFit="1" customWidth="1"/>
    <col min="11173" max="11173" width="13.44140625" style="2" bestFit="1" customWidth="1"/>
    <col min="11174" max="11174" width="14.33203125" style="2" bestFit="1" customWidth="1"/>
    <col min="11175" max="11175" width="14.33203125" style="2" customWidth="1"/>
    <col min="11176" max="11176" width="13.5546875" style="2" bestFit="1" customWidth="1"/>
    <col min="11177" max="11177" width="13.5546875" style="2" customWidth="1"/>
    <col min="11178" max="11178" width="14.33203125" style="2" bestFit="1" customWidth="1"/>
    <col min="11179" max="11179" width="13.44140625" style="2" bestFit="1" customWidth="1"/>
    <col min="11180" max="11180" width="14.33203125" style="2" bestFit="1" customWidth="1"/>
    <col min="11181" max="11181" width="13.44140625" style="2" customWidth="1"/>
    <col min="11182" max="11183" width="14.33203125" style="2" bestFit="1" customWidth="1"/>
    <col min="11184" max="11184" width="17" style="2" bestFit="1" customWidth="1"/>
    <col min="11185" max="11188" width="14.33203125" style="2" bestFit="1" customWidth="1"/>
    <col min="11189" max="11189" width="12.109375" style="2" bestFit="1" customWidth="1"/>
    <col min="11190" max="11400" width="11.44140625" style="2"/>
    <col min="11401" max="11401" width="14.5546875" style="2" customWidth="1"/>
    <col min="11402" max="11403" width="15.109375" style="2" bestFit="1" customWidth="1"/>
    <col min="11404" max="11404" width="17" style="2" bestFit="1" customWidth="1"/>
    <col min="11405" max="11407" width="14.33203125" style="2" bestFit="1" customWidth="1"/>
    <col min="11408" max="11408" width="13.44140625" style="2" bestFit="1" customWidth="1"/>
    <col min="11409" max="11411" width="14.33203125" style="2" bestFit="1" customWidth="1"/>
    <col min="11412" max="11412" width="10.5546875" style="2" customWidth="1"/>
    <col min="11413" max="11415" width="14.33203125" style="2" bestFit="1" customWidth="1"/>
    <col min="11416" max="11416" width="12.109375" style="2" bestFit="1" customWidth="1"/>
    <col min="11417" max="11421" width="14.33203125" style="2" bestFit="1" customWidth="1"/>
    <col min="11422" max="11422" width="12.109375" style="2" bestFit="1" customWidth="1"/>
    <col min="11423" max="11424" width="14.33203125" style="2" bestFit="1" customWidth="1"/>
    <col min="11425" max="11426" width="13.44140625" style="2" bestFit="1" customWidth="1"/>
    <col min="11427" max="11427" width="14.33203125" style="2" bestFit="1" customWidth="1"/>
    <col min="11428" max="11428" width="12.109375" style="2" bestFit="1" customWidth="1"/>
    <col min="11429" max="11429" width="13.44140625" style="2" bestFit="1" customWidth="1"/>
    <col min="11430" max="11430" width="14.33203125" style="2" bestFit="1" customWidth="1"/>
    <col min="11431" max="11431" width="14.33203125" style="2" customWidth="1"/>
    <col min="11432" max="11432" width="13.5546875" style="2" bestFit="1" customWidth="1"/>
    <col min="11433" max="11433" width="13.5546875" style="2" customWidth="1"/>
    <col min="11434" max="11434" width="14.33203125" style="2" bestFit="1" customWidth="1"/>
    <col min="11435" max="11435" width="13.44140625" style="2" bestFit="1" customWidth="1"/>
    <col min="11436" max="11436" width="14.33203125" style="2" bestFit="1" customWidth="1"/>
    <col min="11437" max="11437" width="13.44140625" style="2" customWidth="1"/>
    <col min="11438" max="11439" width="14.33203125" style="2" bestFit="1" customWidth="1"/>
    <col min="11440" max="11440" width="17" style="2" bestFit="1" customWidth="1"/>
    <col min="11441" max="11444" width="14.33203125" style="2" bestFit="1" customWidth="1"/>
    <col min="11445" max="11445" width="12.109375" style="2" bestFit="1" customWidth="1"/>
    <col min="11446" max="11656" width="11.44140625" style="2"/>
    <col min="11657" max="11657" width="14.5546875" style="2" customWidth="1"/>
    <col min="11658" max="11659" width="15.109375" style="2" bestFit="1" customWidth="1"/>
    <col min="11660" max="11660" width="17" style="2" bestFit="1" customWidth="1"/>
    <col min="11661" max="11663" width="14.33203125" style="2" bestFit="1" customWidth="1"/>
    <col min="11664" max="11664" width="13.44140625" style="2" bestFit="1" customWidth="1"/>
    <col min="11665" max="11667" width="14.33203125" style="2" bestFit="1" customWidth="1"/>
    <col min="11668" max="11668" width="10.5546875" style="2" customWidth="1"/>
    <col min="11669" max="11671" width="14.33203125" style="2" bestFit="1" customWidth="1"/>
    <col min="11672" max="11672" width="12.109375" style="2" bestFit="1" customWidth="1"/>
    <col min="11673" max="11677" width="14.33203125" style="2" bestFit="1" customWidth="1"/>
    <col min="11678" max="11678" width="12.109375" style="2" bestFit="1" customWidth="1"/>
    <col min="11679" max="11680" width="14.33203125" style="2" bestFit="1" customWidth="1"/>
    <col min="11681" max="11682" width="13.44140625" style="2" bestFit="1" customWidth="1"/>
    <col min="11683" max="11683" width="14.33203125" style="2" bestFit="1" customWidth="1"/>
    <col min="11684" max="11684" width="12.109375" style="2" bestFit="1" customWidth="1"/>
    <col min="11685" max="11685" width="13.44140625" style="2" bestFit="1" customWidth="1"/>
    <col min="11686" max="11686" width="14.33203125" style="2" bestFit="1" customWidth="1"/>
    <col min="11687" max="11687" width="14.33203125" style="2" customWidth="1"/>
    <col min="11688" max="11688" width="13.5546875" style="2" bestFit="1" customWidth="1"/>
    <col min="11689" max="11689" width="13.5546875" style="2" customWidth="1"/>
    <col min="11690" max="11690" width="14.33203125" style="2" bestFit="1" customWidth="1"/>
    <col min="11691" max="11691" width="13.44140625" style="2" bestFit="1" customWidth="1"/>
    <col min="11692" max="11692" width="14.33203125" style="2" bestFit="1" customWidth="1"/>
    <col min="11693" max="11693" width="13.44140625" style="2" customWidth="1"/>
    <col min="11694" max="11695" width="14.33203125" style="2" bestFit="1" customWidth="1"/>
    <col min="11696" max="11696" width="17" style="2" bestFit="1" customWidth="1"/>
    <col min="11697" max="11700" width="14.33203125" style="2" bestFit="1" customWidth="1"/>
    <col min="11701" max="11701" width="12.109375" style="2" bestFit="1" customWidth="1"/>
    <col min="11702" max="11912" width="11.44140625" style="2"/>
    <col min="11913" max="11913" width="14.5546875" style="2" customWidth="1"/>
    <col min="11914" max="11915" width="15.109375" style="2" bestFit="1" customWidth="1"/>
    <col min="11916" max="11916" width="17" style="2" bestFit="1" customWidth="1"/>
    <col min="11917" max="11919" width="14.33203125" style="2" bestFit="1" customWidth="1"/>
    <col min="11920" max="11920" width="13.44140625" style="2" bestFit="1" customWidth="1"/>
    <col min="11921" max="11923" width="14.33203125" style="2" bestFit="1" customWidth="1"/>
    <col min="11924" max="11924" width="10.5546875" style="2" customWidth="1"/>
    <col min="11925" max="11927" width="14.33203125" style="2" bestFit="1" customWidth="1"/>
    <col min="11928" max="11928" width="12.109375" style="2" bestFit="1" customWidth="1"/>
    <col min="11929" max="11933" width="14.33203125" style="2" bestFit="1" customWidth="1"/>
    <col min="11934" max="11934" width="12.109375" style="2" bestFit="1" customWidth="1"/>
    <col min="11935" max="11936" width="14.33203125" style="2" bestFit="1" customWidth="1"/>
    <col min="11937" max="11938" width="13.44140625" style="2" bestFit="1" customWidth="1"/>
    <col min="11939" max="11939" width="14.33203125" style="2" bestFit="1" customWidth="1"/>
    <col min="11940" max="11940" width="12.109375" style="2" bestFit="1" customWidth="1"/>
    <col min="11941" max="11941" width="13.44140625" style="2" bestFit="1" customWidth="1"/>
    <col min="11942" max="11942" width="14.33203125" style="2" bestFit="1" customWidth="1"/>
    <col min="11943" max="11943" width="14.33203125" style="2" customWidth="1"/>
    <col min="11944" max="11944" width="13.5546875" style="2" bestFit="1" customWidth="1"/>
    <col min="11945" max="11945" width="13.5546875" style="2" customWidth="1"/>
    <col min="11946" max="11946" width="14.33203125" style="2" bestFit="1" customWidth="1"/>
    <col min="11947" max="11947" width="13.44140625" style="2" bestFit="1" customWidth="1"/>
    <col min="11948" max="11948" width="14.33203125" style="2" bestFit="1" customWidth="1"/>
    <col min="11949" max="11949" width="13.44140625" style="2" customWidth="1"/>
    <col min="11950" max="11951" width="14.33203125" style="2" bestFit="1" customWidth="1"/>
    <col min="11952" max="11952" width="17" style="2" bestFit="1" customWidth="1"/>
    <col min="11953" max="11956" width="14.33203125" style="2" bestFit="1" customWidth="1"/>
    <col min="11957" max="11957" width="12.109375" style="2" bestFit="1" customWidth="1"/>
    <col min="11958" max="12168" width="11.44140625" style="2"/>
    <col min="12169" max="12169" width="14.5546875" style="2" customWidth="1"/>
    <col min="12170" max="12171" width="15.109375" style="2" bestFit="1" customWidth="1"/>
    <col min="12172" max="12172" width="17" style="2" bestFit="1" customWidth="1"/>
    <col min="12173" max="12175" width="14.33203125" style="2" bestFit="1" customWidth="1"/>
    <col min="12176" max="12176" width="13.44140625" style="2" bestFit="1" customWidth="1"/>
    <col min="12177" max="12179" width="14.33203125" style="2" bestFit="1" customWidth="1"/>
    <col min="12180" max="12180" width="10.5546875" style="2" customWidth="1"/>
    <col min="12181" max="12183" width="14.33203125" style="2" bestFit="1" customWidth="1"/>
    <col min="12184" max="12184" width="12.109375" style="2" bestFit="1" customWidth="1"/>
    <col min="12185" max="12189" width="14.33203125" style="2" bestFit="1" customWidth="1"/>
    <col min="12190" max="12190" width="12.109375" style="2" bestFit="1" customWidth="1"/>
    <col min="12191" max="12192" width="14.33203125" style="2" bestFit="1" customWidth="1"/>
    <col min="12193" max="12194" width="13.44140625" style="2" bestFit="1" customWidth="1"/>
    <col min="12195" max="12195" width="14.33203125" style="2" bestFit="1" customWidth="1"/>
    <col min="12196" max="12196" width="12.109375" style="2" bestFit="1" customWidth="1"/>
    <col min="12197" max="12197" width="13.44140625" style="2" bestFit="1" customWidth="1"/>
    <col min="12198" max="12198" width="14.33203125" style="2" bestFit="1" customWidth="1"/>
    <col min="12199" max="12199" width="14.33203125" style="2" customWidth="1"/>
    <col min="12200" max="12200" width="13.5546875" style="2" bestFit="1" customWidth="1"/>
    <col min="12201" max="12201" width="13.5546875" style="2" customWidth="1"/>
    <col min="12202" max="12202" width="14.33203125" style="2" bestFit="1" customWidth="1"/>
    <col min="12203" max="12203" width="13.44140625" style="2" bestFit="1" customWidth="1"/>
    <col min="12204" max="12204" width="14.33203125" style="2" bestFit="1" customWidth="1"/>
    <col min="12205" max="12205" width="13.44140625" style="2" customWidth="1"/>
    <col min="12206" max="12207" width="14.33203125" style="2" bestFit="1" customWidth="1"/>
    <col min="12208" max="12208" width="17" style="2" bestFit="1" customWidth="1"/>
    <col min="12209" max="12212" width="14.33203125" style="2" bestFit="1" customWidth="1"/>
    <col min="12213" max="12213" width="12.109375" style="2" bestFit="1" customWidth="1"/>
    <col min="12214" max="12424" width="11.44140625" style="2"/>
    <col min="12425" max="12425" width="14.5546875" style="2" customWidth="1"/>
    <col min="12426" max="12427" width="15.109375" style="2" bestFit="1" customWidth="1"/>
    <col min="12428" max="12428" width="17" style="2" bestFit="1" customWidth="1"/>
    <col min="12429" max="12431" width="14.33203125" style="2" bestFit="1" customWidth="1"/>
    <col min="12432" max="12432" width="13.44140625" style="2" bestFit="1" customWidth="1"/>
    <col min="12433" max="12435" width="14.33203125" style="2" bestFit="1" customWidth="1"/>
    <col min="12436" max="12436" width="10.5546875" style="2" customWidth="1"/>
    <col min="12437" max="12439" width="14.33203125" style="2" bestFit="1" customWidth="1"/>
    <col min="12440" max="12440" width="12.109375" style="2" bestFit="1" customWidth="1"/>
    <col min="12441" max="12445" width="14.33203125" style="2" bestFit="1" customWidth="1"/>
    <col min="12446" max="12446" width="12.109375" style="2" bestFit="1" customWidth="1"/>
    <col min="12447" max="12448" width="14.33203125" style="2" bestFit="1" customWidth="1"/>
    <col min="12449" max="12450" width="13.44140625" style="2" bestFit="1" customWidth="1"/>
    <col min="12451" max="12451" width="14.33203125" style="2" bestFit="1" customWidth="1"/>
    <col min="12452" max="12452" width="12.109375" style="2" bestFit="1" customWidth="1"/>
    <col min="12453" max="12453" width="13.44140625" style="2" bestFit="1" customWidth="1"/>
    <col min="12454" max="12454" width="14.33203125" style="2" bestFit="1" customWidth="1"/>
    <col min="12455" max="12455" width="14.33203125" style="2" customWidth="1"/>
    <col min="12456" max="12456" width="13.5546875" style="2" bestFit="1" customWidth="1"/>
    <col min="12457" max="12457" width="13.5546875" style="2" customWidth="1"/>
    <col min="12458" max="12458" width="14.33203125" style="2" bestFit="1" customWidth="1"/>
    <col min="12459" max="12459" width="13.44140625" style="2" bestFit="1" customWidth="1"/>
    <col min="12460" max="12460" width="14.33203125" style="2" bestFit="1" customWidth="1"/>
    <col min="12461" max="12461" width="13.44140625" style="2" customWidth="1"/>
    <col min="12462" max="12463" width="14.33203125" style="2" bestFit="1" customWidth="1"/>
    <col min="12464" max="12464" width="17" style="2" bestFit="1" customWidth="1"/>
    <col min="12465" max="12468" width="14.33203125" style="2" bestFit="1" customWidth="1"/>
    <col min="12469" max="12469" width="12.109375" style="2" bestFit="1" customWidth="1"/>
    <col min="12470" max="12680" width="11.44140625" style="2"/>
    <col min="12681" max="12681" width="14.5546875" style="2" customWidth="1"/>
    <col min="12682" max="12683" width="15.109375" style="2" bestFit="1" customWidth="1"/>
    <col min="12684" max="12684" width="17" style="2" bestFit="1" customWidth="1"/>
    <col min="12685" max="12687" width="14.33203125" style="2" bestFit="1" customWidth="1"/>
    <col min="12688" max="12688" width="13.44140625" style="2" bestFit="1" customWidth="1"/>
    <col min="12689" max="12691" width="14.33203125" style="2" bestFit="1" customWidth="1"/>
    <col min="12692" max="12692" width="10.5546875" style="2" customWidth="1"/>
    <col min="12693" max="12695" width="14.33203125" style="2" bestFit="1" customWidth="1"/>
    <col min="12696" max="12696" width="12.109375" style="2" bestFit="1" customWidth="1"/>
    <col min="12697" max="12701" width="14.33203125" style="2" bestFit="1" customWidth="1"/>
    <col min="12702" max="12702" width="12.109375" style="2" bestFit="1" customWidth="1"/>
    <col min="12703" max="12704" width="14.33203125" style="2" bestFit="1" customWidth="1"/>
    <col min="12705" max="12706" width="13.44140625" style="2" bestFit="1" customWidth="1"/>
    <col min="12707" max="12707" width="14.33203125" style="2" bestFit="1" customWidth="1"/>
    <col min="12708" max="12708" width="12.109375" style="2" bestFit="1" customWidth="1"/>
    <col min="12709" max="12709" width="13.44140625" style="2" bestFit="1" customWidth="1"/>
    <col min="12710" max="12710" width="14.33203125" style="2" bestFit="1" customWidth="1"/>
    <col min="12711" max="12711" width="14.33203125" style="2" customWidth="1"/>
    <col min="12712" max="12712" width="13.5546875" style="2" bestFit="1" customWidth="1"/>
    <col min="12713" max="12713" width="13.5546875" style="2" customWidth="1"/>
    <col min="12714" max="12714" width="14.33203125" style="2" bestFit="1" customWidth="1"/>
    <col min="12715" max="12715" width="13.44140625" style="2" bestFit="1" customWidth="1"/>
    <col min="12716" max="12716" width="14.33203125" style="2" bestFit="1" customWidth="1"/>
    <col min="12717" max="12717" width="13.44140625" style="2" customWidth="1"/>
    <col min="12718" max="12719" width="14.33203125" style="2" bestFit="1" customWidth="1"/>
    <col min="12720" max="12720" width="17" style="2" bestFit="1" customWidth="1"/>
    <col min="12721" max="12724" width="14.33203125" style="2" bestFit="1" customWidth="1"/>
    <col min="12725" max="12725" width="12.109375" style="2" bestFit="1" customWidth="1"/>
    <col min="12726" max="12936" width="11.44140625" style="2"/>
    <col min="12937" max="12937" width="14.5546875" style="2" customWidth="1"/>
    <col min="12938" max="12939" width="15.109375" style="2" bestFit="1" customWidth="1"/>
    <col min="12940" max="12940" width="17" style="2" bestFit="1" customWidth="1"/>
    <col min="12941" max="12943" width="14.33203125" style="2" bestFit="1" customWidth="1"/>
    <col min="12944" max="12944" width="13.44140625" style="2" bestFit="1" customWidth="1"/>
    <col min="12945" max="12947" width="14.33203125" style="2" bestFit="1" customWidth="1"/>
    <col min="12948" max="12948" width="10.5546875" style="2" customWidth="1"/>
    <col min="12949" max="12951" width="14.33203125" style="2" bestFit="1" customWidth="1"/>
    <col min="12952" max="12952" width="12.109375" style="2" bestFit="1" customWidth="1"/>
    <col min="12953" max="12957" width="14.33203125" style="2" bestFit="1" customWidth="1"/>
    <col min="12958" max="12958" width="12.109375" style="2" bestFit="1" customWidth="1"/>
    <col min="12959" max="12960" width="14.33203125" style="2" bestFit="1" customWidth="1"/>
    <col min="12961" max="12962" width="13.44140625" style="2" bestFit="1" customWidth="1"/>
    <col min="12963" max="12963" width="14.33203125" style="2" bestFit="1" customWidth="1"/>
    <col min="12964" max="12964" width="12.109375" style="2" bestFit="1" customWidth="1"/>
    <col min="12965" max="12965" width="13.44140625" style="2" bestFit="1" customWidth="1"/>
    <col min="12966" max="12966" width="14.33203125" style="2" bestFit="1" customWidth="1"/>
    <col min="12967" max="12967" width="14.33203125" style="2" customWidth="1"/>
    <col min="12968" max="12968" width="13.5546875" style="2" bestFit="1" customWidth="1"/>
    <col min="12969" max="12969" width="13.5546875" style="2" customWidth="1"/>
    <col min="12970" max="12970" width="14.33203125" style="2" bestFit="1" customWidth="1"/>
    <col min="12971" max="12971" width="13.44140625" style="2" bestFit="1" customWidth="1"/>
    <col min="12972" max="12972" width="14.33203125" style="2" bestFit="1" customWidth="1"/>
    <col min="12973" max="12973" width="13.44140625" style="2" customWidth="1"/>
    <col min="12974" max="12975" width="14.33203125" style="2" bestFit="1" customWidth="1"/>
    <col min="12976" max="12976" width="17" style="2" bestFit="1" customWidth="1"/>
    <col min="12977" max="12980" width="14.33203125" style="2" bestFit="1" customWidth="1"/>
    <col min="12981" max="12981" width="12.109375" style="2" bestFit="1" customWidth="1"/>
    <col min="12982" max="13192" width="11.44140625" style="2"/>
    <col min="13193" max="13193" width="14.5546875" style="2" customWidth="1"/>
    <col min="13194" max="13195" width="15.109375" style="2" bestFit="1" customWidth="1"/>
    <col min="13196" max="13196" width="17" style="2" bestFit="1" customWidth="1"/>
    <col min="13197" max="13199" width="14.33203125" style="2" bestFit="1" customWidth="1"/>
    <col min="13200" max="13200" width="13.44140625" style="2" bestFit="1" customWidth="1"/>
    <col min="13201" max="13203" width="14.33203125" style="2" bestFit="1" customWidth="1"/>
    <col min="13204" max="13204" width="10.5546875" style="2" customWidth="1"/>
    <col min="13205" max="13207" width="14.33203125" style="2" bestFit="1" customWidth="1"/>
    <col min="13208" max="13208" width="12.109375" style="2" bestFit="1" customWidth="1"/>
    <col min="13209" max="13213" width="14.33203125" style="2" bestFit="1" customWidth="1"/>
    <col min="13214" max="13214" width="12.109375" style="2" bestFit="1" customWidth="1"/>
    <col min="13215" max="13216" width="14.33203125" style="2" bestFit="1" customWidth="1"/>
    <col min="13217" max="13218" width="13.44140625" style="2" bestFit="1" customWidth="1"/>
    <col min="13219" max="13219" width="14.33203125" style="2" bestFit="1" customWidth="1"/>
    <col min="13220" max="13220" width="12.109375" style="2" bestFit="1" customWidth="1"/>
    <col min="13221" max="13221" width="13.44140625" style="2" bestFit="1" customWidth="1"/>
    <col min="13222" max="13222" width="14.33203125" style="2" bestFit="1" customWidth="1"/>
    <col min="13223" max="13223" width="14.33203125" style="2" customWidth="1"/>
    <col min="13224" max="13224" width="13.5546875" style="2" bestFit="1" customWidth="1"/>
    <col min="13225" max="13225" width="13.5546875" style="2" customWidth="1"/>
    <col min="13226" max="13226" width="14.33203125" style="2" bestFit="1" customWidth="1"/>
    <col min="13227" max="13227" width="13.44140625" style="2" bestFit="1" customWidth="1"/>
    <col min="13228" max="13228" width="14.33203125" style="2" bestFit="1" customWidth="1"/>
    <col min="13229" max="13229" width="13.44140625" style="2" customWidth="1"/>
    <col min="13230" max="13231" width="14.33203125" style="2" bestFit="1" customWidth="1"/>
    <col min="13232" max="13232" width="17" style="2" bestFit="1" customWidth="1"/>
    <col min="13233" max="13236" width="14.33203125" style="2" bestFit="1" customWidth="1"/>
    <col min="13237" max="13237" width="12.109375" style="2" bestFit="1" customWidth="1"/>
    <col min="13238" max="13448" width="11.44140625" style="2"/>
    <col min="13449" max="13449" width="14.5546875" style="2" customWidth="1"/>
    <col min="13450" max="13451" width="15.109375" style="2" bestFit="1" customWidth="1"/>
    <col min="13452" max="13452" width="17" style="2" bestFit="1" customWidth="1"/>
    <col min="13453" max="13455" width="14.33203125" style="2" bestFit="1" customWidth="1"/>
    <col min="13456" max="13456" width="13.44140625" style="2" bestFit="1" customWidth="1"/>
    <col min="13457" max="13459" width="14.33203125" style="2" bestFit="1" customWidth="1"/>
    <col min="13460" max="13460" width="10.5546875" style="2" customWidth="1"/>
    <col min="13461" max="13463" width="14.33203125" style="2" bestFit="1" customWidth="1"/>
    <col min="13464" max="13464" width="12.109375" style="2" bestFit="1" customWidth="1"/>
    <col min="13465" max="13469" width="14.33203125" style="2" bestFit="1" customWidth="1"/>
    <col min="13470" max="13470" width="12.109375" style="2" bestFit="1" customWidth="1"/>
    <col min="13471" max="13472" width="14.33203125" style="2" bestFit="1" customWidth="1"/>
    <col min="13473" max="13474" width="13.44140625" style="2" bestFit="1" customWidth="1"/>
    <col min="13475" max="13475" width="14.33203125" style="2" bestFit="1" customWidth="1"/>
    <col min="13476" max="13476" width="12.109375" style="2" bestFit="1" customWidth="1"/>
    <col min="13477" max="13477" width="13.44140625" style="2" bestFit="1" customWidth="1"/>
    <col min="13478" max="13478" width="14.33203125" style="2" bestFit="1" customWidth="1"/>
    <col min="13479" max="13479" width="14.33203125" style="2" customWidth="1"/>
    <col min="13480" max="13480" width="13.5546875" style="2" bestFit="1" customWidth="1"/>
    <col min="13481" max="13481" width="13.5546875" style="2" customWidth="1"/>
    <col min="13482" max="13482" width="14.33203125" style="2" bestFit="1" customWidth="1"/>
    <col min="13483" max="13483" width="13.44140625" style="2" bestFit="1" customWidth="1"/>
    <col min="13484" max="13484" width="14.33203125" style="2" bestFit="1" customWidth="1"/>
    <col min="13485" max="13485" width="13.44140625" style="2" customWidth="1"/>
    <col min="13486" max="13487" width="14.33203125" style="2" bestFit="1" customWidth="1"/>
    <col min="13488" max="13488" width="17" style="2" bestFit="1" customWidth="1"/>
    <col min="13489" max="13492" width="14.33203125" style="2" bestFit="1" customWidth="1"/>
    <col min="13493" max="13493" width="12.109375" style="2" bestFit="1" customWidth="1"/>
    <col min="13494" max="13704" width="11.44140625" style="2"/>
    <col min="13705" max="13705" width="14.5546875" style="2" customWidth="1"/>
    <col min="13706" max="13707" width="15.109375" style="2" bestFit="1" customWidth="1"/>
    <col min="13708" max="13708" width="17" style="2" bestFit="1" customWidth="1"/>
    <col min="13709" max="13711" width="14.33203125" style="2" bestFit="1" customWidth="1"/>
    <col min="13712" max="13712" width="13.44140625" style="2" bestFit="1" customWidth="1"/>
    <col min="13713" max="13715" width="14.33203125" style="2" bestFit="1" customWidth="1"/>
    <col min="13716" max="13716" width="10.5546875" style="2" customWidth="1"/>
    <col min="13717" max="13719" width="14.33203125" style="2" bestFit="1" customWidth="1"/>
    <col min="13720" max="13720" width="12.109375" style="2" bestFit="1" customWidth="1"/>
    <col min="13721" max="13725" width="14.33203125" style="2" bestFit="1" customWidth="1"/>
    <col min="13726" max="13726" width="12.109375" style="2" bestFit="1" customWidth="1"/>
    <col min="13727" max="13728" width="14.33203125" style="2" bestFit="1" customWidth="1"/>
    <col min="13729" max="13730" width="13.44140625" style="2" bestFit="1" customWidth="1"/>
    <col min="13731" max="13731" width="14.33203125" style="2" bestFit="1" customWidth="1"/>
    <col min="13732" max="13732" width="12.109375" style="2" bestFit="1" customWidth="1"/>
    <col min="13733" max="13733" width="13.44140625" style="2" bestFit="1" customWidth="1"/>
    <col min="13734" max="13734" width="14.33203125" style="2" bestFit="1" customWidth="1"/>
    <col min="13735" max="13735" width="14.33203125" style="2" customWidth="1"/>
    <col min="13736" max="13736" width="13.5546875" style="2" bestFit="1" customWidth="1"/>
    <col min="13737" max="13737" width="13.5546875" style="2" customWidth="1"/>
    <col min="13738" max="13738" width="14.33203125" style="2" bestFit="1" customWidth="1"/>
    <col min="13739" max="13739" width="13.44140625" style="2" bestFit="1" customWidth="1"/>
    <col min="13740" max="13740" width="14.33203125" style="2" bestFit="1" customWidth="1"/>
    <col min="13741" max="13741" width="13.44140625" style="2" customWidth="1"/>
    <col min="13742" max="13743" width="14.33203125" style="2" bestFit="1" customWidth="1"/>
    <col min="13744" max="13744" width="17" style="2" bestFit="1" customWidth="1"/>
    <col min="13745" max="13748" width="14.33203125" style="2" bestFit="1" customWidth="1"/>
    <col min="13749" max="13749" width="12.109375" style="2" bestFit="1" customWidth="1"/>
    <col min="13750" max="13960" width="11.44140625" style="2"/>
    <col min="13961" max="13961" width="14.5546875" style="2" customWidth="1"/>
    <col min="13962" max="13963" width="15.109375" style="2" bestFit="1" customWidth="1"/>
    <col min="13964" max="13964" width="17" style="2" bestFit="1" customWidth="1"/>
    <col min="13965" max="13967" width="14.33203125" style="2" bestFit="1" customWidth="1"/>
    <col min="13968" max="13968" width="13.44140625" style="2" bestFit="1" customWidth="1"/>
    <col min="13969" max="13971" width="14.33203125" style="2" bestFit="1" customWidth="1"/>
    <col min="13972" max="13972" width="10.5546875" style="2" customWidth="1"/>
    <col min="13973" max="13975" width="14.33203125" style="2" bestFit="1" customWidth="1"/>
    <col min="13976" max="13976" width="12.109375" style="2" bestFit="1" customWidth="1"/>
    <col min="13977" max="13981" width="14.33203125" style="2" bestFit="1" customWidth="1"/>
    <col min="13982" max="13982" width="12.109375" style="2" bestFit="1" customWidth="1"/>
    <col min="13983" max="13984" width="14.33203125" style="2" bestFit="1" customWidth="1"/>
    <col min="13985" max="13986" width="13.44140625" style="2" bestFit="1" customWidth="1"/>
    <col min="13987" max="13987" width="14.33203125" style="2" bestFit="1" customWidth="1"/>
    <col min="13988" max="13988" width="12.109375" style="2" bestFit="1" customWidth="1"/>
    <col min="13989" max="13989" width="13.44140625" style="2" bestFit="1" customWidth="1"/>
    <col min="13990" max="13990" width="14.33203125" style="2" bestFit="1" customWidth="1"/>
    <col min="13991" max="13991" width="14.33203125" style="2" customWidth="1"/>
    <col min="13992" max="13992" width="13.5546875" style="2" bestFit="1" customWidth="1"/>
    <col min="13993" max="13993" width="13.5546875" style="2" customWidth="1"/>
    <col min="13994" max="13994" width="14.33203125" style="2" bestFit="1" customWidth="1"/>
    <col min="13995" max="13995" width="13.44140625" style="2" bestFit="1" customWidth="1"/>
    <col min="13996" max="13996" width="14.33203125" style="2" bestFit="1" customWidth="1"/>
    <col min="13997" max="13997" width="13.44140625" style="2" customWidth="1"/>
    <col min="13998" max="13999" width="14.33203125" style="2" bestFit="1" customWidth="1"/>
    <col min="14000" max="14000" width="17" style="2" bestFit="1" customWidth="1"/>
    <col min="14001" max="14004" width="14.33203125" style="2" bestFit="1" customWidth="1"/>
    <col min="14005" max="14005" width="12.109375" style="2" bestFit="1" customWidth="1"/>
    <col min="14006" max="14216" width="11.44140625" style="2"/>
    <col min="14217" max="14217" width="14.5546875" style="2" customWidth="1"/>
    <col min="14218" max="14219" width="15.109375" style="2" bestFit="1" customWidth="1"/>
    <col min="14220" max="14220" width="17" style="2" bestFit="1" customWidth="1"/>
    <col min="14221" max="14223" width="14.33203125" style="2" bestFit="1" customWidth="1"/>
    <col min="14224" max="14224" width="13.44140625" style="2" bestFit="1" customWidth="1"/>
    <col min="14225" max="14227" width="14.33203125" style="2" bestFit="1" customWidth="1"/>
    <col min="14228" max="14228" width="10.5546875" style="2" customWidth="1"/>
    <col min="14229" max="14231" width="14.33203125" style="2" bestFit="1" customWidth="1"/>
    <col min="14232" max="14232" width="12.109375" style="2" bestFit="1" customWidth="1"/>
    <col min="14233" max="14237" width="14.33203125" style="2" bestFit="1" customWidth="1"/>
    <col min="14238" max="14238" width="12.109375" style="2" bestFit="1" customWidth="1"/>
    <col min="14239" max="14240" width="14.33203125" style="2" bestFit="1" customWidth="1"/>
    <col min="14241" max="14242" width="13.44140625" style="2" bestFit="1" customWidth="1"/>
    <col min="14243" max="14243" width="14.33203125" style="2" bestFit="1" customWidth="1"/>
    <col min="14244" max="14244" width="12.109375" style="2" bestFit="1" customWidth="1"/>
    <col min="14245" max="14245" width="13.44140625" style="2" bestFit="1" customWidth="1"/>
    <col min="14246" max="14246" width="14.33203125" style="2" bestFit="1" customWidth="1"/>
    <col min="14247" max="14247" width="14.33203125" style="2" customWidth="1"/>
    <col min="14248" max="14248" width="13.5546875" style="2" bestFit="1" customWidth="1"/>
    <col min="14249" max="14249" width="13.5546875" style="2" customWidth="1"/>
    <col min="14250" max="14250" width="14.33203125" style="2" bestFit="1" customWidth="1"/>
    <col min="14251" max="14251" width="13.44140625" style="2" bestFit="1" customWidth="1"/>
    <col min="14252" max="14252" width="14.33203125" style="2" bestFit="1" customWidth="1"/>
    <col min="14253" max="14253" width="13.44140625" style="2" customWidth="1"/>
    <col min="14254" max="14255" width="14.33203125" style="2" bestFit="1" customWidth="1"/>
    <col min="14256" max="14256" width="17" style="2" bestFit="1" customWidth="1"/>
    <col min="14257" max="14260" width="14.33203125" style="2" bestFit="1" customWidth="1"/>
    <col min="14261" max="14261" width="12.109375" style="2" bestFit="1" customWidth="1"/>
    <col min="14262" max="14472" width="11.44140625" style="2"/>
    <col min="14473" max="14473" width="14.5546875" style="2" customWidth="1"/>
    <col min="14474" max="14475" width="15.109375" style="2" bestFit="1" customWidth="1"/>
    <col min="14476" max="14476" width="17" style="2" bestFit="1" customWidth="1"/>
    <col min="14477" max="14479" width="14.33203125" style="2" bestFit="1" customWidth="1"/>
    <col min="14480" max="14480" width="13.44140625" style="2" bestFit="1" customWidth="1"/>
    <col min="14481" max="14483" width="14.33203125" style="2" bestFit="1" customWidth="1"/>
    <col min="14484" max="14484" width="10.5546875" style="2" customWidth="1"/>
    <col min="14485" max="14487" width="14.33203125" style="2" bestFit="1" customWidth="1"/>
    <col min="14488" max="14488" width="12.109375" style="2" bestFit="1" customWidth="1"/>
    <col min="14489" max="14493" width="14.33203125" style="2" bestFit="1" customWidth="1"/>
    <col min="14494" max="14494" width="12.109375" style="2" bestFit="1" customWidth="1"/>
    <col min="14495" max="14496" width="14.33203125" style="2" bestFit="1" customWidth="1"/>
    <col min="14497" max="14498" width="13.44140625" style="2" bestFit="1" customWidth="1"/>
    <col min="14499" max="14499" width="14.33203125" style="2" bestFit="1" customWidth="1"/>
    <col min="14500" max="14500" width="12.109375" style="2" bestFit="1" customWidth="1"/>
    <col min="14501" max="14501" width="13.44140625" style="2" bestFit="1" customWidth="1"/>
    <col min="14502" max="14502" width="14.33203125" style="2" bestFit="1" customWidth="1"/>
    <col min="14503" max="14503" width="14.33203125" style="2" customWidth="1"/>
    <col min="14504" max="14504" width="13.5546875" style="2" bestFit="1" customWidth="1"/>
    <col min="14505" max="14505" width="13.5546875" style="2" customWidth="1"/>
    <col min="14506" max="14506" width="14.33203125" style="2" bestFit="1" customWidth="1"/>
    <col min="14507" max="14507" width="13.44140625" style="2" bestFit="1" customWidth="1"/>
    <col min="14508" max="14508" width="14.33203125" style="2" bestFit="1" customWidth="1"/>
    <col min="14509" max="14509" width="13.44140625" style="2" customWidth="1"/>
    <col min="14510" max="14511" width="14.33203125" style="2" bestFit="1" customWidth="1"/>
    <col min="14512" max="14512" width="17" style="2" bestFit="1" customWidth="1"/>
    <col min="14513" max="14516" width="14.33203125" style="2" bestFit="1" customWidth="1"/>
    <col min="14517" max="14517" width="12.109375" style="2" bestFit="1" customWidth="1"/>
    <col min="14518" max="14728" width="11.44140625" style="2"/>
    <col min="14729" max="14729" width="14.5546875" style="2" customWidth="1"/>
    <col min="14730" max="14731" width="15.109375" style="2" bestFit="1" customWidth="1"/>
    <col min="14732" max="14732" width="17" style="2" bestFit="1" customWidth="1"/>
    <col min="14733" max="14735" width="14.33203125" style="2" bestFit="1" customWidth="1"/>
    <col min="14736" max="14736" width="13.44140625" style="2" bestFit="1" customWidth="1"/>
    <col min="14737" max="14739" width="14.33203125" style="2" bestFit="1" customWidth="1"/>
    <col min="14740" max="14740" width="10.5546875" style="2" customWidth="1"/>
    <col min="14741" max="14743" width="14.33203125" style="2" bestFit="1" customWidth="1"/>
    <col min="14744" max="14744" width="12.109375" style="2" bestFit="1" customWidth="1"/>
    <col min="14745" max="14749" width="14.33203125" style="2" bestFit="1" customWidth="1"/>
    <col min="14750" max="14750" width="12.109375" style="2" bestFit="1" customWidth="1"/>
    <col min="14751" max="14752" width="14.33203125" style="2" bestFit="1" customWidth="1"/>
    <col min="14753" max="14754" width="13.44140625" style="2" bestFit="1" customWidth="1"/>
    <col min="14755" max="14755" width="14.33203125" style="2" bestFit="1" customWidth="1"/>
    <col min="14756" max="14756" width="12.109375" style="2" bestFit="1" customWidth="1"/>
    <col min="14757" max="14757" width="13.44140625" style="2" bestFit="1" customWidth="1"/>
    <col min="14758" max="14758" width="14.33203125" style="2" bestFit="1" customWidth="1"/>
    <col min="14759" max="14759" width="14.33203125" style="2" customWidth="1"/>
    <col min="14760" max="14760" width="13.5546875" style="2" bestFit="1" customWidth="1"/>
    <col min="14761" max="14761" width="13.5546875" style="2" customWidth="1"/>
    <col min="14762" max="14762" width="14.33203125" style="2" bestFit="1" customWidth="1"/>
    <col min="14763" max="14763" width="13.44140625" style="2" bestFit="1" customWidth="1"/>
    <col min="14764" max="14764" width="14.33203125" style="2" bestFit="1" customWidth="1"/>
    <col min="14765" max="14765" width="13.44140625" style="2" customWidth="1"/>
    <col min="14766" max="14767" width="14.33203125" style="2" bestFit="1" customWidth="1"/>
    <col min="14768" max="14768" width="17" style="2" bestFit="1" customWidth="1"/>
    <col min="14769" max="14772" width="14.33203125" style="2" bestFit="1" customWidth="1"/>
    <col min="14773" max="14773" width="12.109375" style="2" bestFit="1" customWidth="1"/>
    <col min="14774" max="14984" width="11.44140625" style="2"/>
    <col min="14985" max="14985" width="14.5546875" style="2" customWidth="1"/>
    <col min="14986" max="14987" width="15.109375" style="2" bestFit="1" customWidth="1"/>
    <col min="14988" max="14988" width="17" style="2" bestFit="1" customWidth="1"/>
    <col min="14989" max="14991" width="14.33203125" style="2" bestFit="1" customWidth="1"/>
    <col min="14992" max="14992" width="13.44140625" style="2" bestFit="1" customWidth="1"/>
    <col min="14993" max="14995" width="14.33203125" style="2" bestFit="1" customWidth="1"/>
    <col min="14996" max="14996" width="10.5546875" style="2" customWidth="1"/>
    <col min="14997" max="14999" width="14.33203125" style="2" bestFit="1" customWidth="1"/>
    <col min="15000" max="15000" width="12.109375" style="2" bestFit="1" customWidth="1"/>
    <col min="15001" max="15005" width="14.33203125" style="2" bestFit="1" customWidth="1"/>
    <col min="15006" max="15006" width="12.109375" style="2" bestFit="1" customWidth="1"/>
    <col min="15007" max="15008" width="14.33203125" style="2" bestFit="1" customWidth="1"/>
    <col min="15009" max="15010" width="13.44140625" style="2" bestFit="1" customWidth="1"/>
    <col min="15011" max="15011" width="14.33203125" style="2" bestFit="1" customWidth="1"/>
    <col min="15012" max="15012" width="12.109375" style="2" bestFit="1" customWidth="1"/>
    <col min="15013" max="15013" width="13.44140625" style="2" bestFit="1" customWidth="1"/>
    <col min="15014" max="15014" width="14.33203125" style="2" bestFit="1" customWidth="1"/>
    <col min="15015" max="15015" width="14.33203125" style="2" customWidth="1"/>
    <col min="15016" max="15016" width="13.5546875" style="2" bestFit="1" customWidth="1"/>
    <col min="15017" max="15017" width="13.5546875" style="2" customWidth="1"/>
    <col min="15018" max="15018" width="14.33203125" style="2" bestFit="1" customWidth="1"/>
    <col min="15019" max="15019" width="13.44140625" style="2" bestFit="1" customWidth="1"/>
    <col min="15020" max="15020" width="14.33203125" style="2" bestFit="1" customWidth="1"/>
    <col min="15021" max="15021" width="13.44140625" style="2" customWidth="1"/>
    <col min="15022" max="15023" width="14.33203125" style="2" bestFit="1" customWidth="1"/>
    <col min="15024" max="15024" width="17" style="2" bestFit="1" customWidth="1"/>
    <col min="15025" max="15028" width="14.33203125" style="2" bestFit="1" customWidth="1"/>
    <col min="15029" max="15029" width="12.109375" style="2" bestFit="1" customWidth="1"/>
    <col min="15030" max="15240" width="11.44140625" style="2"/>
    <col min="15241" max="15241" width="14.5546875" style="2" customWidth="1"/>
    <col min="15242" max="15243" width="15.109375" style="2" bestFit="1" customWidth="1"/>
    <col min="15244" max="15244" width="17" style="2" bestFit="1" customWidth="1"/>
    <col min="15245" max="15247" width="14.33203125" style="2" bestFit="1" customWidth="1"/>
    <col min="15248" max="15248" width="13.44140625" style="2" bestFit="1" customWidth="1"/>
    <col min="15249" max="15251" width="14.33203125" style="2" bestFit="1" customWidth="1"/>
    <col min="15252" max="15252" width="10.5546875" style="2" customWidth="1"/>
    <col min="15253" max="15255" width="14.33203125" style="2" bestFit="1" customWidth="1"/>
    <col min="15256" max="15256" width="12.109375" style="2" bestFit="1" customWidth="1"/>
    <col min="15257" max="15261" width="14.33203125" style="2" bestFit="1" customWidth="1"/>
    <col min="15262" max="15262" width="12.109375" style="2" bestFit="1" customWidth="1"/>
    <col min="15263" max="15264" width="14.33203125" style="2" bestFit="1" customWidth="1"/>
    <col min="15265" max="15266" width="13.44140625" style="2" bestFit="1" customWidth="1"/>
    <col min="15267" max="15267" width="14.33203125" style="2" bestFit="1" customWidth="1"/>
    <col min="15268" max="15268" width="12.109375" style="2" bestFit="1" customWidth="1"/>
    <col min="15269" max="15269" width="13.44140625" style="2" bestFit="1" customWidth="1"/>
    <col min="15270" max="15270" width="14.33203125" style="2" bestFit="1" customWidth="1"/>
    <col min="15271" max="15271" width="14.33203125" style="2" customWidth="1"/>
    <col min="15272" max="15272" width="13.5546875" style="2" bestFit="1" customWidth="1"/>
    <col min="15273" max="15273" width="13.5546875" style="2" customWidth="1"/>
    <col min="15274" max="15274" width="14.33203125" style="2" bestFit="1" customWidth="1"/>
    <col min="15275" max="15275" width="13.44140625" style="2" bestFit="1" customWidth="1"/>
    <col min="15276" max="15276" width="14.33203125" style="2" bestFit="1" customWidth="1"/>
    <col min="15277" max="15277" width="13.44140625" style="2" customWidth="1"/>
    <col min="15278" max="15279" width="14.33203125" style="2" bestFit="1" customWidth="1"/>
    <col min="15280" max="15280" width="17" style="2" bestFit="1" customWidth="1"/>
    <col min="15281" max="15284" width="14.33203125" style="2" bestFit="1" customWidth="1"/>
    <col min="15285" max="15285" width="12.109375" style="2" bestFit="1" customWidth="1"/>
    <col min="15286" max="15496" width="11.44140625" style="2"/>
    <col min="15497" max="15497" width="14.5546875" style="2" customWidth="1"/>
    <col min="15498" max="15499" width="15.109375" style="2" bestFit="1" customWidth="1"/>
    <col min="15500" max="15500" width="17" style="2" bestFit="1" customWidth="1"/>
    <col min="15501" max="15503" width="14.33203125" style="2" bestFit="1" customWidth="1"/>
    <col min="15504" max="15504" width="13.44140625" style="2" bestFit="1" customWidth="1"/>
    <col min="15505" max="15507" width="14.33203125" style="2" bestFit="1" customWidth="1"/>
    <col min="15508" max="15508" width="10.5546875" style="2" customWidth="1"/>
    <col min="15509" max="15511" width="14.33203125" style="2" bestFit="1" customWidth="1"/>
    <col min="15512" max="15512" width="12.109375" style="2" bestFit="1" customWidth="1"/>
    <col min="15513" max="15517" width="14.33203125" style="2" bestFit="1" customWidth="1"/>
    <col min="15518" max="15518" width="12.109375" style="2" bestFit="1" customWidth="1"/>
    <col min="15519" max="15520" width="14.33203125" style="2" bestFit="1" customWidth="1"/>
    <col min="15521" max="15522" width="13.44140625" style="2" bestFit="1" customWidth="1"/>
    <col min="15523" max="15523" width="14.33203125" style="2" bestFit="1" customWidth="1"/>
    <col min="15524" max="15524" width="12.109375" style="2" bestFit="1" customWidth="1"/>
    <col min="15525" max="15525" width="13.44140625" style="2" bestFit="1" customWidth="1"/>
    <col min="15526" max="15526" width="14.33203125" style="2" bestFit="1" customWidth="1"/>
    <col min="15527" max="15527" width="14.33203125" style="2" customWidth="1"/>
    <col min="15528" max="15528" width="13.5546875" style="2" bestFit="1" customWidth="1"/>
    <col min="15529" max="15529" width="13.5546875" style="2" customWidth="1"/>
    <col min="15530" max="15530" width="14.33203125" style="2" bestFit="1" customWidth="1"/>
    <col min="15531" max="15531" width="13.44140625" style="2" bestFit="1" customWidth="1"/>
    <col min="15532" max="15532" width="14.33203125" style="2" bestFit="1" customWidth="1"/>
    <col min="15533" max="15533" width="13.44140625" style="2" customWidth="1"/>
    <col min="15534" max="15535" width="14.33203125" style="2" bestFit="1" customWidth="1"/>
    <col min="15536" max="15536" width="17" style="2" bestFit="1" customWidth="1"/>
    <col min="15537" max="15540" width="14.33203125" style="2" bestFit="1" customWidth="1"/>
    <col min="15541" max="15541" width="12.109375" style="2" bestFit="1" customWidth="1"/>
    <col min="15542" max="15752" width="11.44140625" style="2"/>
    <col min="15753" max="15753" width="14.5546875" style="2" customWidth="1"/>
    <col min="15754" max="15755" width="15.109375" style="2" bestFit="1" customWidth="1"/>
    <col min="15756" max="15756" width="17" style="2" bestFit="1" customWidth="1"/>
    <col min="15757" max="15759" width="14.33203125" style="2" bestFit="1" customWidth="1"/>
    <col min="15760" max="15760" width="13.44140625" style="2" bestFit="1" customWidth="1"/>
    <col min="15761" max="15763" width="14.33203125" style="2" bestFit="1" customWidth="1"/>
    <col min="15764" max="15764" width="10.5546875" style="2" customWidth="1"/>
    <col min="15765" max="15767" width="14.33203125" style="2" bestFit="1" customWidth="1"/>
    <col min="15768" max="15768" width="12.109375" style="2" bestFit="1" customWidth="1"/>
    <col min="15769" max="15773" width="14.33203125" style="2" bestFit="1" customWidth="1"/>
    <col min="15774" max="15774" width="12.109375" style="2" bestFit="1" customWidth="1"/>
    <col min="15775" max="15776" width="14.33203125" style="2" bestFit="1" customWidth="1"/>
    <col min="15777" max="15778" width="13.44140625" style="2" bestFit="1" customWidth="1"/>
    <col min="15779" max="15779" width="14.33203125" style="2" bestFit="1" customWidth="1"/>
    <col min="15780" max="15780" width="12.109375" style="2" bestFit="1" customWidth="1"/>
    <col min="15781" max="15781" width="13.44140625" style="2" bestFit="1" customWidth="1"/>
    <col min="15782" max="15782" width="14.33203125" style="2" bestFit="1" customWidth="1"/>
    <col min="15783" max="15783" width="14.33203125" style="2" customWidth="1"/>
    <col min="15784" max="15784" width="13.5546875" style="2" bestFit="1" customWidth="1"/>
    <col min="15785" max="15785" width="13.5546875" style="2" customWidth="1"/>
    <col min="15786" max="15786" width="14.33203125" style="2" bestFit="1" customWidth="1"/>
    <col min="15787" max="15787" width="13.44140625" style="2" bestFit="1" customWidth="1"/>
    <col min="15788" max="15788" width="14.33203125" style="2" bestFit="1" customWidth="1"/>
    <col min="15789" max="15789" width="13.44140625" style="2" customWidth="1"/>
    <col min="15790" max="15791" width="14.33203125" style="2" bestFit="1" customWidth="1"/>
    <col min="15792" max="15792" width="17" style="2" bestFit="1" customWidth="1"/>
    <col min="15793" max="15796" width="14.33203125" style="2" bestFit="1" customWidth="1"/>
    <col min="15797" max="15797" width="12.109375" style="2" bestFit="1" customWidth="1"/>
    <col min="15798" max="16008" width="11.44140625" style="2"/>
    <col min="16009" max="16009" width="14.5546875" style="2" customWidth="1"/>
    <col min="16010" max="16011" width="15.109375" style="2" bestFit="1" customWidth="1"/>
    <col min="16012" max="16012" width="17" style="2" bestFit="1" customWidth="1"/>
    <col min="16013" max="16015" width="14.33203125" style="2" bestFit="1" customWidth="1"/>
    <col min="16016" max="16016" width="13.44140625" style="2" bestFit="1" customWidth="1"/>
    <col min="16017" max="16019" width="14.33203125" style="2" bestFit="1" customWidth="1"/>
    <col min="16020" max="16020" width="10.5546875" style="2" customWidth="1"/>
    <col min="16021" max="16023" width="14.33203125" style="2" bestFit="1" customWidth="1"/>
    <col min="16024" max="16024" width="12.109375" style="2" bestFit="1" customWidth="1"/>
    <col min="16025" max="16029" width="14.33203125" style="2" bestFit="1" customWidth="1"/>
    <col min="16030" max="16030" width="12.109375" style="2" bestFit="1" customWidth="1"/>
    <col min="16031" max="16032" width="14.33203125" style="2" bestFit="1" customWidth="1"/>
    <col min="16033" max="16034" width="13.44140625" style="2" bestFit="1" customWidth="1"/>
    <col min="16035" max="16035" width="14.33203125" style="2" bestFit="1" customWidth="1"/>
    <col min="16036" max="16036" width="12.109375" style="2" bestFit="1" customWidth="1"/>
    <col min="16037" max="16037" width="13.44140625" style="2" bestFit="1" customWidth="1"/>
    <col min="16038" max="16038" width="14.33203125" style="2" bestFit="1" customWidth="1"/>
    <col min="16039" max="16039" width="14.33203125" style="2" customWidth="1"/>
    <col min="16040" max="16040" width="13.5546875" style="2" bestFit="1" customWidth="1"/>
    <col min="16041" max="16041" width="13.5546875" style="2" customWidth="1"/>
    <col min="16042" max="16042" width="14.33203125" style="2" bestFit="1" customWidth="1"/>
    <col min="16043" max="16043" width="13.44140625" style="2" bestFit="1" customWidth="1"/>
    <col min="16044" max="16044" width="14.33203125" style="2" bestFit="1" customWidth="1"/>
    <col min="16045" max="16045" width="13.44140625" style="2" customWidth="1"/>
    <col min="16046" max="16047" width="14.33203125" style="2" bestFit="1" customWidth="1"/>
    <col min="16048" max="16048" width="17" style="2" bestFit="1" customWidth="1"/>
    <col min="16049" max="16052" width="14.33203125" style="2" bestFit="1" customWidth="1"/>
    <col min="16053" max="16053" width="12.109375" style="2" bestFit="1" customWidth="1"/>
    <col min="16054" max="16384" width="11.44140625" style="2"/>
  </cols>
  <sheetData>
    <row r="1" spans="1:15">
      <c r="A1" s="234"/>
      <c r="B1" s="234"/>
      <c r="C1" s="234"/>
    </row>
    <row r="2" spans="1:15" ht="12.75" customHeight="1">
      <c r="A2" s="232" t="s">
        <v>342</v>
      </c>
      <c r="B2" s="232"/>
      <c r="C2" s="232"/>
      <c r="D2" s="232"/>
      <c r="E2" s="232"/>
    </row>
    <row r="3" spans="1:15">
      <c r="A3" s="26" t="s">
        <v>346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5" s="7" customFormat="1" ht="13.5" customHeight="1">
      <c r="A5" s="163" t="s">
        <v>343</v>
      </c>
      <c r="B5" s="128" t="s">
        <v>293</v>
      </c>
      <c r="C5" s="128" t="s">
        <v>294</v>
      </c>
      <c r="D5" s="128" t="s">
        <v>298</v>
      </c>
      <c r="E5" s="128" t="s">
        <v>62</v>
      </c>
      <c r="F5" s="128" t="s">
        <v>115</v>
      </c>
      <c r="G5" s="128" t="s">
        <v>116</v>
      </c>
      <c r="H5" s="128" t="s">
        <v>117</v>
      </c>
      <c r="I5" s="128" t="s">
        <v>118</v>
      </c>
      <c r="J5" s="128" t="s">
        <v>119</v>
      </c>
      <c r="K5" s="128" t="s">
        <v>120</v>
      </c>
      <c r="L5" s="128" t="s">
        <v>121</v>
      </c>
      <c r="M5" s="128" t="s">
        <v>122</v>
      </c>
      <c r="N5" s="128" t="s">
        <v>123</v>
      </c>
    </row>
    <row r="6" spans="1:15" s="7" customFormat="1" ht="10.5" customHeight="1">
      <c r="A6" s="30" t="s">
        <v>18</v>
      </c>
      <c r="B6" s="154">
        <f>SUM(C6:N6)</f>
        <v>1383450751364.9297</v>
      </c>
      <c r="C6" s="154">
        <f t="shared" ref="C6:N6" si="0">SUM(C7,C104)</f>
        <v>106167326937.46999</v>
      </c>
      <c r="D6" s="154">
        <f t="shared" si="0"/>
        <v>117252627604.07001</v>
      </c>
      <c r="E6" s="154">
        <f t="shared" si="0"/>
        <v>122029528461.65999</v>
      </c>
      <c r="F6" s="154">
        <f t="shared" si="0"/>
        <v>77217608307.599976</v>
      </c>
      <c r="G6" s="154">
        <f t="shared" si="0"/>
        <v>107278872367.64998</v>
      </c>
      <c r="H6" s="154">
        <f t="shared" si="0"/>
        <v>111666449155.60001</v>
      </c>
      <c r="I6" s="154">
        <f t="shared" si="0"/>
        <v>116004104035.53995</v>
      </c>
      <c r="J6" s="154">
        <f t="shared" si="0"/>
        <v>93750522788.979965</v>
      </c>
      <c r="K6" s="154">
        <f t="shared" si="0"/>
        <v>102889380767.10999</v>
      </c>
      <c r="L6" s="154">
        <f t="shared" si="0"/>
        <v>118500452192.88002</v>
      </c>
      <c r="M6" s="154">
        <f t="shared" si="0"/>
        <v>129387228184.17</v>
      </c>
      <c r="N6" s="154">
        <f t="shared" si="0"/>
        <v>181306650562.20001</v>
      </c>
      <c r="O6" s="162"/>
    </row>
    <row r="7" spans="1:15" s="7" customFormat="1" ht="10.5" customHeight="1">
      <c r="A7" s="30" t="s">
        <v>19</v>
      </c>
      <c r="B7" s="154">
        <f t="shared" ref="B7:B70" si="1">SUM(C7:N7)</f>
        <v>1279237204118.75</v>
      </c>
      <c r="C7" s="154">
        <f>SUM(C8,C47)</f>
        <v>99402711944.889984</v>
      </c>
      <c r="D7" s="154">
        <f t="shared" ref="D7:N7" si="2">SUM(D8,D47)</f>
        <v>110071274842.71001</v>
      </c>
      <c r="E7" s="154">
        <f t="shared" si="2"/>
        <v>93358287605.849991</v>
      </c>
      <c r="F7" s="154">
        <f t="shared" si="2"/>
        <v>72803436662.389969</v>
      </c>
      <c r="G7" s="154">
        <f t="shared" si="2"/>
        <v>103366610868.93997</v>
      </c>
      <c r="H7" s="154">
        <f t="shared" si="2"/>
        <v>104152109906.14</v>
      </c>
      <c r="I7" s="154">
        <f t="shared" si="2"/>
        <v>107951069115.72995</v>
      </c>
      <c r="J7" s="154">
        <f t="shared" si="2"/>
        <v>90551184472.449966</v>
      </c>
      <c r="K7" s="154">
        <f t="shared" si="2"/>
        <v>93139218367.289993</v>
      </c>
      <c r="L7" s="154">
        <f t="shared" si="2"/>
        <v>108829187666.41002</v>
      </c>
      <c r="M7" s="154">
        <f t="shared" si="2"/>
        <v>125860086223.58</v>
      </c>
      <c r="N7" s="154">
        <f t="shared" si="2"/>
        <v>169752026442.37</v>
      </c>
      <c r="O7" s="162"/>
    </row>
    <row r="8" spans="1:15" s="7" customFormat="1" ht="10.5" customHeight="1">
      <c r="A8" s="30" t="s">
        <v>201</v>
      </c>
      <c r="B8" s="154">
        <f t="shared" si="1"/>
        <v>1098946035534.2498</v>
      </c>
      <c r="C8" s="154">
        <v>91650985550.929993</v>
      </c>
      <c r="D8" s="154">
        <v>101674284208.85001</v>
      </c>
      <c r="E8" s="154">
        <v>79784086843.319992</v>
      </c>
      <c r="F8" s="154">
        <v>63770784923.419975</v>
      </c>
      <c r="G8" s="154">
        <v>88378574466.029968</v>
      </c>
      <c r="H8" s="154">
        <v>95092564940.009995</v>
      </c>
      <c r="I8" s="154">
        <v>97549877876.409943</v>
      </c>
      <c r="J8" s="154">
        <v>82956368657.329971</v>
      </c>
      <c r="K8" s="154">
        <v>77612906007.929993</v>
      </c>
      <c r="L8" s="154">
        <v>83218478707.300018</v>
      </c>
      <c r="M8" s="154">
        <v>111013745311.45</v>
      </c>
      <c r="N8" s="154">
        <v>126243378041.26999</v>
      </c>
      <c r="O8" s="162"/>
    </row>
    <row r="9" spans="1:15" s="7" customFormat="1" ht="10.5" customHeight="1">
      <c r="A9" s="32" t="s">
        <v>166</v>
      </c>
      <c r="B9" s="154">
        <f t="shared" si="1"/>
        <v>431386688631.65985</v>
      </c>
      <c r="C9" s="154">
        <v>24474004471.959984</v>
      </c>
      <c r="D9" s="154">
        <v>28781843984.280006</v>
      </c>
      <c r="E9" s="154">
        <v>33125230265.839985</v>
      </c>
      <c r="F9" s="154">
        <v>30687445730.419987</v>
      </c>
      <c r="G9" s="154">
        <v>32424500073.529964</v>
      </c>
      <c r="H9" s="154">
        <v>32613314225.890022</v>
      </c>
      <c r="I9" s="154">
        <v>32248033860.769955</v>
      </c>
      <c r="J9" s="154">
        <v>33099028756.599976</v>
      </c>
      <c r="K9" s="154">
        <v>34895383654.519981</v>
      </c>
      <c r="L9" s="154">
        <v>39145788096.410019</v>
      </c>
      <c r="M9" s="154">
        <v>43735885572.880013</v>
      </c>
      <c r="N9" s="154">
        <v>66156229938.559982</v>
      </c>
      <c r="O9" s="162"/>
    </row>
    <row r="10" spans="1:15" s="7" customFormat="1" ht="10.5" customHeight="1">
      <c r="A10" s="33" t="s">
        <v>167</v>
      </c>
      <c r="B10" s="154">
        <f t="shared" si="1"/>
        <v>304547813131.8399</v>
      </c>
      <c r="C10" s="154">
        <v>21010140988.329983</v>
      </c>
      <c r="D10" s="154">
        <v>21601167097.68</v>
      </c>
      <c r="E10" s="154">
        <v>22851151502.249985</v>
      </c>
      <c r="F10" s="154">
        <v>23094762414.459995</v>
      </c>
      <c r="G10" s="154">
        <v>23246007030.019978</v>
      </c>
      <c r="H10" s="154">
        <v>22693551574.430008</v>
      </c>
      <c r="I10" s="154">
        <v>22704817143.169968</v>
      </c>
      <c r="J10" s="154">
        <v>22950822035.57999</v>
      </c>
      <c r="K10" s="154">
        <v>23320577012.239983</v>
      </c>
      <c r="L10" s="154">
        <v>26991305247.87001</v>
      </c>
      <c r="M10" s="154">
        <v>31628722199.560009</v>
      </c>
      <c r="N10" s="154">
        <v>42454788886.25</v>
      </c>
      <c r="O10" s="162"/>
    </row>
    <row r="11" spans="1:15" ht="10.5" customHeight="1">
      <c r="A11" s="78" t="s">
        <v>168</v>
      </c>
      <c r="B11" s="154">
        <f t="shared" si="1"/>
        <v>272370822405.4599</v>
      </c>
      <c r="C11" s="155">
        <v>18525971923.379982</v>
      </c>
      <c r="D11" s="155">
        <v>19081367868.32</v>
      </c>
      <c r="E11" s="155">
        <v>20277291065.879986</v>
      </c>
      <c r="F11" s="155">
        <v>20509586748.419994</v>
      </c>
      <c r="G11" s="155">
        <v>20635764174.179977</v>
      </c>
      <c r="H11" s="155">
        <v>20080571006.360008</v>
      </c>
      <c r="I11" s="155">
        <v>20109862099.58997</v>
      </c>
      <c r="J11" s="155">
        <v>20333853356.439991</v>
      </c>
      <c r="K11" s="155">
        <v>20686631359.379986</v>
      </c>
      <c r="L11" s="155">
        <v>24275398678.01001</v>
      </c>
      <c r="M11" s="155">
        <v>28900275495.85001</v>
      </c>
      <c r="N11" s="155">
        <v>38954248629.650002</v>
      </c>
      <c r="O11" s="162"/>
    </row>
    <row r="12" spans="1:15" ht="10.5" customHeight="1">
      <c r="A12" s="78" t="s">
        <v>169</v>
      </c>
      <c r="B12" s="154">
        <f t="shared" si="1"/>
        <v>32176990726.379997</v>
      </c>
      <c r="C12" s="155">
        <v>2484169064.9499998</v>
      </c>
      <c r="D12" s="155">
        <v>2519799229.3600001</v>
      </c>
      <c r="E12" s="155">
        <v>2573860436.3699994</v>
      </c>
      <c r="F12" s="155">
        <v>2585175666.04</v>
      </c>
      <c r="G12" s="155">
        <v>2610242855.8400002</v>
      </c>
      <c r="H12" s="155">
        <v>2612980568.0700011</v>
      </c>
      <c r="I12" s="155">
        <v>2594955043.5799999</v>
      </c>
      <c r="J12" s="155">
        <v>2616968679.1400003</v>
      </c>
      <c r="K12" s="155">
        <v>2633945652.8599987</v>
      </c>
      <c r="L12" s="155">
        <v>2715906569.8599992</v>
      </c>
      <c r="M12" s="155">
        <v>2728446703.71</v>
      </c>
      <c r="N12" s="155">
        <v>3500540256.599999</v>
      </c>
      <c r="O12" s="162"/>
    </row>
    <row r="13" spans="1:15" s="7" customFormat="1" ht="10.5" customHeight="1">
      <c r="A13" s="30" t="s">
        <v>170</v>
      </c>
      <c r="B13" s="154">
        <f t="shared" si="1"/>
        <v>126526645533.26996</v>
      </c>
      <c r="C13" s="154">
        <v>3456358638.6900024</v>
      </c>
      <c r="D13" s="154">
        <v>7157395831.6700058</v>
      </c>
      <c r="E13" s="154">
        <v>10256928449.68</v>
      </c>
      <c r="F13" s="154">
        <v>7564224319.0299902</v>
      </c>
      <c r="G13" s="154">
        <v>9163819699.099987</v>
      </c>
      <c r="H13" s="154">
        <v>9888649129.2200127</v>
      </c>
      <c r="I13" s="154">
        <v>9535704205.8599873</v>
      </c>
      <c r="J13" s="154">
        <v>10129750510.309986</v>
      </c>
      <c r="K13" s="154">
        <v>11546768782.969999</v>
      </c>
      <c r="L13" s="154">
        <v>12143516064.460003</v>
      </c>
      <c r="M13" s="154">
        <v>12012342613.419998</v>
      </c>
      <c r="N13" s="154">
        <v>23671187288.859989</v>
      </c>
      <c r="O13" s="162"/>
    </row>
    <row r="14" spans="1:15" ht="10.5" customHeight="1">
      <c r="A14" s="34" t="s">
        <v>171</v>
      </c>
      <c r="B14" s="154">
        <f t="shared" si="1"/>
        <v>126524734033.54997</v>
      </c>
      <c r="C14" s="156">
        <v>3456358638.6900024</v>
      </c>
      <c r="D14" s="156">
        <v>7157395831.6700058</v>
      </c>
      <c r="E14" s="155">
        <v>10256902902.09</v>
      </c>
      <c r="F14" s="155">
        <v>7564224319.0299902</v>
      </c>
      <c r="G14" s="155">
        <v>9163818099.5699863</v>
      </c>
      <c r="H14" s="155">
        <v>9888649129.2200127</v>
      </c>
      <c r="I14" s="155">
        <v>9535704205.8599873</v>
      </c>
      <c r="J14" s="155">
        <v>10128183512.109985</v>
      </c>
      <c r="K14" s="155">
        <v>11546675983.879999</v>
      </c>
      <c r="L14" s="155">
        <v>12143516064.460003</v>
      </c>
      <c r="M14" s="155">
        <v>12012218746.729998</v>
      </c>
      <c r="N14" s="155">
        <v>23671086600.23999</v>
      </c>
      <c r="O14" s="162"/>
    </row>
    <row r="15" spans="1:15" ht="10.5" customHeight="1">
      <c r="A15" s="34" t="s">
        <v>296</v>
      </c>
      <c r="B15" s="154">
        <f t="shared" si="1"/>
        <v>1911499.7200000002</v>
      </c>
      <c r="C15" s="155">
        <v>0</v>
      </c>
      <c r="D15" s="155">
        <v>0</v>
      </c>
      <c r="E15" s="155">
        <v>25547.59</v>
      </c>
      <c r="F15" s="155">
        <v>0</v>
      </c>
      <c r="G15" s="155">
        <v>1599.53</v>
      </c>
      <c r="H15" s="155">
        <v>0</v>
      </c>
      <c r="I15" s="155">
        <v>0</v>
      </c>
      <c r="J15" s="155">
        <v>1566998.2</v>
      </c>
      <c r="K15" s="155">
        <v>92799.09</v>
      </c>
      <c r="L15" s="155">
        <v>0</v>
      </c>
      <c r="M15" s="155">
        <v>123866.69</v>
      </c>
      <c r="N15" s="155">
        <v>100688.62</v>
      </c>
      <c r="O15" s="162"/>
    </row>
    <row r="16" spans="1:15" s="7" customFormat="1" ht="10.5" customHeight="1">
      <c r="A16" s="80" t="s">
        <v>174</v>
      </c>
      <c r="B16" s="154">
        <f t="shared" si="1"/>
        <v>312229966.54999995</v>
      </c>
      <c r="C16" s="154">
        <v>7504844.9399999995</v>
      </c>
      <c r="D16" s="154">
        <v>23281054.93</v>
      </c>
      <c r="E16" s="154">
        <v>17150313.91</v>
      </c>
      <c r="F16" s="154">
        <v>28458996.93</v>
      </c>
      <c r="G16" s="154">
        <v>14673344.409999998</v>
      </c>
      <c r="H16" s="154">
        <v>31113522.240000002</v>
      </c>
      <c r="I16" s="154">
        <v>7512511.7400000012</v>
      </c>
      <c r="J16" s="154">
        <v>18456210.710000001</v>
      </c>
      <c r="K16" s="154">
        <v>28037859.31000001</v>
      </c>
      <c r="L16" s="154">
        <v>10966784.079999998</v>
      </c>
      <c r="M16" s="154">
        <v>94820759.899999991</v>
      </c>
      <c r="N16" s="154">
        <v>30253763.449999992</v>
      </c>
      <c r="O16" s="162"/>
    </row>
    <row r="17" spans="1:15" s="7" customFormat="1" ht="10.5" customHeight="1">
      <c r="A17" s="126" t="s">
        <v>300</v>
      </c>
      <c r="B17" s="154">
        <f t="shared" si="1"/>
        <v>0</v>
      </c>
      <c r="C17" s="156">
        <v>0</v>
      </c>
      <c r="D17" s="156">
        <v>0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0</v>
      </c>
      <c r="K17" s="156">
        <v>0</v>
      </c>
      <c r="L17" s="156">
        <v>0</v>
      </c>
      <c r="M17" s="156">
        <v>0</v>
      </c>
      <c r="N17" s="156">
        <v>0</v>
      </c>
      <c r="O17" s="162"/>
    </row>
    <row r="18" spans="1:15" s="7" customFormat="1" ht="10.5" customHeight="1">
      <c r="A18" s="95" t="s">
        <v>176</v>
      </c>
      <c r="B18" s="154">
        <f t="shared" si="1"/>
        <v>0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62"/>
    </row>
    <row r="19" spans="1:15" s="7" customFormat="1" ht="10.5" customHeight="1">
      <c r="A19" s="32" t="s">
        <v>172</v>
      </c>
      <c r="B19" s="154">
        <f t="shared" si="1"/>
        <v>67545179126.810005</v>
      </c>
      <c r="C19" s="157">
        <v>4808103124.8999996</v>
      </c>
      <c r="D19" s="154">
        <v>4809920414.3799992</v>
      </c>
      <c r="E19" s="154">
        <v>4866525868.9300003</v>
      </c>
      <c r="F19" s="154">
        <v>4963282376.2200003</v>
      </c>
      <c r="G19" s="154">
        <v>5011835685.8999996</v>
      </c>
      <c r="H19" s="154">
        <v>5070577037.3199997</v>
      </c>
      <c r="I19" s="154">
        <v>5078938849.8699999</v>
      </c>
      <c r="J19" s="154">
        <v>5113312332.4200001</v>
      </c>
      <c r="K19" s="154">
        <v>5663918609</v>
      </c>
      <c r="L19" s="154">
        <v>5728587663.75</v>
      </c>
      <c r="M19" s="154">
        <v>7606174457.1599998</v>
      </c>
      <c r="N19" s="154">
        <v>8824002706.9599991</v>
      </c>
      <c r="O19" s="162"/>
    </row>
    <row r="20" spans="1:15" s="7" customFormat="1" ht="10.5" customHeight="1">
      <c r="A20" s="32" t="s">
        <v>177</v>
      </c>
      <c r="B20" s="154">
        <f t="shared" si="1"/>
        <v>213339976855.91</v>
      </c>
      <c r="C20" s="154">
        <v>37005025299.570007</v>
      </c>
      <c r="D20" s="154">
        <v>11907934904.75</v>
      </c>
      <c r="E20" s="154">
        <v>9944044132.6099987</v>
      </c>
      <c r="F20" s="154">
        <v>6411439283.8799992</v>
      </c>
      <c r="G20" s="154">
        <v>19550027670.57</v>
      </c>
      <c r="H20" s="154">
        <v>32552958266.649998</v>
      </c>
      <c r="I20" s="154">
        <v>34203263816.419998</v>
      </c>
      <c r="J20" s="154">
        <v>14340959910.690001</v>
      </c>
      <c r="K20" s="154">
        <v>7296650354.2200003</v>
      </c>
      <c r="L20" s="154">
        <v>7113418930.5600004</v>
      </c>
      <c r="M20" s="154">
        <v>20113092195.739998</v>
      </c>
      <c r="N20" s="154">
        <v>12901162090.25</v>
      </c>
      <c r="O20" s="162"/>
    </row>
    <row r="21" spans="1:15" s="7" customFormat="1" ht="10.5" customHeight="1">
      <c r="A21" s="32" t="s">
        <v>178</v>
      </c>
      <c r="B21" s="154">
        <f t="shared" si="1"/>
        <v>213339976855.91</v>
      </c>
      <c r="C21" s="154">
        <v>37005025299.570007</v>
      </c>
      <c r="D21" s="154">
        <v>11907934904.75</v>
      </c>
      <c r="E21" s="154">
        <v>9944044132.6099987</v>
      </c>
      <c r="F21" s="154">
        <v>6411439283.8799992</v>
      </c>
      <c r="G21" s="154">
        <v>19550027670.57</v>
      </c>
      <c r="H21" s="154">
        <v>32552958266.649998</v>
      </c>
      <c r="I21" s="154">
        <v>34203263816.419998</v>
      </c>
      <c r="J21" s="154">
        <v>14340959910.690001</v>
      </c>
      <c r="K21" s="154">
        <v>7296650354.2200003</v>
      </c>
      <c r="L21" s="154">
        <v>7113418930.5600004</v>
      </c>
      <c r="M21" s="154">
        <v>20113092195.739998</v>
      </c>
      <c r="N21" s="154">
        <v>12901162090.25</v>
      </c>
      <c r="O21" s="162"/>
    </row>
    <row r="22" spans="1:15" ht="10.5" customHeight="1">
      <c r="A22" s="77" t="s">
        <v>179</v>
      </c>
      <c r="B22" s="154">
        <f t="shared" si="1"/>
        <v>92249333115.330002</v>
      </c>
      <c r="C22" s="155">
        <v>7803198304.1899996</v>
      </c>
      <c r="D22" s="155">
        <v>5681540229.1999998</v>
      </c>
      <c r="E22" s="155">
        <v>3907336920.5299997</v>
      </c>
      <c r="F22" s="155">
        <v>2899144605.5499997</v>
      </c>
      <c r="G22" s="155">
        <v>15290478106.389999</v>
      </c>
      <c r="H22" s="155">
        <v>9994168435.0400009</v>
      </c>
      <c r="I22" s="155">
        <v>11587868769.07</v>
      </c>
      <c r="J22" s="155">
        <v>7684097507.8400002</v>
      </c>
      <c r="K22" s="155">
        <v>776866298.29999995</v>
      </c>
      <c r="L22" s="155">
        <v>2927070259.3400002</v>
      </c>
      <c r="M22" s="155">
        <v>14328025722.139999</v>
      </c>
      <c r="N22" s="155">
        <v>9369537957.7399998</v>
      </c>
      <c r="O22" s="162"/>
    </row>
    <row r="23" spans="1:15" ht="10.5" customHeight="1">
      <c r="A23" s="77" t="s">
        <v>180</v>
      </c>
      <c r="B23" s="154">
        <f t="shared" si="1"/>
        <v>119653380558.91</v>
      </c>
      <c r="C23" s="155">
        <v>29043549729.470001</v>
      </c>
      <c r="D23" s="155">
        <v>6046952358.9700003</v>
      </c>
      <c r="E23" s="155">
        <v>5892292241.1899996</v>
      </c>
      <c r="F23" s="155">
        <v>3434742729.3299999</v>
      </c>
      <c r="G23" s="155">
        <v>4185392254.8699999</v>
      </c>
      <c r="H23" s="155">
        <v>22505080475.259998</v>
      </c>
      <c r="I23" s="155">
        <v>22589160765.59</v>
      </c>
      <c r="J23" s="155">
        <v>6625817129.7600002</v>
      </c>
      <c r="K23" s="155">
        <v>6386628596.5900002</v>
      </c>
      <c r="L23" s="155">
        <v>4057369614.5</v>
      </c>
      <c r="M23" s="155">
        <v>5650140751.46</v>
      </c>
      <c r="N23" s="155">
        <v>3236253911.9200001</v>
      </c>
      <c r="O23" s="162"/>
    </row>
    <row r="24" spans="1:15" ht="10.5" customHeight="1">
      <c r="A24" s="77" t="s">
        <v>181</v>
      </c>
      <c r="B24" s="154">
        <f t="shared" si="1"/>
        <v>1437263181.6700001</v>
      </c>
      <c r="C24" s="155">
        <v>158277265.91</v>
      </c>
      <c r="D24" s="155">
        <v>179442316.58000001</v>
      </c>
      <c r="E24" s="155">
        <v>144414970.88999999</v>
      </c>
      <c r="F24" s="155">
        <v>77551949</v>
      </c>
      <c r="G24" s="155">
        <v>74157309.310000002</v>
      </c>
      <c r="H24" s="155">
        <v>53709356.349999994</v>
      </c>
      <c r="I24" s="155">
        <v>26234281.759999998</v>
      </c>
      <c r="J24" s="155">
        <v>31045273.09</v>
      </c>
      <c r="K24" s="155">
        <v>133155459.33</v>
      </c>
      <c r="L24" s="155">
        <v>128979056.72</v>
      </c>
      <c r="M24" s="155">
        <v>134925722.13999999</v>
      </c>
      <c r="N24" s="155">
        <v>295370220.59000003</v>
      </c>
      <c r="O24" s="162"/>
    </row>
    <row r="25" spans="1:15" s="7" customFormat="1" ht="10.5" customHeight="1">
      <c r="A25" s="32" t="s">
        <v>302</v>
      </c>
      <c r="B25" s="154">
        <f t="shared" si="1"/>
        <v>15754013776.799999</v>
      </c>
      <c r="C25" s="154">
        <v>621341952.04999995</v>
      </c>
      <c r="D25" s="154">
        <v>1645878577.1300001</v>
      </c>
      <c r="E25" s="154">
        <v>1820049994.24</v>
      </c>
      <c r="F25" s="154">
        <v>991115268.13000011</v>
      </c>
      <c r="G25" s="154">
        <v>849306502.22000003</v>
      </c>
      <c r="H25" s="154">
        <v>538980366.98000002</v>
      </c>
      <c r="I25" s="154">
        <v>360942173.02999997</v>
      </c>
      <c r="J25" s="154">
        <v>1648324866.3900001</v>
      </c>
      <c r="K25" s="154">
        <v>2602399545.5799999</v>
      </c>
      <c r="L25" s="154">
        <v>2471326095.46</v>
      </c>
      <c r="M25" s="154">
        <v>1552138546.72</v>
      </c>
      <c r="N25" s="154">
        <v>652209888.86999989</v>
      </c>
      <c r="O25" s="162"/>
    </row>
    <row r="26" spans="1:15" s="7" customFormat="1" ht="10.5" customHeight="1">
      <c r="A26" s="32" t="s">
        <v>183</v>
      </c>
      <c r="B26" s="154">
        <f t="shared" si="1"/>
        <v>369541172387.08002</v>
      </c>
      <c r="C26" s="154">
        <v>24668685826.449997</v>
      </c>
      <c r="D26" s="154">
        <v>54454881452.309998</v>
      </c>
      <c r="E26" s="154">
        <v>29584253110.25</v>
      </c>
      <c r="F26" s="154">
        <v>20637311410.779995</v>
      </c>
      <c r="G26" s="154">
        <v>30488310759.810001</v>
      </c>
      <c r="H26" s="154">
        <v>24247621759.159996</v>
      </c>
      <c r="I26" s="154">
        <v>25557043522.32</v>
      </c>
      <c r="J26" s="154">
        <v>28685840837.229996</v>
      </c>
      <c r="K26" s="154">
        <v>27085419040.610001</v>
      </c>
      <c r="L26" s="154">
        <v>28648122606.940002</v>
      </c>
      <c r="M26" s="154">
        <v>37900625376.910004</v>
      </c>
      <c r="N26" s="154">
        <v>37583056684.310005</v>
      </c>
      <c r="O26" s="162"/>
    </row>
    <row r="27" spans="1:15" s="7" customFormat="1" ht="10.5" customHeight="1">
      <c r="A27" s="32" t="s">
        <v>184</v>
      </c>
      <c r="B27" s="154">
        <f t="shared" si="1"/>
        <v>65229722344.959984</v>
      </c>
      <c r="C27" s="154">
        <v>4141827965.8800001</v>
      </c>
      <c r="D27" s="154">
        <v>4375230909.6199999</v>
      </c>
      <c r="E27" s="154">
        <v>8116868632.6899996</v>
      </c>
      <c r="F27" s="154">
        <v>1174909285.51</v>
      </c>
      <c r="G27" s="154">
        <v>6653512570.5599995</v>
      </c>
      <c r="H27" s="154">
        <v>3961766476.9199991</v>
      </c>
      <c r="I27" s="154">
        <v>5125766434.2300005</v>
      </c>
      <c r="J27" s="154">
        <v>5906671468.0100002</v>
      </c>
      <c r="K27" s="154">
        <v>4443857573.3099995</v>
      </c>
      <c r="L27" s="154">
        <v>4979897542.1000004</v>
      </c>
      <c r="M27" s="154">
        <v>8261752671.3100014</v>
      </c>
      <c r="N27" s="154">
        <v>8087660814.8200006</v>
      </c>
      <c r="O27" s="162"/>
    </row>
    <row r="28" spans="1:15" ht="10.5" customHeight="1">
      <c r="A28" s="77" t="s">
        <v>185</v>
      </c>
      <c r="B28" s="154">
        <f t="shared" si="1"/>
        <v>52083221896.949997</v>
      </c>
      <c r="C28" s="158">
        <v>3770190095.46</v>
      </c>
      <c r="D28" s="158">
        <v>3726489998.6399999</v>
      </c>
      <c r="E28" s="158">
        <v>6975135180.7699995</v>
      </c>
      <c r="F28" s="158">
        <v>487419250.77999997</v>
      </c>
      <c r="G28" s="158">
        <v>5232880178.79</v>
      </c>
      <c r="H28" s="158">
        <v>2900277317.3399992</v>
      </c>
      <c r="I28" s="158">
        <v>4028347343.8200011</v>
      </c>
      <c r="J28" s="158">
        <v>5240378342.71</v>
      </c>
      <c r="K28" s="158">
        <v>3273512794.4099998</v>
      </c>
      <c r="L28" s="158">
        <v>3928068632.1400008</v>
      </c>
      <c r="M28" s="158">
        <v>7128747950.3900003</v>
      </c>
      <c r="N28" s="158">
        <v>5391774811.7000008</v>
      </c>
      <c r="O28" s="162"/>
    </row>
    <row r="29" spans="1:15" ht="10.5" customHeight="1">
      <c r="A29" s="77" t="s">
        <v>186</v>
      </c>
      <c r="B29" s="154">
        <f t="shared" si="1"/>
        <v>7544723346.1399994</v>
      </c>
      <c r="C29" s="158">
        <v>230866070.58000001</v>
      </c>
      <c r="D29" s="158">
        <v>406702159.27999997</v>
      </c>
      <c r="E29" s="158">
        <v>647762748.77999997</v>
      </c>
      <c r="F29" s="158">
        <v>432118848.34999996</v>
      </c>
      <c r="G29" s="158">
        <v>789133480.42999983</v>
      </c>
      <c r="H29" s="158">
        <v>492313352.69999993</v>
      </c>
      <c r="I29" s="158">
        <v>708053541.71000004</v>
      </c>
      <c r="J29" s="158">
        <v>391848083.57999998</v>
      </c>
      <c r="K29" s="158">
        <v>584128081.28999996</v>
      </c>
      <c r="L29" s="158">
        <v>590670971.38</v>
      </c>
      <c r="M29" s="158">
        <v>532591007.59000003</v>
      </c>
      <c r="N29" s="158">
        <v>1738535000.4700003</v>
      </c>
      <c r="O29" s="162"/>
    </row>
    <row r="30" spans="1:15" ht="10.5" customHeight="1">
      <c r="A30" s="77" t="s">
        <v>187</v>
      </c>
      <c r="B30" s="154">
        <f t="shared" si="1"/>
        <v>1039660561.8699999</v>
      </c>
      <c r="C30" s="155">
        <v>75102728.670000002</v>
      </c>
      <c r="D30" s="155">
        <v>75112728.670000002</v>
      </c>
      <c r="E30" s="155">
        <v>75202728.670000002</v>
      </c>
      <c r="F30" s="155">
        <v>122964818.33</v>
      </c>
      <c r="G30" s="155">
        <v>75168228.670000002</v>
      </c>
      <c r="H30" s="155">
        <v>75552728.670000002</v>
      </c>
      <c r="I30" s="155">
        <v>96751204.459999993</v>
      </c>
      <c r="J30" s="155">
        <v>75102728.659999996</v>
      </c>
      <c r="K30" s="155">
        <v>75102728.659999996</v>
      </c>
      <c r="L30" s="155">
        <v>80938860.399999991</v>
      </c>
      <c r="M30" s="155">
        <v>83050143.849999994</v>
      </c>
      <c r="N30" s="155">
        <v>129610934.16000001</v>
      </c>
      <c r="O30" s="162"/>
    </row>
    <row r="31" spans="1:15" ht="10.5" customHeight="1">
      <c r="A31" s="77" t="s">
        <v>188</v>
      </c>
      <c r="B31" s="154">
        <f t="shared" si="1"/>
        <v>4562116540</v>
      </c>
      <c r="C31" s="155">
        <v>65669071.169999994</v>
      </c>
      <c r="D31" s="155">
        <v>166926023.03</v>
      </c>
      <c r="E31" s="155">
        <v>418767974.47000003</v>
      </c>
      <c r="F31" s="155">
        <v>132406368.05</v>
      </c>
      <c r="G31" s="155">
        <v>556330682.66999996</v>
      </c>
      <c r="H31" s="155">
        <v>493623078.20999998</v>
      </c>
      <c r="I31" s="155">
        <v>292614344.24000001</v>
      </c>
      <c r="J31" s="155">
        <v>199342313.06000003</v>
      </c>
      <c r="K31" s="155">
        <v>511113968.94999999</v>
      </c>
      <c r="L31" s="155">
        <v>380219078.18000001</v>
      </c>
      <c r="M31" s="155">
        <v>517363569.48000008</v>
      </c>
      <c r="N31" s="155">
        <v>827740068.49000013</v>
      </c>
      <c r="O31" s="162"/>
    </row>
    <row r="32" spans="1:15" s="7" customFormat="1" ht="10.5" customHeight="1">
      <c r="A32" s="32" t="s">
        <v>189</v>
      </c>
      <c r="B32" s="154">
        <f t="shared" si="1"/>
        <v>282341048563.84003</v>
      </c>
      <c r="C32" s="154">
        <v>19855587626.149998</v>
      </c>
      <c r="D32" s="154">
        <v>49003805088.75</v>
      </c>
      <c r="E32" s="154">
        <v>18782621612.09</v>
      </c>
      <c r="F32" s="154">
        <v>18263286263.029999</v>
      </c>
      <c r="G32" s="154">
        <v>22125890958.27</v>
      </c>
      <c r="H32" s="154">
        <v>19100900338.52</v>
      </c>
      <c r="I32" s="154">
        <v>19050698027.84</v>
      </c>
      <c r="J32" s="154">
        <v>21025636455.869999</v>
      </c>
      <c r="K32" s="154">
        <v>20970908286.510002</v>
      </c>
      <c r="L32" s="154">
        <v>19743865706.170002</v>
      </c>
      <c r="M32" s="154">
        <v>28237539106.070004</v>
      </c>
      <c r="N32" s="154">
        <v>26180309094.57</v>
      </c>
      <c r="O32" s="162"/>
    </row>
    <row r="33" spans="1:15" ht="10.5" customHeight="1">
      <c r="A33" s="34" t="s">
        <v>190</v>
      </c>
      <c r="B33" s="154">
        <f t="shared" si="1"/>
        <v>156983962065.49002</v>
      </c>
      <c r="C33" s="155">
        <v>12025030549.489998</v>
      </c>
      <c r="D33" s="155">
        <v>11599450097.51</v>
      </c>
      <c r="E33" s="155">
        <v>12278254245.52</v>
      </c>
      <c r="F33" s="155">
        <v>11577417198.190001</v>
      </c>
      <c r="G33" s="155">
        <v>11956343271.52</v>
      </c>
      <c r="H33" s="155">
        <v>11338649352.429998</v>
      </c>
      <c r="I33" s="155">
        <v>12053430390.68</v>
      </c>
      <c r="J33" s="155">
        <v>12479552212.790001</v>
      </c>
      <c r="K33" s="155">
        <v>11474848111.99</v>
      </c>
      <c r="L33" s="155">
        <v>12385313880.76</v>
      </c>
      <c r="M33" s="155">
        <v>21640404271.420002</v>
      </c>
      <c r="N33" s="155">
        <v>16175268483.190001</v>
      </c>
      <c r="O33" s="162"/>
    </row>
    <row r="34" spans="1:15" ht="10.5" customHeight="1">
      <c r="A34" s="78" t="s">
        <v>75</v>
      </c>
      <c r="B34" s="154">
        <f t="shared" si="1"/>
        <v>119627703623.17001</v>
      </c>
      <c r="C34" s="155">
        <v>9317197828.7699986</v>
      </c>
      <c r="D34" s="155">
        <v>8810521518.9300003</v>
      </c>
      <c r="E34" s="155">
        <v>9466528932.5000019</v>
      </c>
      <c r="F34" s="155">
        <v>8498909497.4700003</v>
      </c>
      <c r="G34" s="155">
        <v>9147405983.8600006</v>
      </c>
      <c r="H34" s="155">
        <v>8559187383.2399998</v>
      </c>
      <c r="I34" s="155">
        <v>9138218809.960001</v>
      </c>
      <c r="J34" s="155">
        <v>9619507889.9899998</v>
      </c>
      <c r="K34" s="155">
        <v>8478709294.3299999</v>
      </c>
      <c r="L34" s="155">
        <v>9350388460.6300011</v>
      </c>
      <c r="M34" s="155">
        <v>18135118999.240002</v>
      </c>
      <c r="N34" s="155">
        <v>11106009024.25</v>
      </c>
      <c r="O34" s="162"/>
    </row>
    <row r="35" spans="1:15" ht="10.5" customHeight="1">
      <c r="A35" s="77" t="s">
        <v>191</v>
      </c>
      <c r="B35" s="154">
        <f t="shared" si="1"/>
        <v>15213741363.940001</v>
      </c>
      <c r="C35" s="158">
        <v>1100102913</v>
      </c>
      <c r="D35" s="158">
        <v>1156129508.1900001</v>
      </c>
      <c r="E35" s="158">
        <v>1229064767.97</v>
      </c>
      <c r="F35" s="158">
        <v>1140777893</v>
      </c>
      <c r="G35" s="158">
        <v>1201207479.9400001</v>
      </c>
      <c r="H35" s="158">
        <v>1171732161.47</v>
      </c>
      <c r="I35" s="158">
        <v>1142481773</v>
      </c>
      <c r="J35" s="158">
        <v>1198836290.4400001</v>
      </c>
      <c r="K35" s="158">
        <v>1361325676.9400001</v>
      </c>
      <c r="L35" s="158">
        <v>1223009383.05</v>
      </c>
      <c r="M35" s="158">
        <v>1877913425.8399999</v>
      </c>
      <c r="N35" s="158">
        <v>1411160091.0999999</v>
      </c>
      <c r="O35" s="162"/>
    </row>
    <row r="36" spans="1:15" ht="10.5" customHeight="1">
      <c r="A36" s="77" t="s">
        <v>192</v>
      </c>
      <c r="B36" s="154">
        <f t="shared" si="1"/>
        <v>22142517078.380001</v>
      </c>
      <c r="C36" s="158">
        <v>1607729807.72</v>
      </c>
      <c r="D36" s="158">
        <v>1632799070.3900001</v>
      </c>
      <c r="E36" s="158">
        <v>1582660545.0500002</v>
      </c>
      <c r="F36" s="158">
        <v>1937729807.72</v>
      </c>
      <c r="G36" s="158">
        <v>1607729807.72</v>
      </c>
      <c r="H36" s="158">
        <v>1607729807.72</v>
      </c>
      <c r="I36" s="158">
        <v>1772729807.72</v>
      </c>
      <c r="J36" s="158">
        <v>1661208032.3600001</v>
      </c>
      <c r="K36" s="158">
        <v>1634813140.72</v>
      </c>
      <c r="L36" s="158">
        <v>1811916037.0799999</v>
      </c>
      <c r="M36" s="158">
        <v>1627371846.3400002</v>
      </c>
      <c r="N36" s="158">
        <v>3658099367.8400002</v>
      </c>
      <c r="O36" s="162"/>
    </row>
    <row r="37" spans="1:15" ht="10.5" customHeight="1">
      <c r="A37" s="34" t="s">
        <v>193</v>
      </c>
      <c r="B37" s="154">
        <f t="shared" si="1"/>
        <v>96305408060.699997</v>
      </c>
      <c r="C37" s="158">
        <v>7772003911.8000002</v>
      </c>
      <c r="D37" s="158">
        <v>9598462736.5800018</v>
      </c>
      <c r="E37" s="158">
        <v>6445703015.6400003</v>
      </c>
      <c r="F37" s="158">
        <v>6627234856.2399998</v>
      </c>
      <c r="G37" s="158">
        <v>10110961720.59</v>
      </c>
      <c r="H37" s="158">
        <v>7703634794.5500002</v>
      </c>
      <c r="I37" s="158">
        <v>6938676129.1000004</v>
      </c>
      <c r="J37" s="158">
        <v>8487540485.1000004</v>
      </c>
      <c r="K37" s="158">
        <v>9287470338.0300007</v>
      </c>
      <c r="L37" s="158">
        <v>7299961988.9300003</v>
      </c>
      <c r="M37" s="158">
        <v>6492419171.3100004</v>
      </c>
      <c r="N37" s="158">
        <v>9541338912.8299999</v>
      </c>
      <c r="O37" s="162"/>
    </row>
    <row r="38" spans="1:15" ht="10.5" customHeight="1">
      <c r="A38" s="34" t="s">
        <v>194</v>
      </c>
      <c r="B38" s="154">
        <f t="shared" si="1"/>
        <v>29051678437.650002</v>
      </c>
      <c r="C38" s="158">
        <v>58553164.859999999</v>
      </c>
      <c r="D38" s="158">
        <v>27805892254.66</v>
      </c>
      <c r="E38" s="158">
        <v>58664350.93</v>
      </c>
      <c r="F38" s="158">
        <v>58634208.600000001</v>
      </c>
      <c r="G38" s="158">
        <v>58585966.159999996</v>
      </c>
      <c r="H38" s="158">
        <v>58616191.540000007</v>
      </c>
      <c r="I38" s="158">
        <v>58591508.060000002</v>
      </c>
      <c r="J38" s="158">
        <v>58543757.980000004</v>
      </c>
      <c r="K38" s="158">
        <v>208589836.48999998</v>
      </c>
      <c r="L38" s="158">
        <v>58589836.480000004</v>
      </c>
      <c r="M38" s="158">
        <v>104715663.34</v>
      </c>
      <c r="N38" s="158">
        <v>463701698.54999995</v>
      </c>
      <c r="O38" s="162"/>
    </row>
    <row r="39" spans="1:15" ht="10.5" customHeight="1">
      <c r="A39" s="34" t="s">
        <v>195</v>
      </c>
      <c r="B39" s="154">
        <f t="shared" si="1"/>
        <v>1304338774</v>
      </c>
      <c r="C39" s="158">
        <v>58553164.859999999</v>
      </c>
      <c r="D39" s="158">
        <v>58552591.010000005</v>
      </c>
      <c r="E39" s="158">
        <v>58664350.93</v>
      </c>
      <c r="F39" s="158">
        <v>58634208.600000001</v>
      </c>
      <c r="G39" s="158">
        <v>58585966.159999996</v>
      </c>
      <c r="H39" s="158">
        <v>58616191.540000007</v>
      </c>
      <c r="I39" s="158">
        <v>58591508.060000002</v>
      </c>
      <c r="J39" s="158">
        <v>58543757.980000004</v>
      </c>
      <c r="K39" s="158">
        <v>208589836.48999998</v>
      </c>
      <c r="L39" s="158">
        <v>58589836.480000004</v>
      </c>
      <c r="M39" s="158">
        <v>104715663.34</v>
      </c>
      <c r="N39" s="158">
        <v>463701698.54999995</v>
      </c>
      <c r="O39" s="162"/>
    </row>
    <row r="40" spans="1:15" ht="10.5" customHeight="1">
      <c r="A40" s="34" t="s">
        <v>196</v>
      </c>
      <c r="B40" s="154">
        <f t="shared" si="1"/>
        <v>27747339663.650002</v>
      </c>
      <c r="C40" s="158">
        <v>0</v>
      </c>
      <c r="D40" s="158">
        <v>27747339663.650002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/>
      <c r="K40" s="158">
        <v>0</v>
      </c>
      <c r="L40" s="158">
        <v>0</v>
      </c>
      <c r="M40" s="158">
        <v>0</v>
      </c>
      <c r="N40" s="158">
        <v>0</v>
      </c>
      <c r="O40" s="162"/>
    </row>
    <row r="41" spans="1:15" s="7" customFormat="1" ht="10.5" customHeight="1">
      <c r="A41" s="32" t="s">
        <v>197</v>
      </c>
      <c r="B41" s="154">
        <f t="shared" si="1"/>
        <v>749130190.66999984</v>
      </c>
      <c r="C41" s="154">
        <v>10164761.939999999</v>
      </c>
      <c r="D41" s="154">
        <v>66190856.24000001</v>
      </c>
      <c r="E41" s="154">
        <v>156963149.85999998</v>
      </c>
      <c r="F41" s="154">
        <v>17430485.91</v>
      </c>
      <c r="G41" s="154">
        <v>18726928.309999999</v>
      </c>
      <c r="H41" s="154">
        <v>68684738.639999986</v>
      </c>
      <c r="I41" s="154">
        <v>24582613.710000001</v>
      </c>
      <c r="J41" s="154">
        <v>30299105.690000001</v>
      </c>
      <c r="K41" s="154">
        <v>100591693.63999999</v>
      </c>
      <c r="L41" s="154">
        <v>15672689.460000001</v>
      </c>
      <c r="M41" s="154">
        <v>49720650.719999991</v>
      </c>
      <c r="N41" s="154">
        <v>190102516.55000001</v>
      </c>
      <c r="O41" s="162"/>
    </row>
    <row r="42" spans="1:15" s="7" customFormat="1" ht="10.5" customHeight="1">
      <c r="A42" s="3" t="s">
        <v>299</v>
      </c>
      <c r="B42" s="154">
        <f t="shared" si="1"/>
        <v>25179469.420000002</v>
      </c>
      <c r="C42" s="156"/>
      <c r="D42" s="155">
        <v>2803680.38</v>
      </c>
      <c r="E42" s="155">
        <v>13743372.619999999</v>
      </c>
      <c r="F42" s="155">
        <v>0</v>
      </c>
      <c r="G42" s="155">
        <v>0</v>
      </c>
      <c r="H42" s="155">
        <v>0</v>
      </c>
      <c r="I42" s="155">
        <v>0</v>
      </c>
      <c r="J42" s="155">
        <v>0</v>
      </c>
      <c r="K42" s="155">
        <v>0</v>
      </c>
      <c r="L42" s="155">
        <v>0</v>
      </c>
      <c r="M42" s="155">
        <v>1576128.62</v>
      </c>
      <c r="N42" s="155">
        <v>7056287.7999999998</v>
      </c>
      <c r="O42" s="162"/>
    </row>
    <row r="43" spans="1:15" ht="10.5" customHeight="1">
      <c r="A43" s="3" t="s">
        <v>324</v>
      </c>
      <c r="B43" s="154">
        <f t="shared" si="1"/>
        <v>723950721.24999988</v>
      </c>
      <c r="C43" s="155">
        <v>10164761.939999999</v>
      </c>
      <c r="D43" s="155">
        <v>63387175.860000007</v>
      </c>
      <c r="E43" s="155">
        <v>143219777.23999998</v>
      </c>
      <c r="F43" s="155">
        <v>17430485.91</v>
      </c>
      <c r="G43" s="155">
        <v>18726928.309999999</v>
      </c>
      <c r="H43" s="155">
        <v>68684738.639999986</v>
      </c>
      <c r="I43" s="155">
        <v>24582613.710000001</v>
      </c>
      <c r="J43" s="155">
        <v>30299105.690000001</v>
      </c>
      <c r="K43" s="155">
        <v>100591693.63999999</v>
      </c>
      <c r="L43" s="155">
        <v>15672689.460000001</v>
      </c>
      <c r="M43" s="155">
        <v>48144522.099999994</v>
      </c>
      <c r="N43" s="155">
        <v>183046228.75</v>
      </c>
      <c r="O43" s="162"/>
    </row>
    <row r="44" spans="1:15" ht="10.5" customHeight="1">
      <c r="A44" s="3" t="s">
        <v>199</v>
      </c>
      <c r="B44" s="154">
        <f t="shared" si="1"/>
        <v>0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62"/>
    </row>
    <row r="45" spans="1:15" s="7" customFormat="1" ht="10.5" customHeight="1">
      <c r="A45" s="32" t="s">
        <v>200</v>
      </c>
      <c r="B45" s="154">
        <f t="shared" si="1"/>
        <v>21221271287.610001</v>
      </c>
      <c r="C45" s="154">
        <v>661105472.4799999</v>
      </c>
      <c r="D45" s="154">
        <v>1009654597.7</v>
      </c>
      <c r="E45" s="154">
        <v>2527799715.6100006</v>
      </c>
      <c r="F45" s="154">
        <v>1181685376.3299997</v>
      </c>
      <c r="G45" s="154">
        <v>1690180302.6699998</v>
      </c>
      <c r="H45" s="154">
        <v>1116270205.0799999</v>
      </c>
      <c r="I45" s="154">
        <v>1355996446.54</v>
      </c>
      <c r="J45" s="154">
        <v>1723233807.6599996</v>
      </c>
      <c r="K45" s="154">
        <v>1570061487.1500001</v>
      </c>
      <c r="L45" s="154">
        <v>3908686669.21</v>
      </c>
      <c r="M45" s="154">
        <v>1351612948.8099999</v>
      </c>
      <c r="N45" s="154">
        <v>3124984258.3699999</v>
      </c>
      <c r="O45" s="162"/>
    </row>
    <row r="46" spans="1:15" s="7" customFormat="1" ht="10.5" customHeight="1">
      <c r="A46" s="32" t="s">
        <v>173</v>
      </c>
      <c r="B46" s="154">
        <f t="shared" si="1"/>
        <v>1379004755.99</v>
      </c>
      <c r="C46" s="154">
        <v>73824876</v>
      </c>
      <c r="D46" s="154">
        <v>73824876</v>
      </c>
      <c r="E46" s="154">
        <v>443983471.45000005</v>
      </c>
      <c r="F46" s="154">
        <v>80190853.989999995</v>
      </c>
      <c r="G46" s="154">
        <v>54593774</v>
      </c>
      <c r="H46" s="154">
        <v>69113284.010000005</v>
      </c>
      <c r="I46" s="154">
        <v>101655654</v>
      </c>
      <c r="J46" s="154">
        <v>68901954</v>
      </c>
      <c r="K46" s="154">
        <v>69134804</v>
      </c>
      <c r="L46" s="154">
        <v>111235314.18000001</v>
      </c>
      <c r="M46" s="154">
        <v>105829162.03999999</v>
      </c>
      <c r="N46" s="154">
        <v>126716732.31999999</v>
      </c>
      <c r="O46" s="162"/>
    </row>
    <row r="47" spans="1:15" s="7" customFormat="1" ht="10.5" customHeight="1">
      <c r="A47" s="30" t="s">
        <v>202</v>
      </c>
      <c r="B47" s="154">
        <f t="shared" si="1"/>
        <v>180291168584.5</v>
      </c>
      <c r="C47" s="154">
        <v>7751726393.9599991</v>
      </c>
      <c r="D47" s="154">
        <v>8396990633.8599987</v>
      </c>
      <c r="E47" s="154">
        <v>13574200762.530001</v>
      </c>
      <c r="F47" s="154">
        <v>9032651738.9699993</v>
      </c>
      <c r="G47" s="154">
        <v>14988036402.91</v>
      </c>
      <c r="H47" s="154">
        <v>9059544966.1300011</v>
      </c>
      <c r="I47" s="154">
        <v>10401191239.32</v>
      </c>
      <c r="J47" s="154">
        <v>7594815815.1199989</v>
      </c>
      <c r="K47" s="154">
        <v>15526312359.360001</v>
      </c>
      <c r="L47" s="154">
        <v>25610708959.110001</v>
      </c>
      <c r="M47" s="154">
        <v>14846340912.130001</v>
      </c>
      <c r="N47" s="154">
        <v>43508648401.099998</v>
      </c>
      <c r="O47" s="162"/>
    </row>
    <row r="48" spans="1:15" s="7" customFormat="1" ht="10.5" customHeight="1">
      <c r="A48" s="32" t="s">
        <v>204</v>
      </c>
      <c r="B48" s="154">
        <f t="shared" si="1"/>
        <v>49218595316.219994</v>
      </c>
      <c r="C48" s="154">
        <v>1726040795.6999998</v>
      </c>
      <c r="D48" s="154">
        <v>1676447741.8499999</v>
      </c>
      <c r="E48" s="154">
        <v>4273106285.6599998</v>
      </c>
      <c r="F48" s="154">
        <v>2937244329.1299992</v>
      </c>
      <c r="G48" s="154">
        <v>4071714151.5699997</v>
      </c>
      <c r="H48" s="154">
        <v>3139973272.0500007</v>
      </c>
      <c r="I48" s="154">
        <v>3048857105.0500002</v>
      </c>
      <c r="J48" s="154">
        <v>1921048191.72</v>
      </c>
      <c r="K48" s="154">
        <v>3424473863.6900005</v>
      </c>
      <c r="L48" s="154">
        <v>6355685153.1299992</v>
      </c>
      <c r="M48" s="154">
        <v>3189521244.71</v>
      </c>
      <c r="N48" s="154">
        <v>13454483181.959999</v>
      </c>
      <c r="O48" s="162"/>
    </row>
    <row r="49" spans="1:15" s="7" customFormat="1" ht="10.5" customHeight="1">
      <c r="A49" s="82" t="s">
        <v>205</v>
      </c>
      <c r="B49" s="154">
        <f t="shared" si="1"/>
        <v>42074227779.589996</v>
      </c>
      <c r="C49" s="154">
        <v>1620043257.4099998</v>
      </c>
      <c r="D49" s="154">
        <v>1366915297.4400001</v>
      </c>
      <c r="E49" s="154">
        <v>3605521579.1199999</v>
      </c>
      <c r="F49" s="154">
        <v>2731661895.3899994</v>
      </c>
      <c r="G49" s="154">
        <v>3452204277.9699998</v>
      </c>
      <c r="H49" s="154">
        <v>2879330538.8200006</v>
      </c>
      <c r="I49" s="154">
        <v>2736837370.5500002</v>
      </c>
      <c r="J49" s="154">
        <v>1578754952.3299999</v>
      </c>
      <c r="K49" s="154">
        <v>3019367736.3900003</v>
      </c>
      <c r="L49" s="154">
        <v>5391385705.6899996</v>
      </c>
      <c r="M49" s="154">
        <v>2325012342.5100002</v>
      </c>
      <c r="N49" s="154">
        <v>11367192825.969999</v>
      </c>
      <c r="O49" s="162"/>
    </row>
    <row r="50" spans="1:15" s="7" customFormat="1" ht="10.5" customHeight="1">
      <c r="A50" s="82" t="s">
        <v>206</v>
      </c>
      <c r="B50" s="154">
        <f t="shared" si="1"/>
        <v>7144367536.6299992</v>
      </c>
      <c r="C50" s="154">
        <v>105997538.29000001</v>
      </c>
      <c r="D50" s="154">
        <v>309532444.40999997</v>
      </c>
      <c r="E50" s="154">
        <v>667584706.54000008</v>
      </c>
      <c r="F50" s="154">
        <v>205582433.73999998</v>
      </c>
      <c r="G50" s="154">
        <v>619509873.60000014</v>
      </c>
      <c r="H50" s="154">
        <v>260642733.23000005</v>
      </c>
      <c r="I50" s="154">
        <v>312019734.50000006</v>
      </c>
      <c r="J50" s="154">
        <v>342293239.39000005</v>
      </c>
      <c r="K50" s="154">
        <v>405106127.29999995</v>
      </c>
      <c r="L50" s="154">
        <v>964299447.43999982</v>
      </c>
      <c r="M50" s="154">
        <v>864508902.20000005</v>
      </c>
      <c r="N50" s="154">
        <v>2087290355.99</v>
      </c>
      <c r="O50" s="162"/>
    </row>
    <row r="51" spans="1:15" ht="10.5" customHeight="1">
      <c r="A51" s="34" t="s">
        <v>207</v>
      </c>
      <c r="B51" s="154">
        <f t="shared" si="1"/>
        <v>1020768307.7000002</v>
      </c>
      <c r="C51" s="158">
        <v>40639836.450000003</v>
      </c>
      <c r="D51" s="158">
        <v>84438667.890000001</v>
      </c>
      <c r="E51" s="158">
        <v>130532698.64</v>
      </c>
      <c r="F51" s="158">
        <v>59405578.129999995</v>
      </c>
      <c r="G51" s="158">
        <v>78750463.440000013</v>
      </c>
      <c r="H51" s="158">
        <v>61493558.519999996</v>
      </c>
      <c r="I51" s="158">
        <v>103525963.37</v>
      </c>
      <c r="J51" s="158">
        <v>69678295.450000003</v>
      </c>
      <c r="K51" s="158">
        <v>72503438.920000002</v>
      </c>
      <c r="L51" s="158">
        <v>57739273.209999993</v>
      </c>
      <c r="M51" s="158">
        <v>99635292.609999999</v>
      </c>
      <c r="N51" s="158">
        <v>162425241.07000002</v>
      </c>
      <c r="O51" s="162"/>
    </row>
    <row r="52" spans="1:15" ht="10.5" customHeight="1">
      <c r="A52" s="79" t="s">
        <v>208</v>
      </c>
      <c r="B52" s="154">
        <f t="shared" si="1"/>
        <v>938173864.71000016</v>
      </c>
      <c r="C52" s="158">
        <v>35474695</v>
      </c>
      <c r="D52" s="158">
        <v>78772313</v>
      </c>
      <c r="E52" s="158">
        <v>122570747.95</v>
      </c>
      <c r="F52" s="158">
        <v>52671327.949999996</v>
      </c>
      <c r="G52" s="158">
        <v>71966334.350000009</v>
      </c>
      <c r="H52" s="158">
        <v>56271184.890000001</v>
      </c>
      <c r="I52" s="158">
        <v>94463720.040000007</v>
      </c>
      <c r="J52" s="158">
        <v>62697657.549999997</v>
      </c>
      <c r="K52" s="158">
        <v>65880230.460000001</v>
      </c>
      <c r="L52" s="158">
        <v>52254387.229999997</v>
      </c>
      <c r="M52" s="158">
        <v>90310642.340000004</v>
      </c>
      <c r="N52" s="158">
        <v>154840623.95000002</v>
      </c>
      <c r="O52" s="162"/>
    </row>
    <row r="53" spans="1:15" ht="10.5" customHeight="1">
      <c r="A53" s="79" t="s">
        <v>325</v>
      </c>
      <c r="B53" s="154">
        <f t="shared" si="1"/>
        <v>82594442.989999995</v>
      </c>
      <c r="C53" s="158">
        <v>5165141.4499999993</v>
      </c>
      <c r="D53" s="158">
        <v>5666354.8900000006</v>
      </c>
      <c r="E53" s="158">
        <v>7961950.6900000004</v>
      </c>
      <c r="F53" s="158">
        <v>6734250.1799999988</v>
      </c>
      <c r="G53" s="158">
        <v>6784129.0899999971</v>
      </c>
      <c r="H53" s="158">
        <v>5222373.629999999</v>
      </c>
      <c r="I53" s="158">
        <v>9062243.3300000001</v>
      </c>
      <c r="J53" s="158">
        <v>6980637.8999999994</v>
      </c>
      <c r="K53" s="158">
        <v>6623208.46</v>
      </c>
      <c r="L53" s="158">
        <v>5484885.9800000004</v>
      </c>
      <c r="M53" s="158">
        <v>9324650.2699999996</v>
      </c>
      <c r="N53" s="158">
        <v>7584617.1199999992</v>
      </c>
      <c r="O53" s="162"/>
    </row>
    <row r="54" spans="1:15" ht="10.5" customHeight="1">
      <c r="A54" s="34" t="s">
        <v>277</v>
      </c>
      <c r="B54" s="154">
        <f t="shared" si="1"/>
        <v>5929946473.4899998</v>
      </c>
      <c r="C54" s="158">
        <v>65357701.840000004</v>
      </c>
      <c r="D54" s="158">
        <v>224241994.51999998</v>
      </c>
      <c r="E54" s="158">
        <v>537052007.9000001</v>
      </c>
      <c r="F54" s="158">
        <v>137720987.91</v>
      </c>
      <c r="G54" s="158">
        <v>537165513.55000007</v>
      </c>
      <c r="H54" s="158">
        <v>188520181.13000003</v>
      </c>
      <c r="I54" s="158">
        <v>198585957.59</v>
      </c>
      <c r="J54" s="158">
        <v>249981074.47000003</v>
      </c>
      <c r="K54" s="158">
        <v>305722999.22999996</v>
      </c>
      <c r="L54" s="158">
        <v>891417073.92999983</v>
      </c>
      <c r="M54" s="158">
        <v>755411706.73000002</v>
      </c>
      <c r="N54" s="158">
        <v>1838769274.6900001</v>
      </c>
      <c r="O54" s="162"/>
    </row>
    <row r="55" spans="1:15" ht="10.5" customHeight="1">
      <c r="A55" s="34" t="s">
        <v>210</v>
      </c>
      <c r="B55" s="154">
        <f t="shared" si="1"/>
        <v>193652755.44</v>
      </c>
      <c r="C55" s="156">
        <v>0</v>
      </c>
      <c r="D55" s="156">
        <v>851782</v>
      </c>
      <c r="E55" s="156">
        <v>0</v>
      </c>
      <c r="F55" s="156">
        <v>8455867.6999999993</v>
      </c>
      <c r="G55" s="156">
        <v>3593896.61</v>
      </c>
      <c r="H55" s="156">
        <v>10628993.58</v>
      </c>
      <c r="I55" s="156">
        <v>9907813.540000001</v>
      </c>
      <c r="J55" s="156">
        <v>22633869.470000003</v>
      </c>
      <c r="K55" s="156">
        <v>26879689.149999999</v>
      </c>
      <c r="L55" s="156">
        <v>15143100.299999999</v>
      </c>
      <c r="M55" s="156">
        <v>9461902.8599999994</v>
      </c>
      <c r="N55" s="156">
        <v>86095840.230000004</v>
      </c>
      <c r="O55" s="162"/>
    </row>
    <row r="56" spans="1:15" s="7" customFormat="1" ht="10.5" customHeight="1">
      <c r="A56" s="32" t="s">
        <v>211</v>
      </c>
      <c r="B56" s="154">
        <f t="shared" si="1"/>
        <v>55026693069.150002</v>
      </c>
      <c r="C56" s="154">
        <v>672012785.44999993</v>
      </c>
      <c r="D56" s="154">
        <v>2327031444.54</v>
      </c>
      <c r="E56" s="154">
        <v>5062878054.4700003</v>
      </c>
      <c r="F56" s="154">
        <v>2747039352.2900004</v>
      </c>
      <c r="G56" s="154">
        <v>2496736712.8300004</v>
      </c>
      <c r="H56" s="154">
        <v>3175089450.3399997</v>
      </c>
      <c r="I56" s="154">
        <v>3170590146.3300004</v>
      </c>
      <c r="J56" s="154">
        <v>2392173326.3299999</v>
      </c>
      <c r="K56" s="154">
        <v>4300552041.8199997</v>
      </c>
      <c r="L56" s="154">
        <v>5883768129.3099995</v>
      </c>
      <c r="M56" s="154">
        <v>7548114478.6199999</v>
      </c>
      <c r="N56" s="154">
        <v>15250707146.82</v>
      </c>
      <c r="O56" s="162"/>
    </row>
    <row r="57" spans="1:15" s="7" customFormat="1" ht="10.5" customHeight="1">
      <c r="A57" s="32" t="s">
        <v>212</v>
      </c>
      <c r="B57" s="154">
        <f t="shared" si="1"/>
        <v>30193798356.569996</v>
      </c>
      <c r="C57" s="154">
        <v>509572925.72999996</v>
      </c>
      <c r="D57" s="154">
        <v>1398951636.0699999</v>
      </c>
      <c r="E57" s="154">
        <v>3278423638.4199996</v>
      </c>
      <c r="F57" s="154">
        <v>1801481405.5700002</v>
      </c>
      <c r="G57" s="154">
        <v>1824886783.1700003</v>
      </c>
      <c r="H57" s="154">
        <v>2474721423.8499994</v>
      </c>
      <c r="I57" s="154">
        <v>2199184521.1900001</v>
      </c>
      <c r="J57" s="154">
        <v>1507759503.4499998</v>
      </c>
      <c r="K57" s="154">
        <v>2774777731.3299994</v>
      </c>
      <c r="L57" s="154">
        <v>2760510836.1800003</v>
      </c>
      <c r="M57" s="154">
        <v>3791868384.71</v>
      </c>
      <c r="N57" s="154">
        <v>5871659566.9000006</v>
      </c>
      <c r="O57" s="162"/>
    </row>
    <row r="58" spans="1:15" ht="10.5" customHeight="1">
      <c r="A58" s="77" t="s">
        <v>213</v>
      </c>
      <c r="B58" s="154">
        <f t="shared" si="1"/>
        <v>2889543110.3899999</v>
      </c>
      <c r="C58" s="155">
        <v>143067432.28999999</v>
      </c>
      <c r="D58" s="155">
        <v>43333913.859999999</v>
      </c>
      <c r="E58" s="155">
        <v>173664756.45999998</v>
      </c>
      <c r="F58" s="155">
        <v>228309889.27000001</v>
      </c>
      <c r="G58" s="155">
        <v>151543239.66</v>
      </c>
      <c r="H58" s="155">
        <v>239449575.52999997</v>
      </c>
      <c r="I58" s="155">
        <v>203967093.19999999</v>
      </c>
      <c r="J58" s="155">
        <v>57426720.359999999</v>
      </c>
      <c r="K58" s="155">
        <v>360450476.19</v>
      </c>
      <c r="L58" s="155">
        <v>448072160.96000004</v>
      </c>
      <c r="M58" s="155">
        <v>415263367.94</v>
      </c>
      <c r="N58" s="155">
        <v>424994484.67000002</v>
      </c>
      <c r="O58" s="162"/>
    </row>
    <row r="59" spans="1:15" ht="10.5" customHeight="1">
      <c r="A59" s="77" t="s">
        <v>214</v>
      </c>
      <c r="B59" s="154">
        <f t="shared" si="1"/>
        <v>23945658440.590004</v>
      </c>
      <c r="C59" s="155">
        <v>256033422.99000001</v>
      </c>
      <c r="D59" s="155">
        <v>1354979355.6900001</v>
      </c>
      <c r="E59" s="155">
        <v>1885447187.8599999</v>
      </c>
      <c r="F59" s="155">
        <v>1565564166.1000001</v>
      </c>
      <c r="G59" s="155">
        <v>1672439898.9100003</v>
      </c>
      <c r="H59" s="155">
        <v>2181343691.7199993</v>
      </c>
      <c r="I59" s="155">
        <v>1962985655.3199999</v>
      </c>
      <c r="J59" s="155">
        <v>1448300278.1299999</v>
      </c>
      <c r="K59" s="155">
        <v>1815055060.3499994</v>
      </c>
      <c r="L59" s="155">
        <v>2169577086.9700003</v>
      </c>
      <c r="M59" s="155">
        <v>2254812820.79</v>
      </c>
      <c r="N59" s="155">
        <v>5379119815.7600002</v>
      </c>
      <c r="O59" s="162"/>
    </row>
    <row r="60" spans="1:15" ht="10.5" customHeight="1">
      <c r="A60" s="77" t="s">
        <v>215</v>
      </c>
      <c r="B60" s="154">
        <f t="shared" si="1"/>
        <v>3232727373.6499996</v>
      </c>
      <c r="C60" s="155">
        <v>110391366.58</v>
      </c>
      <c r="D60" s="157">
        <v>0</v>
      </c>
      <c r="E60" s="157">
        <v>1200000000</v>
      </c>
      <c r="F60" s="157">
        <v>2299619.0499999998</v>
      </c>
      <c r="G60" s="157">
        <v>903644.6</v>
      </c>
      <c r="H60" s="157">
        <v>28811727.280000001</v>
      </c>
      <c r="I60" s="157">
        <v>27530622.559999999</v>
      </c>
      <c r="J60" s="157">
        <v>0</v>
      </c>
      <c r="K60" s="157">
        <v>586760375.62</v>
      </c>
      <c r="L60" s="157">
        <v>128226891.44</v>
      </c>
      <c r="M60" s="157">
        <v>1101057814.1300001</v>
      </c>
      <c r="N60" s="157">
        <v>46745312.390000001</v>
      </c>
      <c r="O60" s="162"/>
    </row>
    <row r="61" spans="1:15" ht="10.5" customHeight="1">
      <c r="A61" s="77" t="s">
        <v>216</v>
      </c>
      <c r="B61" s="154">
        <f t="shared" si="1"/>
        <v>1442196.69</v>
      </c>
      <c r="C61" s="159">
        <v>0</v>
      </c>
      <c r="D61" s="157">
        <v>0</v>
      </c>
      <c r="E61" s="157">
        <v>0</v>
      </c>
      <c r="F61" s="157">
        <v>0</v>
      </c>
      <c r="G61" s="157">
        <v>0</v>
      </c>
      <c r="H61" s="157">
        <v>0</v>
      </c>
      <c r="I61" s="157">
        <v>0</v>
      </c>
      <c r="J61" s="157">
        <v>0</v>
      </c>
      <c r="K61" s="157">
        <v>1442196.69</v>
      </c>
      <c r="L61" s="157">
        <v>0</v>
      </c>
      <c r="M61" s="157">
        <v>0</v>
      </c>
      <c r="N61" s="157">
        <v>0</v>
      </c>
      <c r="O61" s="162"/>
    </row>
    <row r="62" spans="1:15" ht="10.5" customHeight="1">
      <c r="A62" s="77" t="s">
        <v>217</v>
      </c>
      <c r="B62" s="154">
        <f t="shared" si="1"/>
        <v>124427235.25000001</v>
      </c>
      <c r="C62" s="155">
        <v>80703.87</v>
      </c>
      <c r="D62" s="157">
        <v>638366.52</v>
      </c>
      <c r="E62" s="155">
        <v>19311694.100000001</v>
      </c>
      <c r="F62" s="155">
        <v>5307731.1500000004</v>
      </c>
      <c r="G62" s="157">
        <v>0</v>
      </c>
      <c r="H62" s="155">
        <v>25116429.32</v>
      </c>
      <c r="I62" s="157">
        <v>4701150.1100000003</v>
      </c>
      <c r="J62" s="157">
        <v>2032504.96</v>
      </c>
      <c r="K62" s="157">
        <v>11069622.48</v>
      </c>
      <c r="L62" s="157">
        <v>14634696.809999999</v>
      </c>
      <c r="M62" s="157">
        <v>20734381.850000001</v>
      </c>
      <c r="N62" s="157">
        <v>20799954.080000002</v>
      </c>
      <c r="O62" s="162"/>
    </row>
    <row r="63" spans="1:15" s="7" customFormat="1" ht="10.5" customHeight="1">
      <c r="A63" s="32" t="s">
        <v>218</v>
      </c>
      <c r="B63" s="154">
        <f t="shared" si="1"/>
        <v>21790685500.400002</v>
      </c>
      <c r="C63" s="154">
        <v>113318483.94</v>
      </c>
      <c r="D63" s="154">
        <v>886536459.56000018</v>
      </c>
      <c r="E63" s="154">
        <v>1701007639.6100001</v>
      </c>
      <c r="F63" s="154">
        <v>905139490.25</v>
      </c>
      <c r="G63" s="154">
        <v>642054093.55999994</v>
      </c>
      <c r="H63" s="154">
        <v>599264951.59000003</v>
      </c>
      <c r="I63" s="154">
        <v>865992944.94999981</v>
      </c>
      <c r="J63" s="154">
        <v>843051787.75000012</v>
      </c>
      <c r="K63" s="154">
        <v>1398817683.9200001</v>
      </c>
      <c r="L63" s="154">
        <v>2935634697.4200006</v>
      </c>
      <c r="M63" s="154">
        <v>3024458249.7700005</v>
      </c>
      <c r="N63" s="154">
        <v>7875409018.0799999</v>
      </c>
      <c r="O63" s="162"/>
    </row>
    <row r="64" spans="1:15" ht="10.5" customHeight="1">
      <c r="A64" s="77" t="s">
        <v>219</v>
      </c>
      <c r="B64" s="154">
        <f t="shared" si="1"/>
        <v>9001947583.5900002</v>
      </c>
      <c r="C64" s="155">
        <v>75105924.650000006</v>
      </c>
      <c r="D64" s="155">
        <v>223508363.67000002</v>
      </c>
      <c r="E64" s="155">
        <v>1150855865.9500003</v>
      </c>
      <c r="F64" s="155">
        <v>281701314.29000002</v>
      </c>
      <c r="G64" s="155">
        <v>43057092.009999998</v>
      </c>
      <c r="H64" s="155">
        <v>70096510.429999992</v>
      </c>
      <c r="I64" s="155">
        <v>489434348.43999988</v>
      </c>
      <c r="J64" s="155">
        <v>158894657.00999999</v>
      </c>
      <c r="K64" s="155">
        <v>286815677.15000004</v>
      </c>
      <c r="L64" s="155">
        <v>973916389.66999996</v>
      </c>
      <c r="M64" s="155">
        <v>1339486420.4099998</v>
      </c>
      <c r="N64" s="155">
        <v>3909075019.9099994</v>
      </c>
      <c r="O64" s="162"/>
    </row>
    <row r="65" spans="1:15" ht="10.5" customHeight="1">
      <c r="A65" s="77" t="s">
        <v>220</v>
      </c>
      <c r="B65" s="154">
        <f t="shared" si="1"/>
        <v>1725140527.9699998</v>
      </c>
      <c r="C65" s="155">
        <v>4077228.6300000004</v>
      </c>
      <c r="D65" s="155">
        <v>75240476.670000017</v>
      </c>
      <c r="E65" s="155">
        <v>121088382.05</v>
      </c>
      <c r="F65" s="155">
        <v>65535019.269999996</v>
      </c>
      <c r="G65" s="155">
        <v>83616067.079999983</v>
      </c>
      <c r="H65" s="155">
        <v>43241096.409999996</v>
      </c>
      <c r="I65" s="155">
        <v>127994884.28</v>
      </c>
      <c r="J65" s="155">
        <v>108043515.33000003</v>
      </c>
      <c r="K65" s="155">
        <v>357153071.89999986</v>
      </c>
      <c r="L65" s="155">
        <v>97595450.329999998</v>
      </c>
      <c r="M65" s="155">
        <v>184329385.09999985</v>
      </c>
      <c r="N65" s="155">
        <v>457225950.92000008</v>
      </c>
      <c r="O65" s="162"/>
    </row>
    <row r="66" spans="1:15" ht="10.5" customHeight="1">
      <c r="A66" s="77" t="s">
        <v>221</v>
      </c>
      <c r="B66" s="154">
        <f t="shared" si="1"/>
        <v>11063597388.84</v>
      </c>
      <c r="C66" s="155">
        <v>34135330.660000004</v>
      </c>
      <c r="D66" s="155">
        <v>587787619.22000015</v>
      </c>
      <c r="E66" s="155">
        <v>429063391.60999984</v>
      </c>
      <c r="F66" s="155">
        <v>557903156.69000006</v>
      </c>
      <c r="G66" s="155">
        <v>515380934.47000003</v>
      </c>
      <c r="H66" s="155">
        <v>485927344.75000006</v>
      </c>
      <c r="I66" s="155">
        <v>248563712.22999996</v>
      </c>
      <c r="J66" s="155">
        <v>576113615.41000009</v>
      </c>
      <c r="K66" s="155">
        <v>754848934.87000012</v>
      </c>
      <c r="L66" s="155">
        <v>1864122857.4200006</v>
      </c>
      <c r="M66" s="155">
        <v>1500642444.2600007</v>
      </c>
      <c r="N66" s="155">
        <v>3509108047.2500005</v>
      </c>
      <c r="O66" s="162"/>
    </row>
    <row r="67" spans="1:15" s="7" customFormat="1" ht="10.5" customHeight="1">
      <c r="A67" s="32" t="s">
        <v>222</v>
      </c>
      <c r="B67" s="154">
        <f t="shared" si="1"/>
        <v>1417526637.8700001</v>
      </c>
      <c r="C67" s="154">
        <v>4035955.5</v>
      </c>
      <c r="D67" s="154">
        <v>9464349.4100000001</v>
      </c>
      <c r="E67" s="154">
        <v>19082182.129999999</v>
      </c>
      <c r="F67" s="154">
        <v>4299015.92</v>
      </c>
      <c r="G67" s="154">
        <v>3421000.14</v>
      </c>
      <c r="H67" s="154">
        <v>29414882.129999999</v>
      </c>
      <c r="I67" s="154">
        <v>53013863.509999998</v>
      </c>
      <c r="J67" s="154">
        <v>6746465.3199999994</v>
      </c>
      <c r="K67" s="154">
        <v>18964325.73</v>
      </c>
      <c r="L67" s="154">
        <v>63680210.239999995</v>
      </c>
      <c r="M67" s="154">
        <v>152213218.94999999</v>
      </c>
      <c r="N67" s="154">
        <v>1053191168.8900001</v>
      </c>
      <c r="O67" s="162"/>
    </row>
    <row r="68" spans="1:15" ht="10.5" customHeight="1">
      <c r="A68" s="32" t="s">
        <v>223</v>
      </c>
      <c r="B68" s="154">
        <f t="shared" si="1"/>
        <v>927692665.04999995</v>
      </c>
      <c r="C68" s="154">
        <v>38508000</v>
      </c>
      <c r="D68" s="154">
        <v>14970360</v>
      </c>
      <c r="E68" s="157">
        <v>22380290</v>
      </c>
      <c r="F68" s="157">
        <v>21170650</v>
      </c>
      <c r="G68" s="157">
        <v>18223833.539999999</v>
      </c>
      <c r="H68" s="157">
        <v>21078612</v>
      </c>
      <c r="I68" s="157">
        <v>40509830.299999997</v>
      </c>
      <c r="J68" s="157">
        <v>26920170.399999999</v>
      </c>
      <c r="K68" s="157">
        <v>73539076.409999996</v>
      </c>
      <c r="L68" s="157">
        <v>106911911.19</v>
      </c>
      <c r="M68" s="157">
        <v>368546849.04000002</v>
      </c>
      <c r="N68" s="157">
        <v>174933082.17000002</v>
      </c>
      <c r="O68" s="162"/>
    </row>
    <row r="69" spans="1:15" ht="10.5" customHeight="1">
      <c r="A69" s="34" t="s">
        <v>224</v>
      </c>
      <c r="B69" s="154">
        <f t="shared" si="1"/>
        <v>7445559.75</v>
      </c>
      <c r="C69" s="156">
        <v>0</v>
      </c>
      <c r="D69" s="157">
        <v>0</v>
      </c>
      <c r="E69" s="157">
        <v>0</v>
      </c>
      <c r="F69" s="155">
        <v>420000</v>
      </c>
      <c r="G69" s="157">
        <v>0</v>
      </c>
      <c r="H69" s="157">
        <v>0</v>
      </c>
      <c r="I69" s="157">
        <v>0</v>
      </c>
      <c r="J69" s="157">
        <v>0</v>
      </c>
      <c r="K69" s="157">
        <v>0</v>
      </c>
      <c r="L69" s="155">
        <v>1179500</v>
      </c>
      <c r="M69" s="155">
        <v>0</v>
      </c>
      <c r="N69" s="155">
        <v>5846059.75</v>
      </c>
      <c r="O69" s="162"/>
    </row>
    <row r="70" spans="1:15" ht="10.5" customHeight="1">
      <c r="A70" s="34" t="s">
        <v>225</v>
      </c>
      <c r="B70" s="154">
        <f t="shared" si="1"/>
        <v>920247105.29999995</v>
      </c>
      <c r="C70" s="155">
        <v>38508000</v>
      </c>
      <c r="D70" s="155">
        <v>14970360</v>
      </c>
      <c r="E70" s="155">
        <v>22380290</v>
      </c>
      <c r="F70" s="155">
        <v>20750650</v>
      </c>
      <c r="G70" s="155">
        <v>18223833.539999999</v>
      </c>
      <c r="H70" s="155">
        <v>21078612</v>
      </c>
      <c r="I70" s="155">
        <v>40509830.299999997</v>
      </c>
      <c r="J70" s="155">
        <v>26920170.399999999</v>
      </c>
      <c r="K70" s="155">
        <v>73539076.409999996</v>
      </c>
      <c r="L70" s="155">
        <v>105732411.19</v>
      </c>
      <c r="M70" s="155">
        <v>368546849.04000002</v>
      </c>
      <c r="N70" s="155">
        <v>169087022.42000002</v>
      </c>
      <c r="O70" s="162"/>
    </row>
    <row r="71" spans="1:15" s="7" customFormat="1" ht="10.5" customHeight="1">
      <c r="A71" s="32" t="s">
        <v>226</v>
      </c>
      <c r="B71" s="154">
        <f t="shared" ref="B71:B129" si="3">SUM(C71:N71)</f>
        <v>696989909.25999999</v>
      </c>
      <c r="C71" s="154">
        <v>6577420.2799999993</v>
      </c>
      <c r="D71" s="154">
        <v>17108639.5</v>
      </c>
      <c r="E71" s="154">
        <v>41984304.310000002</v>
      </c>
      <c r="F71" s="154">
        <v>14948790.549999999</v>
      </c>
      <c r="G71" s="154">
        <v>8151002.4199999999</v>
      </c>
      <c r="H71" s="154">
        <v>50609580.770000003</v>
      </c>
      <c r="I71" s="154">
        <v>11888986.380000003</v>
      </c>
      <c r="J71" s="154">
        <v>7695399.4100000001</v>
      </c>
      <c r="K71" s="154">
        <v>34453224.43</v>
      </c>
      <c r="L71" s="154">
        <v>17030474.280000001</v>
      </c>
      <c r="M71" s="154">
        <v>211027776.15000001</v>
      </c>
      <c r="N71" s="154">
        <v>275514310.77999997</v>
      </c>
      <c r="O71" s="162"/>
    </row>
    <row r="72" spans="1:15" ht="10.5" customHeight="1">
      <c r="A72" s="77" t="s">
        <v>227</v>
      </c>
      <c r="B72" s="154">
        <f t="shared" si="3"/>
        <v>0</v>
      </c>
      <c r="C72" s="159">
        <v>0</v>
      </c>
      <c r="D72" s="159">
        <v>0</v>
      </c>
      <c r="E72" s="159">
        <v>0</v>
      </c>
      <c r="F72" s="159">
        <v>0</v>
      </c>
      <c r="G72" s="159">
        <v>0</v>
      </c>
      <c r="H72" s="159">
        <v>0</v>
      </c>
      <c r="I72" s="159">
        <v>0</v>
      </c>
      <c r="J72" s="159">
        <v>0</v>
      </c>
      <c r="K72" s="159">
        <v>0</v>
      </c>
      <c r="L72" s="159">
        <v>0</v>
      </c>
      <c r="M72" s="159">
        <v>0</v>
      </c>
      <c r="N72" s="159">
        <v>0</v>
      </c>
      <c r="O72" s="162"/>
    </row>
    <row r="73" spans="1:15" ht="10.5" customHeight="1">
      <c r="A73" s="77" t="s">
        <v>228</v>
      </c>
      <c r="B73" s="154">
        <f t="shared" si="3"/>
        <v>0</v>
      </c>
      <c r="C73" s="159">
        <v>0</v>
      </c>
      <c r="D73" s="159">
        <v>0</v>
      </c>
      <c r="E73" s="159">
        <v>0</v>
      </c>
      <c r="F73" s="159">
        <v>0</v>
      </c>
      <c r="G73" s="159">
        <v>0</v>
      </c>
      <c r="H73" s="159">
        <v>0</v>
      </c>
      <c r="I73" s="159">
        <v>0</v>
      </c>
      <c r="J73" s="159">
        <v>0</v>
      </c>
      <c r="K73" s="159">
        <v>0</v>
      </c>
      <c r="L73" s="159">
        <v>0</v>
      </c>
      <c r="M73" s="159">
        <v>0</v>
      </c>
      <c r="N73" s="159">
        <v>0</v>
      </c>
      <c r="O73" s="162"/>
    </row>
    <row r="74" spans="1:15" ht="10.5" customHeight="1">
      <c r="A74" s="77" t="s">
        <v>229</v>
      </c>
      <c r="B74" s="154">
        <f t="shared" si="3"/>
        <v>694991688.51999998</v>
      </c>
      <c r="C74" s="155">
        <v>6337186.6799999997</v>
      </c>
      <c r="D74" s="155">
        <v>17108639.5</v>
      </c>
      <c r="E74" s="155">
        <v>41984304.310000002</v>
      </c>
      <c r="F74" s="155">
        <v>14948790.549999999</v>
      </c>
      <c r="G74" s="155">
        <v>8151002.4199999999</v>
      </c>
      <c r="H74" s="155">
        <v>50224192.770000003</v>
      </c>
      <c r="I74" s="155">
        <v>10595447.240000002</v>
      </c>
      <c r="J74" s="155">
        <v>7616339.4100000001</v>
      </c>
      <c r="K74" s="155">
        <v>34453224.43</v>
      </c>
      <c r="L74" s="155">
        <v>17030474.280000001</v>
      </c>
      <c r="M74" s="155">
        <v>211027776.15000001</v>
      </c>
      <c r="N74" s="155">
        <v>275514310.77999997</v>
      </c>
      <c r="O74" s="162"/>
    </row>
    <row r="75" spans="1:15" ht="10.5" customHeight="1">
      <c r="A75" s="79" t="s">
        <v>230</v>
      </c>
      <c r="B75" s="154">
        <f t="shared" si="3"/>
        <v>690424455.51999998</v>
      </c>
      <c r="C75" s="155">
        <v>6212186.6799999997</v>
      </c>
      <c r="D75" s="155">
        <v>17108639.5</v>
      </c>
      <c r="E75" s="155">
        <v>41984304.310000002</v>
      </c>
      <c r="F75" s="155">
        <v>14757912.549999999</v>
      </c>
      <c r="G75" s="155">
        <v>8151002.4199999999</v>
      </c>
      <c r="H75" s="155">
        <v>45972837.770000003</v>
      </c>
      <c r="I75" s="155">
        <v>10595447.240000002</v>
      </c>
      <c r="J75" s="155">
        <v>7616339.4100000001</v>
      </c>
      <c r="K75" s="155">
        <v>34453224.43</v>
      </c>
      <c r="L75" s="155">
        <v>17030474.280000001</v>
      </c>
      <c r="M75" s="155">
        <v>211027776.15000001</v>
      </c>
      <c r="N75" s="155">
        <v>275514310.77999997</v>
      </c>
      <c r="O75" s="162"/>
    </row>
    <row r="76" spans="1:15" ht="10.5" customHeight="1">
      <c r="A76" s="79" t="s">
        <v>231</v>
      </c>
      <c r="B76" s="154">
        <f t="shared" si="3"/>
        <v>4567233</v>
      </c>
      <c r="C76" s="155">
        <v>125000</v>
      </c>
      <c r="D76" s="157">
        <v>0</v>
      </c>
      <c r="E76" s="157">
        <v>0</v>
      </c>
      <c r="F76" s="157">
        <v>190878</v>
      </c>
      <c r="G76" s="157">
        <v>0</v>
      </c>
      <c r="H76" s="157">
        <v>4251355</v>
      </c>
      <c r="I76" s="157">
        <v>0</v>
      </c>
      <c r="J76" s="157">
        <v>0</v>
      </c>
      <c r="K76" s="157">
        <v>0</v>
      </c>
      <c r="L76" s="157">
        <v>0</v>
      </c>
      <c r="M76" s="157">
        <v>0</v>
      </c>
      <c r="N76" s="157">
        <v>0</v>
      </c>
      <c r="O76" s="162"/>
    </row>
    <row r="77" spans="1:15" ht="10.5" customHeight="1">
      <c r="A77" s="77" t="s">
        <v>232</v>
      </c>
      <c r="B77" s="154">
        <f t="shared" si="3"/>
        <v>0</v>
      </c>
      <c r="C77" s="159">
        <v>0</v>
      </c>
      <c r="D77" s="159">
        <v>0</v>
      </c>
      <c r="E77" s="159">
        <v>0</v>
      </c>
      <c r="F77" s="159">
        <v>0</v>
      </c>
      <c r="G77" s="159">
        <v>0</v>
      </c>
      <c r="H77" s="159">
        <v>0</v>
      </c>
      <c r="I77" s="159">
        <v>0</v>
      </c>
      <c r="J77" s="159">
        <v>0</v>
      </c>
      <c r="K77" s="159">
        <v>0</v>
      </c>
      <c r="L77" s="159">
        <v>0</v>
      </c>
      <c r="M77" s="159">
        <v>0</v>
      </c>
      <c r="N77" s="159">
        <v>0</v>
      </c>
      <c r="O77" s="162"/>
    </row>
    <row r="78" spans="1:15" ht="10.5" customHeight="1">
      <c r="A78" s="77" t="s">
        <v>233</v>
      </c>
      <c r="B78" s="154">
        <f t="shared" si="3"/>
        <v>1998220.7399999998</v>
      </c>
      <c r="C78" s="155">
        <v>240233.60000000001</v>
      </c>
      <c r="D78" s="157">
        <v>0</v>
      </c>
      <c r="E78" s="157">
        <v>0</v>
      </c>
      <c r="F78" s="157">
        <v>0</v>
      </c>
      <c r="G78" s="157">
        <v>0</v>
      </c>
      <c r="H78" s="157">
        <v>385388</v>
      </c>
      <c r="I78" s="157">
        <v>1293539.1399999999</v>
      </c>
      <c r="J78" s="157">
        <v>79060</v>
      </c>
      <c r="K78" s="157">
        <v>0</v>
      </c>
      <c r="L78" s="157">
        <v>0</v>
      </c>
      <c r="M78" s="157">
        <v>0</v>
      </c>
      <c r="N78" s="157">
        <v>0</v>
      </c>
      <c r="O78" s="162"/>
    </row>
    <row r="79" spans="1:15" s="7" customFormat="1" ht="10.5" customHeight="1">
      <c r="A79" s="32" t="s">
        <v>234</v>
      </c>
      <c r="B79" s="154">
        <f t="shared" si="3"/>
        <v>16403791.530000001</v>
      </c>
      <c r="C79" s="157">
        <v>0</v>
      </c>
      <c r="D79" s="157">
        <v>180955</v>
      </c>
      <c r="E79" s="157">
        <v>1652824.35</v>
      </c>
      <c r="F79" s="157">
        <v>1489042</v>
      </c>
      <c r="G79" s="157">
        <v>471600</v>
      </c>
      <c r="H79" s="157">
        <v>188988.79999999999</v>
      </c>
      <c r="I79" s="157">
        <v>322000.05</v>
      </c>
      <c r="J79" s="157">
        <v>306422.40000000002</v>
      </c>
      <c r="K79" s="157">
        <v>663219</v>
      </c>
      <c r="L79" s="157">
        <v>0</v>
      </c>
      <c r="M79" s="157">
        <v>1201558.25</v>
      </c>
      <c r="N79" s="157">
        <v>9927181.6799999997</v>
      </c>
      <c r="O79" s="162"/>
    </row>
    <row r="80" spans="1:15" ht="10.5" customHeight="1">
      <c r="A80" s="118" t="s">
        <v>235</v>
      </c>
      <c r="B80" s="154">
        <f t="shared" si="3"/>
        <v>8792847.4700000007</v>
      </c>
      <c r="C80" s="157">
        <v>0</v>
      </c>
      <c r="D80" s="157">
        <v>0</v>
      </c>
      <c r="E80" s="157">
        <v>0</v>
      </c>
      <c r="F80" s="157">
        <v>0</v>
      </c>
      <c r="G80" s="157">
        <v>0</v>
      </c>
      <c r="H80" s="157">
        <v>0</v>
      </c>
      <c r="I80" s="157">
        <v>322000.05</v>
      </c>
      <c r="J80" s="157">
        <v>0</v>
      </c>
      <c r="K80" s="157">
        <v>28497</v>
      </c>
      <c r="L80" s="157">
        <v>0</v>
      </c>
      <c r="M80" s="157">
        <v>550094.76</v>
      </c>
      <c r="N80" s="157">
        <v>7892255.6600000001</v>
      </c>
      <c r="O80" s="162"/>
    </row>
    <row r="81" spans="1:15" ht="10.5" customHeight="1">
      <c r="A81" s="118" t="s">
        <v>236</v>
      </c>
      <c r="B81" s="154">
        <f t="shared" si="3"/>
        <v>2568435.6399999997</v>
      </c>
      <c r="C81" s="157">
        <v>0</v>
      </c>
      <c r="D81" s="157">
        <v>180955</v>
      </c>
      <c r="E81" s="157">
        <v>501500</v>
      </c>
      <c r="F81" s="157">
        <v>299012</v>
      </c>
      <c r="G81" s="157">
        <v>123900</v>
      </c>
      <c r="H81" s="157">
        <v>0</v>
      </c>
      <c r="I81" s="157">
        <v>0</v>
      </c>
      <c r="J81" s="157">
        <v>0</v>
      </c>
      <c r="K81" s="157">
        <v>0</v>
      </c>
      <c r="L81" s="157">
        <v>0</v>
      </c>
      <c r="M81" s="157">
        <v>60462.61</v>
      </c>
      <c r="N81" s="157">
        <v>1402606.0299999998</v>
      </c>
      <c r="O81" s="162"/>
    </row>
    <row r="82" spans="1:15" ht="10.5" customHeight="1">
      <c r="A82" s="118" t="s">
        <v>237</v>
      </c>
      <c r="B82" s="154">
        <f t="shared" si="3"/>
        <v>5042508.42</v>
      </c>
      <c r="C82" s="157">
        <v>0</v>
      </c>
      <c r="D82" s="157">
        <v>0</v>
      </c>
      <c r="E82" s="157">
        <v>1151324.3500000001</v>
      </c>
      <c r="F82" s="157">
        <v>1190030</v>
      </c>
      <c r="G82" s="157">
        <v>347700</v>
      </c>
      <c r="H82" s="157">
        <v>188988.79999999999</v>
      </c>
      <c r="I82" s="157">
        <v>0</v>
      </c>
      <c r="J82" s="157">
        <v>306422.40000000002</v>
      </c>
      <c r="K82" s="157">
        <v>634722</v>
      </c>
      <c r="L82" s="157">
        <v>0</v>
      </c>
      <c r="M82" s="157">
        <v>591000.88</v>
      </c>
      <c r="N82" s="157">
        <v>632319.99</v>
      </c>
      <c r="O82" s="162"/>
    </row>
    <row r="83" spans="1:15" s="7" customFormat="1" ht="10.5" customHeight="1">
      <c r="A83" s="32" t="s">
        <v>238</v>
      </c>
      <c r="B83" s="154">
        <f t="shared" si="3"/>
        <v>4661151827.4899998</v>
      </c>
      <c r="C83" s="157">
        <v>0</v>
      </c>
      <c r="D83" s="157">
        <v>115588233.39</v>
      </c>
      <c r="E83" s="157">
        <v>798524945.59000003</v>
      </c>
      <c r="F83" s="157">
        <v>496753197.66000003</v>
      </c>
      <c r="G83" s="157">
        <v>175231485.81</v>
      </c>
      <c r="H83" s="157">
        <v>215336661.20999998</v>
      </c>
      <c r="I83" s="157">
        <v>432851135.44</v>
      </c>
      <c r="J83" s="157">
        <v>428933141.56999999</v>
      </c>
      <c r="K83" s="157">
        <v>429431311.63999999</v>
      </c>
      <c r="L83" s="157">
        <v>432538477.73000002</v>
      </c>
      <c r="M83" s="157">
        <v>452958601.36000001</v>
      </c>
      <c r="N83" s="157">
        <v>683004636.09000003</v>
      </c>
      <c r="O83" s="162"/>
    </row>
    <row r="84" spans="1:15" s="7" customFormat="1" ht="10.5" customHeight="1">
      <c r="A84" s="32" t="s">
        <v>239</v>
      </c>
      <c r="B84" s="154">
        <f t="shared" si="3"/>
        <v>4659399716.6400003</v>
      </c>
      <c r="C84" s="157">
        <v>0</v>
      </c>
      <c r="D84" s="157">
        <v>115588233.39</v>
      </c>
      <c r="E84" s="157">
        <v>797346024.74000001</v>
      </c>
      <c r="F84" s="157">
        <v>496753197.66000003</v>
      </c>
      <c r="G84" s="157">
        <v>175220070.81</v>
      </c>
      <c r="H84" s="157">
        <v>215336661.20999998</v>
      </c>
      <c r="I84" s="157">
        <v>432851135.44</v>
      </c>
      <c r="J84" s="157">
        <v>428371366.56999999</v>
      </c>
      <c r="K84" s="157">
        <v>429431311.63999999</v>
      </c>
      <c r="L84" s="157">
        <v>432538477.73000002</v>
      </c>
      <c r="M84" s="157">
        <v>452958601.36000001</v>
      </c>
      <c r="N84" s="157">
        <v>683004636.09000003</v>
      </c>
      <c r="O84" s="162"/>
    </row>
    <row r="85" spans="1:15" ht="10.5" customHeight="1">
      <c r="A85" s="34" t="s">
        <v>240</v>
      </c>
      <c r="B85" s="154">
        <f t="shared" si="3"/>
        <v>4659399716.6400003</v>
      </c>
      <c r="C85" s="156">
        <v>0</v>
      </c>
      <c r="D85" s="156">
        <v>115588233.39</v>
      </c>
      <c r="E85" s="156">
        <v>797346024.74000001</v>
      </c>
      <c r="F85" s="156">
        <v>496753197.66000003</v>
      </c>
      <c r="G85" s="156">
        <v>175220070.81</v>
      </c>
      <c r="H85" s="156">
        <v>215336661.20999998</v>
      </c>
      <c r="I85" s="156">
        <v>432851135.44</v>
      </c>
      <c r="J85" s="156">
        <v>428371366.56999999</v>
      </c>
      <c r="K85" s="156">
        <v>429431311.63999999</v>
      </c>
      <c r="L85" s="156">
        <v>432538477.73000002</v>
      </c>
      <c r="M85" s="156">
        <v>452958601.36000001</v>
      </c>
      <c r="N85" s="156">
        <v>683004636.09000003</v>
      </c>
      <c r="O85" s="162"/>
    </row>
    <row r="86" spans="1:15" s="7" customFormat="1" ht="10.5" customHeight="1">
      <c r="A86" s="32" t="s">
        <v>241</v>
      </c>
      <c r="B86" s="154">
        <f t="shared" si="3"/>
        <v>1752110.85</v>
      </c>
      <c r="C86" s="157">
        <v>0</v>
      </c>
      <c r="D86" s="157">
        <v>0</v>
      </c>
      <c r="E86" s="157">
        <v>1178920.8500000001</v>
      </c>
      <c r="F86" s="157">
        <v>0</v>
      </c>
      <c r="G86" s="157">
        <v>11415</v>
      </c>
      <c r="H86" s="157">
        <v>0</v>
      </c>
      <c r="I86" s="157">
        <v>0</v>
      </c>
      <c r="J86" s="157">
        <v>561775</v>
      </c>
      <c r="K86" s="157">
        <v>0</v>
      </c>
      <c r="L86" s="157">
        <v>0</v>
      </c>
      <c r="M86" s="157">
        <v>0</v>
      </c>
      <c r="N86" s="157">
        <v>0</v>
      </c>
      <c r="O86" s="162"/>
    </row>
    <row r="87" spans="1:15" ht="10.5" customHeight="1">
      <c r="A87" s="77" t="s">
        <v>242</v>
      </c>
      <c r="B87" s="154">
        <f t="shared" si="3"/>
        <v>11415</v>
      </c>
      <c r="C87" s="159">
        <v>0</v>
      </c>
      <c r="D87" s="159">
        <v>0</v>
      </c>
      <c r="E87" s="159">
        <v>0</v>
      </c>
      <c r="F87" s="159">
        <v>0</v>
      </c>
      <c r="G87" s="159">
        <v>11415</v>
      </c>
      <c r="H87" s="159">
        <v>0</v>
      </c>
      <c r="I87" s="159">
        <v>0</v>
      </c>
      <c r="J87" s="159">
        <v>0</v>
      </c>
      <c r="K87" s="159">
        <v>0</v>
      </c>
      <c r="L87" s="159">
        <v>0</v>
      </c>
      <c r="M87" s="159"/>
      <c r="N87" s="159">
        <v>0</v>
      </c>
      <c r="O87" s="162"/>
    </row>
    <row r="88" spans="1:15" ht="10.5" customHeight="1">
      <c r="A88" s="77" t="s">
        <v>243</v>
      </c>
      <c r="B88" s="154">
        <f t="shared" si="3"/>
        <v>1740695.85</v>
      </c>
      <c r="C88" s="159">
        <v>0</v>
      </c>
      <c r="D88" s="159">
        <v>0</v>
      </c>
      <c r="E88" s="159">
        <v>1178920.8500000001</v>
      </c>
      <c r="F88" s="159">
        <v>0</v>
      </c>
      <c r="G88" s="159">
        <v>0</v>
      </c>
      <c r="H88" s="159">
        <v>0</v>
      </c>
      <c r="I88" s="159">
        <v>0</v>
      </c>
      <c r="J88" s="159">
        <v>561775</v>
      </c>
      <c r="K88" s="159">
        <v>0</v>
      </c>
      <c r="L88" s="159">
        <v>0</v>
      </c>
      <c r="M88" s="159">
        <v>0</v>
      </c>
      <c r="N88" s="159">
        <v>0</v>
      </c>
      <c r="O88" s="162"/>
    </row>
    <row r="89" spans="1:15" ht="10.5" customHeight="1">
      <c r="A89" s="77" t="s">
        <v>244</v>
      </c>
      <c r="B89" s="154">
        <f t="shared" si="3"/>
        <v>0</v>
      </c>
      <c r="C89" s="159">
        <v>0</v>
      </c>
      <c r="D89" s="159">
        <v>0</v>
      </c>
      <c r="E89" s="159">
        <v>0</v>
      </c>
      <c r="F89" s="159">
        <v>0</v>
      </c>
      <c r="G89" s="159">
        <v>0</v>
      </c>
      <c r="H89" s="159">
        <v>0</v>
      </c>
      <c r="I89" s="159">
        <v>0</v>
      </c>
      <c r="J89" s="159">
        <v>0</v>
      </c>
      <c r="K89" s="159">
        <v>0</v>
      </c>
      <c r="L89" s="159"/>
      <c r="M89" s="159"/>
      <c r="N89" s="159">
        <v>0</v>
      </c>
      <c r="O89" s="162"/>
    </row>
    <row r="90" spans="1:15" s="7" customFormat="1" ht="10.5" customHeight="1">
      <c r="A90" s="32" t="s">
        <v>245</v>
      </c>
      <c r="B90" s="154">
        <f t="shared" si="3"/>
        <v>71365324580.110001</v>
      </c>
      <c r="C90" s="154">
        <v>5353672812.8099995</v>
      </c>
      <c r="D90" s="154">
        <v>4277742259.0799994</v>
      </c>
      <c r="E90" s="154">
        <v>3438038652.4599996</v>
      </c>
      <c r="F90" s="154">
        <v>2850125817.8899999</v>
      </c>
      <c r="G90" s="154">
        <v>8243882452.6999998</v>
      </c>
      <c r="H90" s="154">
        <v>2528956593.7300005</v>
      </c>
      <c r="I90" s="154">
        <v>3748570852.4499998</v>
      </c>
      <c r="J90" s="154">
        <v>2852354733.0999999</v>
      </c>
      <c r="K90" s="154">
        <v>7371191923.21</v>
      </c>
      <c r="L90" s="154">
        <v>12938717198.940001</v>
      </c>
      <c r="M90" s="154">
        <v>3654545029.1900001</v>
      </c>
      <c r="N90" s="154">
        <v>14107526254.550001</v>
      </c>
      <c r="O90" s="162"/>
    </row>
    <row r="91" spans="1:15" s="7" customFormat="1" ht="10.5" customHeight="1">
      <c r="A91" s="32" t="s">
        <v>246</v>
      </c>
      <c r="B91" s="154">
        <f t="shared" si="3"/>
        <v>1856423699.8299999</v>
      </c>
      <c r="C91" s="154">
        <v>82120313.069999993</v>
      </c>
      <c r="D91" s="154">
        <v>120807024.18000001</v>
      </c>
      <c r="E91" s="154">
        <v>178172333.19999999</v>
      </c>
      <c r="F91" s="154">
        <v>142087632.78999999</v>
      </c>
      <c r="G91" s="154">
        <v>46738180.560000002</v>
      </c>
      <c r="H91" s="154">
        <v>103025758.06999999</v>
      </c>
      <c r="I91" s="154">
        <v>92900720.620000005</v>
      </c>
      <c r="J91" s="154">
        <v>45488569</v>
      </c>
      <c r="K91" s="154">
        <v>38890627.649999999</v>
      </c>
      <c r="L91" s="154">
        <v>25000000</v>
      </c>
      <c r="M91" s="154">
        <v>63189917</v>
      </c>
      <c r="N91" s="154">
        <v>918002623.69000006</v>
      </c>
      <c r="O91" s="162"/>
    </row>
    <row r="92" spans="1:15" ht="10.5" customHeight="1">
      <c r="A92" s="34" t="s">
        <v>247</v>
      </c>
      <c r="B92" s="154">
        <f t="shared" si="3"/>
        <v>1856423699.8299999</v>
      </c>
      <c r="C92" s="156">
        <v>82120313.069999993</v>
      </c>
      <c r="D92" s="156">
        <v>120807024.18000001</v>
      </c>
      <c r="E92" s="156">
        <v>178172333.19999999</v>
      </c>
      <c r="F92" s="156">
        <v>142087632.78999999</v>
      </c>
      <c r="G92" s="156">
        <v>46738180.560000002</v>
      </c>
      <c r="H92" s="156">
        <v>103025758.06999999</v>
      </c>
      <c r="I92" s="156">
        <v>92900720.620000005</v>
      </c>
      <c r="J92" s="156">
        <v>45488569</v>
      </c>
      <c r="K92" s="156">
        <v>38890627.649999999</v>
      </c>
      <c r="L92" s="156">
        <v>25000000</v>
      </c>
      <c r="M92" s="156">
        <v>63189917</v>
      </c>
      <c r="N92" s="156">
        <v>918002623.69000006</v>
      </c>
      <c r="O92" s="162"/>
    </row>
    <row r="93" spans="1:15" ht="10.5" customHeight="1">
      <c r="A93" s="34" t="s">
        <v>304</v>
      </c>
      <c r="B93" s="154">
        <f t="shared" si="3"/>
        <v>0</v>
      </c>
      <c r="C93" s="157">
        <v>0</v>
      </c>
      <c r="D93" s="157">
        <v>0</v>
      </c>
      <c r="E93" s="157">
        <v>0</v>
      </c>
      <c r="F93" s="157">
        <v>0</v>
      </c>
      <c r="G93" s="157">
        <v>0</v>
      </c>
      <c r="H93" s="157">
        <v>0</v>
      </c>
      <c r="I93" s="157">
        <v>0</v>
      </c>
      <c r="J93" s="157">
        <v>0</v>
      </c>
      <c r="K93" s="157">
        <v>0</v>
      </c>
      <c r="L93" s="157">
        <v>0</v>
      </c>
      <c r="M93" s="157">
        <v>0</v>
      </c>
      <c r="N93" s="157">
        <v>0</v>
      </c>
      <c r="O93" s="162"/>
    </row>
    <row r="94" spans="1:15" s="7" customFormat="1" ht="10.5" customHeight="1">
      <c r="A94" s="32" t="s">
        <v>248</v>
      </c>
      <c r="B94" s="154">
        <f t="shared" si="3"/>
        <v>68654414709.209991</v>
      </c>
      <c r="C94" s="154">
        <v>5248552499.7399998</v>
      </c>
      <c r="D94" s="154">
        <v>4063263834.8999996</v>
      </c>
      <c r="E94" s="154">
        <v>3238095936.04</v>
      </c>
      <c r="F94" s="154">
        <v>2685766984.75</v>
      </c>
      <c r="G94" s="154">
        <v>8196757475.3199997</v>
      </c>
      <c r="H94" s="154">
        <v>2360930835.6600003</v>
      </c>
      <c r="I94" s="154">
        <v>3655670131.8299999</v>
      </c>
      <c r="J94" s="154">
        <v>2806866164.0999999</v>
      </c>
      <c r="K94" s="154">
        <v>7332301295.5600004</v>
      </c>
      <c r="L94" s="154">
        <v>12872364085.540001</v>
      </c>
      <c r="M94" s="154">
        <v>3591271567.9900002</v>
      </c>
      <c r="N94" s="154">
        <v>12602573897.780001</v>
      </c>
      <c r="O94" s="162"/>
    </row>
    <row r="95" spans="1:15" ht="10.5" customHeight="1">
      <c r="A95" s="34" t="s">
        <v>249</v>
      </c>
      <c r="B95" s="154">
        <f t="shared" si="3"/>
        <v>28373677382.690006</v>
      </c>
      <c r="C95" s="156">
        <v>1639532500.4099998</v>
      </c>
      <c r="D95" s="156">
        <v>1278958255.5799999</v>
      </c>
      <c r="E95" s="156">
        <v>1323552481.75</v>
      </c>
      <c r="F95" s="156">
        <v>1260671139.6400001</v>
      </c>
      <c r="G95" s="156">
        <v>1471020252.0300002</v>
      </c>
      <c r="H95" s="156">
        <v>1577177072.6700001</v>
      </c>
      <c r="I95" s="156">
        <v>2060794063.96</v>
      </c>
      <c r="J95" s="156">
        <v>1478590565.5899999</v>
      </c>
      <c r="K95" s="156">
        <v>2869800367.7400002</v>
      </c>
      <c r="L95" s="156">
        <v>2892440848.1800003</v>
      </c>
      <c r="M95" s="156">
        <v>2205191016.0100002</v>
      </c>
      <c r="N95" s="156">
        <v>8315948819.1300001</v>
      </c>
      <c r="O95" s="162"/>
    </row>
    <row r="96" spans="1:15" ht="10.5" customHeight="1">
      <c r="A96" s="34" t="s">
        <v>250</v>
      </c>
      <c r="B96" s="154">
        <f t="shared" si="3"/>
        <v>17675504799.950001</v>
      </c>
      <c r="C96" s="156">
        <v>812018822.61000001</v>
      </c>
      <c r="D96" s="156">
        <v>542983788.09000003</v>
      </c>
      <c r="E96" s="156">
        <v>507658640.07000005</v>
      </c>
      <c r="F96" s="156">
        <v>583049138.56000006</v>
      </c>
      <c r="G96" s="156">
        <v>749567098.93000007</v>
      </c>
      <c r="H96" s="156">
        <v>573080985.75</v>
      </c>
      <c r="I96" s="156">
        <v>1356206787.27</v>
      </c>
      <c r="J96" s="156">
        <v>811328452.78999996</v>
      </c>
      <c r="K96" s="156">
        <v>1645528202.5400002</v>
      </c>
      <c r="L96" s="156">
        <v>1975671546.1900001</v>
      </c>
      <c r="M96" s="156">
        <v>1408700430.1800001</v>
      </c>
      <c r="N96" s="156">
        <v>6709710906.9700003</v>
      </c>
      <c r="O96" s="162"/>
    </row>
    <row r="97" spans="1:15" ht="10.5" customHeight="1">
      <c r="A97" s="34" t="s">
        <v>251</v>
      </c>
      <c r="B97" s="154">
        <f t="shared" si="3"/>
        <v>10698172582.74</v>
      </c>
      <c r="C97" s="156">
        <v>827513677.79999995</v>
      </c>
      <c r="D97" s="156">
        <v>735974467.49000001</v>
      </c>
      <c r="E97" s="156">
        <v>815893841.67999995</v>
      </c>
      <c r="F97" s="156">
        <v>677622001.08000004</v>
      </c>
      <c r="G97" s="156">
        <v>721453153.10000002</v>
      </c>
      <c r="H97" s="156">
        <v>1004096086.92</v>
      </c>
      <c r="I97" s="156">
        <v>704587276.69000006</v>
      </c>
      <c r="J97" s="156">
        <v>667262112.79999995</v>
      </c>
      <c r="K97" s="156">
        <v>1224272165.2</v>
      </c>
      <c r="L97" s="156">
        <v>916769301.99000001</v>
      </c>
      <c r="M97" s="156">
        <v>796490585.82999992</v>
      </c>
      <c r="N97" s="156">
        <v>1606237912.1599998</v>
      </c>
      <c r="O97" s="162"/>
    </row>
    <row r="98" spans="1:15" ht="10.5" customHeight="1">
      <c r="A98" s="34" t="s">
        <v>252</v>
      </c>
      <c r="B98" s="154">
        <f t="shared" si="3"/>
        <v>38775772797.520004</v>
      </c>
      <c r="C98" s="156">
        <v>3442353333.3299999</v>
      </c>
      <c r="D98" s="156">
        <v>2632472665.3199997</v>
      </c>
      <c r="E98" s="156">
        <v>1814543454.29</v>
      </c>
      <c r="F98" s="156">
        <v>1425095845.1100001</v>
      </c>
      <c r="G98" s="156">
        <v>6725737223.29</v>
      </c>
      <c r="H98" s="156">
        <v>672642651.88</v>
      </c>
      <c r="I98" s="156">
        <v>1594876067.8700001</v>
      </c>
      <c r="J98" s="156">
        <v>1328275598.51</v>
      </c>
      <c r="K98" s="156">
        <v>4365278704.9300003</v>
      </c>
      <c r="L98" s="156">
        <v>9854923237.3600006</v>
      </c>
      <c r="M98" s="156">
        <v>1386080551.98</v>
      </c>
      <c r="N98" s="156">
        <v>3533493463.6500001</v>
      </c>
      <c r="O98" s="162"/>
    </row>
    <row r="99" spans="1:15" ht="10.5" customHeight="1">
      <c r="A99" s="34" t="s">
        <v>289</v>
      </c>
      <c r="B99" s="154">
        <f t="shared" si="3"/>
        <v>1504964529</v>
      </c>
      <c r="C99" s="156">
        <v>166666666</v>
      </c>
      <c r="D99" s="156">
        <v>151832914</v>
      </c>
      <c r="E99" s="156">
        <v>100000000</v>
      </c>
      <c r="F99" s="156">
        <v>0</v>
      </c>
      <c r="G99" s="156">
        <v>0</v>
      </c>
      <c r="H99" s="156">
        <v>111111111.11</v>
      </c>
      <c r="I99" s="156">
        <v>0</v>
      </c>
      <c r="J99" s="156">
        <v>0</v>
      </c>
      <c r="K99" s="156">
        <v>97222222.890000001</v>
      </c>
      <c r="L99" s="156">
        <v>125000000</v>
      </c>
      <c r="M99" s="156">
        <v>0</v>
      </c>
      <c r="N99" s="156">
        <v>753131615</v>
      </c>
      <c r="O99" s="162"/>
    </row>
    <row r="100" spans="1:15" s="7" customFormat="1" ht="10.5" customHeight="1">
      <c r="A100" s="32" t="s">
        <v>253</v>
      </c>
      <c r="B100" s="154">
        <f t="shared" si="3"/>
        <v>854486171.06999993</v>
      </c>
      <c r="C100" s="154">
        <v>23000000</v>
      </c>
      <c r="D100" s="154">
        <v>93671400</v>
      </c>
      <c r="E100" s="154">
        <v>21770383.219999999</v>
      </c>
      <c r="F100" s="154">
        <v>22271200.350000001</v>
      </c>
      <c r="G100" s="154">
        <v>386796.82</v>
      </c>
      <c r="H100" s="154">
        <v>65000000</v>
      </c>
      <c r="I100" s="156">
        <v>0</v>
      </c>
      <c r="J100" s="156">
        <v>0</v>
      </c>
      <c r="K100" s="159">
        <v>0</v>
      </c>
      <c r="L100" s="154">
        <v>41353113.399999999</v>
      </c>
      <c r="M100" s="154">
        <v>83544.2</v>
      </c>
      <c r="N100" s="154">
        <v>586949733.07999992</v>
      </c>
      <c r="O100" s="162"/>
    </row>
    <row r="101" spans="1:15" s="7" customFormat="1" ht="10.5" customHeight="1">
      <c r="A101" s="32" t="s">
        <v>254</v>
      </c>
      <c r="B101" s="154">
        <f t="shared" si="3"/>
        <v>3000000</v>
      </c>
      <c r="C101" s="154">
        <v>0</v>
      </c>
      <c r="D101" s="157">
        <v>0</v>
      </c>
      <c r="E101" s="157">
        <v>0</v>
      </c>
      <c r="F101" s="157">
        <v>0</v>
      </c>
      <c r="G101" s="157">
        <v>0</v>
      </c>
      <c r="H101" s="154">
        <v>0</v>
      </c>
      <c r="I101" s="156">
        <v>0</v>
      </c>
      <c r="J101" s="156">
        <v>0</v>
      </c>
      <c r="K101" s="159">
        <v>0</v>
      </c>
      <c r="L101" s="156">
        <v>0</v>
      </c>
      <c r="M101" s="156">
        <v>0</v>
      </c>
      <c r="N101" s="156">
        <v>3000000</v>
      </c>
      <c r="O101" s="162"/>
    </row>
    <row r="102" spans="1:15" ht="10.5" customHeight="1">
      <c r="A102" s="3" t="s">
        <v>255</v>
      </c>
      <c r="B102" s="154">
        <f t="shared" si="3"/>
        <v>3000000</v>
      </c>
      <c r="C102" s="154">
        <v>0</v>
      </c>
      <c r="D102" s="159">
        <v>0</v>
      </c>
      <c r="E102" s="159">
        <v>0</v>
      </c>
      <c r="F102" s="159">
        <v>0</v>
      </c>
      <c r="G102" s="159">
        <v>0</v>
      </c>
      <c r="H102" s="159">
        <v>0</v>
      </c>
      <c r="I102" s="159">
        <v>0</v>
      </c>
      <c r="J102" s="159">
        <v>0</v>
      </c>
      <c r="K102" s="159">
        <v>0</v>
      </c>
      <c r="L102" s="159">
        <v>0</v>
      </c>
      <c r="M102" s="159">
        <v>0</v>
      </c>
      <c r="N102" s="159">
        <v>3000000</v>
      </c>
      <c r="O102" s="162"/>
    </row>
    <row r="103" spans="1:15" ht="10.5" customHeight="1">
      <c r="A103" s="3" t="s">
        <v>256</v>
      </c>
      <c r="B103" s="154">
        <f t="shared" si="3"/>
        <v>0</v>
      </c>
      <c r="C103" s="154">
        <v>0</v>
      </c>
      <c r="D103" s="154">
        <v>0</v>
      </c>
      <c r="E103" s="157">
        <v>0</v>
      </c>
      <c r="F103" s="157">
        <v>0</v>
      </c>
      <c r="G103" s="157">
        <v>0</v>
      </c>
      <c r="H103" s="157">
        <v>0</v>
      </c>
      <c r="I103" s="157">
        <v>0</v>
      </c>
      <c r="J103" s="157">
        <v>0</v>
      </c>
      <c r="K103" s="157">
        <v>0</v>
      </c>
      <c r="L103" s="157">
        <v>0</v>
      </c>
      <c r="M103" s="157">
        <v>0</v>
      </c>
      <c r="N103" s="157">
        <v>0</v>
      </c>
      <c r="O103" s="162"/>
    </row>
    <row r="104" spans="1:15" s="7" customFormat="1" ht="10.5" customHeight="1">
      <c r="A104" s="30" t="s">
        <v>327</v>
      </c>
      <c r="B104" s="154">
        <f t="shared" si="3"/>
        <v>104213547246.18001</v>
      </c>
      <c r="C104" s="154">
        <v>6764614992.5799999</v>
      </c>
      <c r="D104" s="154">
        <v>7181352761.3600006</v>
      </c>
      <c r="E104" s="154">
        <v>28671240855.810001</v>
      </c>
      <c r="F104" s="154">
        <v>4414171645.21</v>
      </c>
      <c r="G104" s="154">
        <v>3912261498.71</v>
      </c>
      <c r="H104" s="154">
        <v>7514339249.46</v>
      </c>
      <c r="I104" s="154">
        <v>8053034919.8100004</v>
      </c>
      <c r="J104" s="154">
        <v>3199338316.5299997</v>
      </c>
      <c r="K104" s="154">
        <v>9750162399.8199997</v>
      </c>
      <c r="L104" s="154">
        <v>9671264526.4700012</v>
      </c>
      <c r="M104" s="154">
        <v>3527141960.5899997</v>
      </c>
      <c r="N104" s="154">
        <v>11554624119.830002</v>
      </c>
      <c r="O104" s="162"/>
    </row>
    <row r="105" spans="1:15" s="7" customFormat="1" ht="10.5" customHeight="1">
      <c r="A105" s="32" t="s">
        <v>257</v>
      </c>
      <c r="B105" s="154">
        <f t="shared" si="3"/>
        <v>6008598571.9200001</v>
      </c>
      <c r="C105" s="154">
        <v>250000000</v>
      </c>
      <c r="D105" s="154">
        <v>250000000</v>
      </c>
      <c r="E105" s="154">
        <v>1500000000</v>
      </c>
      <c r="F105" s="154">
        <v>0</v>
      </c>
      <c r="G105" s="157">
        <v>208950952.5</v>
      </c>
      <c r="H105" s="154">
        <v>0</v>
      </c>
      <c r="I105" s="154">
        <v>0</v>
      </c>
      <c r="J105" s="154">
        <v>500000000</v>
      </c>
      <c r="K105" s="154">
        <v>2731401099.4200001</v>
      </c>
      <c r="L105" s="154">
        <v>68246520</v>
      </c>
      <c r="M105" s="154">
        <v>500000000</v>
      </c>
      <c r="N105" s="154">
        <v>0</v>
      </c>
      <c r="O105" s="162"/>
    </row>
    <row r="106" spans="1:15" ht="10.5" customHeight="1">
      <c r="A106" s="32" t="s">
        <v>295</v>
      </c>
      <c r="B106" s="154">
        <f t="shared" si="3"/>
        <v>6008598571.9200001</v>
      </c>
      <c r="C106" s="154">
        <v>250000000</v>
      </c>
      <c r="D106" s="154">
        <v>250000000</v>
      </c>
      <c r="E106" s="154">
        <v>1500000000</v>
      </c>
      <c r="F106" s="154">
        <v>0</v>
      </c>
      <c r="G106" s="154">
        <v>208950952.5</v>
      </c>
      <c r="H106" s="154">
        <v>0</v>
      </c>
      <c r="I106" s="154">
        <v>0</v>
      </c>
      <c r="J106" s="154">
        <v>500000000</v>
      </c>
      <c r="K106" s="154">
        <v>2731401099.4200001</v>
      </c>
      <c r="L106" s="154">
        <v>68246520</v>
      </c>
      <c r="M106" s="154">
        <v>500000000</v>
      </c>
      <c r="N106" s="154">
        <v>0</v>
      </c>
      <c r="O106" s="162"/>
    </row>
    <row r="107" spans="1:15" s="7" customFormat="1" ht="10.5" customHeight="1">
      <c r="A107" s="32" t="s">
        <v>258</v>
      </c>
      <c r="B107" s="154">
        <f t="shared" si="3"/>
        <v>6008598571.9200001</v>
      </c>
      <c r="C107" s="154">
        <v>250000000</v>
      </c>
      <c r="D107" s="154">
        <v>250000000</v>
      </c>
      <c r="E107" s="154">
        <v>1500000000</v>
      </c>
      <c r="F107" s="154">
        <v>0</v>
      </c>
      <c r="G107" s="157">
        <v>208950952.5</v>
      </c>
      <c r="H107" s="154">
        <v>0</v>
      </c>
      <c r="I107" s="154">
        <v>0</v>
      </c>
      <c r="J107" s="154">
        <v>500000000</v>
      </c>
      <c r="K107" s="154">
        <v>2731401099.4200001</v>
      </c>
      <c r="L107" s="154">
        <v>68246520</v>
      </c>
      <c r="M107" s="154">
        <v>500000000</v>
      </c>
      <c r="N107" s="154">
        <v>0</v>
      </c>
      <c r="O107" s="162"/>
    </row>
    <row r="108" spans="1:15" ht="10.5" customHeight="1">
      <c r="A108" s="78" t="s">
        <v>259</v>
      </c>
      <c r="B108" s="154">
        <f t="shared" si="3"/>
        <v>3000000000</v>
      </c>
      <c r="C108" s="154">
        <v>250000000</v>
      </c>
      <c r="D108" s="159">
        <v>250000000</v>
      </c>
      <c r="E108" s="159">
        <v>1500000000</v>
      </c>
      <c r="F108" s="154">
        <v>0</v>
      </c>
      <c r="G108" s="154">
        <v>0</v>
      </c>
      <c r="H108" s="154">
        <v>0</v>
      </c>
      <c r="I108" s="154">
        <v>0</v>
      </c>
      <c r="J108" s="159">
        <v>500000000</v>
      </c>
      <c r="K108" s="159">
        <v>0</v>
      </c>
      <c r="L108" s="159">
        <v>0</v>
      </c>
      <c r="M108" s="159">
        <v>500000000</v>
      </c>
      <c r="N108" s="154">
        <v>0</v>
      </c>
      <c r="O108" s="162"/>
    </row>
    <row r="109" spans="1:15" ht="10.5" customHeight="1">
      <c r="A109" s="78" t="s">
        <v>301</v>
      </c>
      <c r="B109" s="154">
        <f t="shared" si="3"/>
        <v>0</v>
      </c>
      <c r="C109" s="154">
        <v>0</v>
      </c>
      <c r="D109" s="154">
        <v>0</v>
      </c>
      <c r="E109" s="154">
        <v>0</v>
      </c>
      <c r="F109" s="154">
        <v>0</v>
      </c>
      <c r="G109" s="154">
        <v>0</v>
      </c>
      <c r="H109" s="155">
        <v>0</v>
      </c>
      <c r="I109" s="154">
        <v>0</v>
      </c>
      <c r="J109" s="157">
        <v>0</v>
      </c>
      <c r="K109" s="157">
        <v>0</v>
      </c>
      <c r="L109" s="157">
        <v>0</v>
      </c>
      <c r="M109" s="157">
        <v>0</v>
      </c>
      <c r="N109" s="154">
        <v>0</v>
      </c>
      <c r="O109" s="162"/>
    </row>
    <row r="110" spans="1:15" ht="10.5" customHeight="1">
      <c r="A110" s="78" t="s">
        <v>260</v>
      </c>
      <c r="B110" s="154">
        <f t="shared" si="3"/>
        <v>3008598571.9200001</v>
      </c>
      <c r="C110" s="154">
        <v>0</v>
      </c>
      <c r="D110" s="154">
        <v>0</v>
      </c>
      <c r="E110" s="154">
        <v>0</v>
      </c>
      <c r="F110" s="154">
        <v>0</v>
      </c>
      <c r="G110" s="157">
        <v>208950952.5</v>
      </c>
      <c r="H110" s="155">
        <v>0</v>
      </c>
      <c r="I110" s="154">
        <v>0</v>
      </c>
      <c r="J110" s="157">
        <v>0</v>
      </c>
      <c r="K110" s="157">
        <v>2731401099.4200001</v>
      </c>
      <c r="L110" s="157">
        <v>68246520</v>
      </c>
      <c r="M110" s="157">
        <v>0</v>
      </c>
      <c r="N110" s="154">
        <v>0</v>
      </c>
      <c r="O110" s="162"/>
    </row>
    <row r="111" spans="1:15" s="7" customFormat="1" ht="10.5" customHeight="1">
      <c r="A111" s="32" t="s">
        <v>278</v>
      </c>
      <c r="B111" s="154">
        <f t="shared" si="3"/>
        <v>94748938163.169998</v>
      </c>
      <c r="C111" s="154">
        <v>6514614992.5799999</v>
      </c>
      <c r="D111" s="154">
        <v>5392902466.9400005</v>
      </c>
      <c r="E111" s="154">
        <v>27171240855.810001</v>
      </c>
      <c r="F111" s="154">
        <v>4414171645.21</v>
      </c>
      <c r="G111" s="154">
        <v>3703310546.21</v>
      </c>
      <c r="H111" s="154">
        <v>7514339249.46</v>
      </c>
      <c r="I111" s="154">
        <v>8053034919.8100004</v>
      </c>
      <c r="J111" s="154">
        <v>2699338316.5299997</v>
      </c>
      <c r="K111" s="154">
        <v>5101201083.7299995</v>
      </c>
      <c r="L111" s="154">
        <v>9603018006.4700012</v>
      </c>
      <c r="M111" s="154">
        <v>3027141960.5899997</v>
      </c>
      <c r="N111" s="154">
        <v>11554624119.830002</v>
      </c>
      <c r="O111" s="162"/>
    </row>
    <row r="112" spans="1:15" ht="10.5" customHeight="1">
      <c r="A112" s="3" t="s">
        <v>263</v>
      </c>
      <c r="B112" s="154">
        <f t="shared" si="3"/>
        <v>94748938163.169998</v>
      </c>
      <c r="C112" s="155">
        <v>6514614992.5799999</v>
      </c>
      <c r="D112" s="155">
        <v>5392902466.9400005</v>
      </c>
      <c r="E112" s="155">
        <v>27171240855.810001</v>
      </c>
      <c r="F112" s="155">
        <v>4414171645.21</v>
      </c>
      <c r="G112" s="155">
        <v>3703310546.21</v>
      </c>
      <c r="H112" s="155">
        <v>7514339249.46</v>
      </c>
      <c r="I112" s="155">
        <v>8053034919.8100004</v>
      </c>
      <c r="J112" s="155">
        <v>2699338316.5299997</v>
      </c>
      <c r="K112" s="155">
        <v>5101201083.7299995</v>
      </c>
      <c r="L112" s="155">
        <v>9603018006.4700012</v>
      </c>
      <c r="M112" s="155">
        <v>3027141960.5899997</v>
      </c>
      <c r="N112" s="155">
        <v>11554624119.830002</v>
      </c>
      <c r="O112" s="162"/>
    </row>
    <row r="113" spans="1:15" s="7" customFormat="1" ht="10.5" customHeight="1">
      <c r="A113" s="32" t="s">
        <v>264</v>
      </c>
      <c r="B113" s="154">
        <f t="shared" si="3"/>
        <v>4399362775.25</v>
      </c>
      <c r="C113" s="154">
        <v>70225044.540000007</v>
      </c>
      <c r="D113" s="154">
        <v>367756793.35000002</v>
      </c>
      <c r="E113" s="154">
        <v>48693001.909999996</v>
      </c>
      <c r="F113" s="154">
        <v>48363169.009999998</v>
      </c>
      <c r="G113" s="154">
        <v>174854053.33000001</v>
      </c>
      <c r="H113" s="154">
        <v>121824634</v>
      </c>
      <c r="I113" s="154">
        <v>116796511.87</v>
      </c>
      <c r="J113" s="154">
        <v>426461954</v>
      </c>
      <c r="K113" s="154">
        <v>570447510.79000008</v>
      </c>
      <c r="L113" s="154">
        <v>212149598.70000002</v>
      </c>
      <c r="M113" s="154">
        <v>63131603.120000005</v>
      </c>
      <c r="N113" s="154">
        <v>2178658900.6300001</v>
      </c>
      <c r="O113" s="162"/>
    </row>
    <row r="114" spans="1:15" ht="10.5" customHeight="1">
      <c r="A114" s="83" t="s">
        <v>323</v>
      </c>
      <c r="B114" s="154">
        <f t="shared" si="3"/>
        <v>1869872818.54</v>
      </c>
      <c r="C114" s="159">
        <v>0</v>
      </c>
      <c r="D114" s="159">
        <v>273119125.67000002</v>
      </c>
      <c r="E114" s="159">
        <v>7872000</v>
      </c>
      <c r="F114" s="159">
        <v>3180265.1</v>
      </c>
      <c r="G114" s="159">
        <v>0</v>
      </c>
      <c r="H114" s="159">
        <v>42391762.979999997</v>
      </c>
      <c r="I114" s="159">
        <v>108132445.89</v>
      </c>
      <c r="J114" s="159">
        <v>383532102.38</v>
      </c>
      <c r="K114" s="159">
        <v>553311547.57000005</v>
      </c>
      <c r="L114" s="159">
        <v>51521588.93</v>
      </c>
      <c r="M114" s="159">
        <v>38492915.609999999</v>
      </c>
      <c r="N114" s="159">
        <v>408319064.40999997</v>
      </c>
      <c r="O114" s="162"/>
    </row>
    <row r="115" spans="1:15" ht="10.5" customHeight="1">
      <c r="A115" s="83" t="s">
        <v>52</v>
      </c>
      <c r="B115" s="154">
        <f t="shared" si="3"/>
        <v>2529489956.71</v>
      </c>
      <c r="C115" s="158">
        <v>70225044.540000007</v>
      </c>
      <c r="D115" s="158">
        <v>94637667.680000007</v>
      </c>
      <c r="E115" s="158">
        <v>40821001.909999996</v>
      </c>
      <c r="F115" s="158">
        <v>45182903.909999996</v>
      </c>
      <c r="G115" s="158">
        <v>174854053.33000001</v>
      </c>
      <c r="H115" s="158">
        <v>79432871.019999996</v>
      </c>
      <c r="I115" s="158">
        <v>8664065.9800000004</v>
      </c>
      <c r="J115" s="158">
        <v>42929851.619999997</v>
      </c>
      <c r="K115" s="158">
        <v>17135963.219999999</v>
      </c>
      <c r="L115" s="158">
        <v>160628009.77000001</v>
      </c>
      <c r="M115" s="158">
        <v>24638687.510000002</v>
      </c>
      <c r="N115" s="158">
        <v>1770339836.22</v>
      </c>
      <c r="O115" s="162"/>
    </row>
    <row r="116" spans="1:15" s="7" customFormat="1" ht="10.5" customHeight="1">
      <c r="A116" s="36" t="s">
        <v>265</v>
      </c>
      <c r="B116" s="154">
        <f t="shared" si="3"/>
        <v>43339442270.630005</v>
      </c>
      <c r="C116" s="154">
        <v>3089400000</v>
      </c>
      <c r="D116" s="154">
        <v>2779000000.1300001</v>
      </c>
      <c r="E116" s="154">
        <v>23899080057</v>
      </c>
      <c r="F116" s="154">
        <v>0</v>
      </c>
      <c r="G116" s="154">
        <v>0</v>
      </c>
      <c r="H116" s="154">
        <v>5647497894.5</v>
      </c>
      <c r="I116" s="154">
        <v>0</v>
      </c>
      <c r="J116" s="154">
        <v>0</v>
      </c>
      <c r="K116" s="154">
        <v>84508</v>
      </c>
      <c r="L116" s="154">
        <v>0</v>
      </c>
      <c r="M116" s="154">
        <v>0</v>
      </c>
      <c r="N116" s="154">
        <v>7924379811</v>
      </c>
      <c r="O116" s="162"/>
    </row>
    <row r="117" spans="1:15" ht="10.5" customHeight="1">
      <c r="A117" s="79" t="s">
        <v>54</v>
      </c>
      <c r="B117" s="154">
        <f t="shared" si="3"/>
        <v>39866362213.5</v>
      </c>
      <c r="C117" s="158">
        <v>3089400000</v>
      </c>
      <c r="D117" s="156">
        <v>0</v>
      </c>
      <c r="E117" s="156">
        <v>23205000000</v>
      </c>
      <c r="F117" s="154">
        <v>0</v>
      </c>
      <c r="G117" s="154">
        <v>0</v>
      </c>
      <c r="H117" s="156">
        <v>5647497894.5</v>
      </c>
      <c r="I117" s="154">
        <v>0</v>
      </c>
      <c r="J117" s="154">
        <v>0</v>
      </c>
      <c r="K117" s="156">
        <v>84508</v>
      </c>
      <c r="L117" s="154">
        <v>0</v>
      </c>
      <c r="M117" s="154">
        <v>0</v>
      </c>
      <c r="N117" s="154">
        <v>7924379811</v>
      </c>
      <c r="O117" s="162"/>
    </row>
    <row r="118" spans="1:15" ht="10.5" customHeight="1">
      <c r="A118" s="79" t="s">
        <v>55</v>
      </c>
      <c r="B118" s="154">
        <f t="shared" si="3"/>
        <v>3473080057.1300001</v>
      </c>
      <c r="C118" s="156">
        <v>0</v>
      </c>
      <c r="D118" s="156">
        <v>2779000000.1300001</v>
      </c>
      <c r="E118" s="156">
        <v>694080057</v>
      </c>
      <c r="F118" s="154">
        <v>0</v>
      </c>
      <c r="G118" s="154">
        <v>0</v>
      </c>
      <c r="H118" s="156">
        <v>0</v>
      </c>
      <c r="I118" s="154">
        <v>0</v>
      </c>
      <c r="J118" s="154">
        <v>0</v>
      </c>
      <c r="K118" s="154">
        <v>0</v>
      </c>
      <c r="L118" s="154">
        <v>0</v>
      </c>
      <c r="M118" s="154">
        <v>0</v>
      </c>
      <c r="N118" s="154">
        <v>0</v>
      </c>
      <c r="O118" s="162"/>
    </row>
    <row r="119" spans="1:15" s="7" customFormat="1" ht="10.5" customHeight="1">
      <c r="A119" s="36" t="s">
        <v>267</v>
      </c>
      <c r="B119" s="154">
        <f t="shared" si="3"/>
        <v>47010133117.289993</v>
      </c>
      <c r="C119" s="154">
        <v>3354989948.04</v>
      </c>
      <c r="D119" s="154">
        <v>2246145673.46</v>
      </c>
      <c r="E119" s="154">
        <v>3223467796.9000001</v>
      </c>
      <c r="F119" s="154">
        <v>4365808476.1999998</v>
      </c>
      <c r="G119" s="154">
        <v>3528456492.8800001</v>
      </c>
      <c r="H119" s="154">
        <v>1745016720.96</v>
      </c>
      <c r="I119" s="154">
        <v>7936238407.9400005</v>
      </c>
      <c r="J119" s="154">
        <v>2272876362.5299997</v>
      </c>
      <c r="K119" s="154">
        <v>4530669064.9399996</v>
      </c>
      <c r="L119" s="154">
        <v>9390868407.7700005</v>
      </c>
      <c r="M119" s="154">
        <v>2964010357.4699998</v>
      </c>
      <c r="N119" s="154">
        <v>1451585408.1999998</v>
      </c>
      <c r="O119" s="162"/>
    </row>
    <row r="120" spans="1:15" ht="10.5" customHeight="1">
      <c r="A120" s="79" t="s">
        <v>13</v>
      </c>
      <c r="B120" s="154">
        <f t="shared" si="3"/>
        <v>8415455657.4200001</v>
      </c>
      <c r="C120" s="158">
        <v>745394309.26999998</v>
      </c>
      <c r="D120" s="158">
        <v>678378794.52999997</v>
      </c>
      <c r="E120" s="158">
        <v>667321802.10000002</v>
      </c>
      <c r="F120" s="158">
        <v>667153937.88</v>
      </c>
      <c r="G120" s="158">
        <v>912547624.38</v>
      </c>
      <c r="H120" s="158">
        <v>667100303.42999995</v>
      </c>
      <c r="I120" s="158">
        <v>679054987.50999999</v>
      </c>
      <c r="J120" s="158">
        <v>688937627.76999998</v>
      </c>
      <c r="K120" s="158">
        <v>689890555.29999995</v>
      </c>
      <c r="L120" s="158">
        <v>690083194.77999997</v>
      </c>
      <c r="M120" s="158">
        <v>690453417.05999994</v>
      </c>
      <c r="N120" s="158">
        <v>639139103.40999997</v>
      </c>
      <c r="O120" s="162"/>
    </row>
    <row r="121" spans="1:15" ht="10.5" customHeight="1">
      <c r="A121" s="79" t="s">
        <v>56</v>
      </c>
      <c r="B121" s="154">
        <f t="shared" si="3"/>
        <v>38594677459.870003</v>
      </c>
      <c r="C121" s="158">
        <v>2609595638.77</v>
      </c>
      <c r="D121" s="158">
        <v>1567766878.9300001</v>
      </c>
      <c r="E121" s="158">
        <v>2556145994.8000002</v>
      </c>
      <c r="F121" s="158">
        <v>3698654538.3200002</v>
      </c>
      <c r="G121" s="158">
        <v>2615908868.5</v>
      </c>
      <c r="H121" s="158">
        <v>1077916417.53</v>
      </c>
      <c r="I121" s="158">
        <v>7257183420.4300003</v>
      </c>
      <c r="J121" s="158">
        <v>1583938734.76</v>
      </c>
      <c r="K121" s="158">
        <v>3840778509.6399999</v>
      </c>
      <c r="L121" s="158">
        <v>8700785212.9899998</v>
      </c>
      <c r="M121" s="158">
        <v>2273556940.4099998</v>
      </c>
      <c r="N121" s="158">
        <v>812446304.78999996</v>
      </c>
      <c r="O121" s="162"/>
    </row>
    <row r="122" spans="1:15" ht="10.5" customHeight="1">
      <c r="A122" s="36" t="s">
        <v>303</v>
      </c>
      <c r="B122" s="154">
        <f t="shared" si="3"/>
        <v>2641471647.6599998</v>
      </c>
      <c r="C122" s="154">
        <v>0</v>
      </c>
      <c r="D122" s="154">
        <v>1538450294.4200001</v>
      </c>
      <c r="E122" s="154">
        <v>0</v>
      </c>
      <c r="F122" s="154">
        <v>0</v>
      </c>
      <c r="G122" s="154">
        <v>0</v>
      </c>
      <c r="H122" s="154">
        <v>0</v>
      </c>
      <c r="I122" s="154">
        <v>0</v>
      </c>
      <c r="J122" s="154">
        <v>0</v>
      </c>
      <c r="K122" s="154">
        <v>1103021353.24</v>
      </c>
      <c r="L122" s="154">
        <v>0</v>
      </c>
      <c r="M122" s="154">
        <v>0</v>
      </c>
      <c r="N122" s="154">
        <v>0</v>
      </c>
      <c r="O122" s="162"/>
    </row>
    <row r="123" spans="1:15" ht="10.5" customHeight="1">
      <c r="A123" s="153" t="s">
        <v>306</v>
      </c>
      <c r="B123" s="154">
        <f t="shared" si="3"/>
        <v>2641471647.6599998</v>
      </c>
      <c r="C123" s="158">
        <v>0</v>
      </c>
      <c r="D123" s="158">
        <v>1538450294.4200001</v>
      </c>
      <c r="E123" s="158">
        <v>0</v>
      </c>
      <c r="F123" s="158">
        <v>0</v>
      </c>
      <c r="G123" s="158">
        <v>0</v>
      </c>
      <c r="H123" s="158">
        <v>0</v>
      </c>
      <c r="I123" s="158">
        <v>0</v>
      </c>
      <c r="J123" s="158">
        <v>0</v>
      </c>
      <c r="K123" s="158">
        <v>1103021353.24</v>
      </c>
      <c r="L123" s="158">
        <v>0</v>
      </c>
      <c r="M123" s="158">
        <v>0</v>
      </c>
      <c r="N123" s="158">
        <v>0</v>
      </c>
      <c r="O123" s="162"/>
    </row>
    <row r="124" spans="1:15" ht="10.5" customHeight="1">
      <c r="A124" s="36" t="s">
        <v>307</v>
      </c>
      <c r="B124" s="154">
        <f t="shared" si="3"/>
        <v>2641471647.6599998</v>
      </c>
      <c r="C124" s="154">
        <v>0</v>
      </c>
      <c r="D124" s="154">
        <v>1538450294.4200001</v>
      </c>
      <c r="E124" s="154">
        <v>0</v>
      </c>
      <c r="F124" s="154">
        <v>0</v>
      </c>
      <c r="G124" s="154">
        <v>0</v>
      </c>
      <c r="H124" s="154">
        <v>0</v>
      </c>
      <c r="I124" s="154">
        <v>0</v>
      </c>
      <c r="J124" s="154">
        <v>0</v>
      </c>
      <c r="K124" s="154">
        <v>1103021353.24</v>
      </c>
      <c r="L124" s="154">
        <v>0</v>
      </c>
      <c r="M124" s="154">
        <v>0</v>
      </c>
      <c r="N124" s="154">
        <v>0</v>
      </c>
      <c r="O124" s="162"/>
    </row>
    <row r="125" spans="1:15" ht="10.5" customHeight="1">
      <c r="A125" s="79" t="s">
        <v>308</v>
      </c>
      <c r="B125" s="154">
        <f t="shared" si="3"/>
        <v>2641471647.6599998</v>
      </c>
      <c r="C125" s="158">
        <v>0</v>
      </c>
      <c r="D125" s="158">
        <v>1538450294.4200001</v>
      </c>
      <c r="E125" s="158">
        <v>0</v>
      </c>
      <c r="F125" s="158">
        <v>0</v>
      </c>
      <c r="G125" s="158">
        <v>0</v>
      </c>
      <c r="H125" s="158">
        <v>0</v>
      </c>
      <c r="I125" s="158">
        <v>0</v>
      </c>
      <c r="J125" s="158">
        <v>0</v>
      </c>
      <c r="K125" s="158">
        <v>1103021353.24</v>
      </c>
      <c r="L125" s="158">
        <v>0</v>
      </c>
      <c r="M125" s="158">
        <v>0</v>
      </c>
      <c r="N125" s="158">
        <v>0</v>
      </c>
      <c r="O125" s="162"/>
    </row>
    <row r="126" spans="1:15" ht="10.5" customHeight="1">
      <c r="A126" s="36" t="s">
        <v>305</v>
      </c>
      <c r="B126" s="154">
        <f t="shared" si="3"/>
        <v>814538863.42999995</v>
      </c>
      <c r="C126" s="158">
        <v>0</v>
      </c>
      <c r="D126" s="158">
        <v>0</v>
      </c>
      <c r="E126" s="158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814538863.42999995</v>
      </c>
      <c r="L126" s="158">
        <v>0</v>
      </c>
      <c r="M126" s="158">
        <v>0</v>
      </c>
      <c r="N126" s="158">
        <v>0</v>
      </c>
      <c r="O126" s="162"/>
    </row>
    <row r="127" spans="1:15" ht="10.5" customHeight="1">
      <c r="A127" s="126" t="s">
        <v>311</v>
      </c>
      <c r="B127" s="154">
        <f t="shared" si="3"/>
        <v>814538863.42999995</v>
      </c>
      <c r="C127" s="158">
        <v>0</v>
      </c>
      <c r="D127" s="158">
        <v>0</v>
      </c>
      <c r="E127" s="158">
        <v>0</v>
      </c>
      <c r="F127" s="158">
        <v>0</v>
      </c>
      <c r="G127" s="158">
        <v>0</v>
      </c>
      <c r="H127" s="158">
        <v>0</v>
      </c>
      <c r="I127" s="158">
        <v>0</v>
      </c>
      <c r="J127" s="158">
        <v>0</v>
      </c>
      <c r="K127" s="158">
        <v>814538863.42999995</v>
      </c>
      <c r="L127" s="158">
        <v>0</v>
      </c>
      <c r="M127" s="158">
        <v>0</v>
      </c>
      <c r="N127" s="158">
        <v>0</v>
      </c>
      <c r="O127" s="162"/>
    </row>
    <row r="128" spans="1:15" ht="10.5" customHeight="1">
      <c r="A128" s="36" t="s">
        <v>309</v>
      </c>
      <c r="B128" s="154">
        <f t="shared" si="3"/>
        <v>814538863.42999995</v>
      </c>
      <c r="C128" s="158">
        <v>0</v>
      </c>
      <c r="D128" s="158">
        <v>0</v>
      </c>
      <c r="E128" s="158">
        <v>0</v>
      </c>
      <c r="F128" s="158">
        <v>0</v>
      </c>
      <c r="G128" s="158">
        <v>0</v>
      </c>
      <c r="H128" s="158">
        <v>0</v>
      </c>
      <c r="I128" s="158">
        <v>0</v>
      </c>
      <c r="J128" s="158">
        <v>0</v>
      </c>
      <c r="K128" s="158">
        <v>814538863.42999995</v>
      </c>
      <c r="L128" s="158">
        <v>0</v>
      </c>
      <c r="M128" s="158">
        <v>0</v>
      </c>
      <c r="N128" s="158">
        <v>0</v>
      </c>
      <c r="O128" s="162"/>
    </row>
    <row r="129" spans="1:15" ht="10.5" customHeight="1">
      <c r="A129" s="119" t="s">
        <v>310</v>
      </c>
      <c r="B129" s="160">
        <f t="shared" si="3"/>
        <v>814538863.42999995</v>
      </c>
      <c r="C129" s="161">
        <v>0</v>
      </c>
      <c r="D129" s="161">
        <v>0</v>
      </c>
      <c r="E129" s="161">
        <v>0</v>
      </c>
      <c r="F129" s="161">
        <v>0</v>
      </c>
      <c r="G129" s="161">
        <v>0</v>
      </c>
      <c r="H129" s="161">
        <v>0</v>
      </c>
      <c r="I129" s="161">
        <v>0</v>
      </c>
      <c r="J129" s="161">
        <v>0</v>
      </c>
      <c r="K129" s="161">
        <v>814538863.42999995</v>
      </c>
      <c r="L129" s="161">
        <v>0</v>
      </c>
      <c r="M129" s="161">
        <v>0</v>
      </c>
      <c r="N129" s="161">
        <v>0</v>
      </c>
      <c r="O129" s="162"/>
    </row>
    <row r="130" spans="1:15">
      <c r="A130" s="28" t="s">
        <v>160</v>
      </c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</row>
    <row r="131" spans="1:15">
      <c r="A131" s="28" t="s">
        <v>3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</row>
  </sheetData>
  <mergeCells count="2">
    <mergeCell ref="A1:C1"/>
    <mergeCell ref="A2:E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75"/>
  <sheetViews>
    <sheetView showGridLines="0" topLeftCell="A34" zoomScale="80" zoomScaleNormal="80" workbookViewId="0">
      <pane xSplit="1" topLeftCell="B1" activePane="topRight" state="frozen"/>
      <selection pane="topRight" activeCell="C46" sqref="C46"/>
    </sheetView>
  </sheetViews>
  <sheetFormatPr baseColWidth="10" defaultRowHeight="13.2"/>
  <cols>
    <col min="1" max="1" width="58" style="2" customWidth="1"/>
    <col min="2" max="2" width="17.44140625" style="2" customWidth="1"/>
    <col min="3" max="3" width="16.109375" style="2" customWidth="1"/>
    <col min="4" max="5" width="13.109375" style="2" customWidth="1"/>
    <col min="6" max="6" width="16" style="2" customWidth="1"/>
    <col min="7" max="8" width="13.109375" style="2" customWidth="1"/>
    <col min="9" max="9" width="16" style="2" customWidth="1"/>
    <col min="10" max="14" width="13.109375" style="2" customWidth="1"/>
    <col min="15" max="125" width="11.44140625" style="2"/>
    <col min="126" max="126" width="14.5546875" style="2" customWidth="1"/>
    <col min="127" max="128" width="15.109375" style="2" bestFit="1" customWidth="1"/>
    <col min="129" max="129" width="17" style="2" bestFit="1" customWidth="1"/>
    <col min="130" max="132" width="14.33203125" style="2" bestFit="1" customWidth="1"/>
    <col min="133" max="133" width="13.44140625" style="2" bestFit="1" customWidth="1"/>
    <col min="134" max="136" width="14.33203125" style="2" bestFit="1" customWidth="1"/>
    <col min="137" max="137" width="10.5546875" style="2" customWidth="1"/>
    <col min="138" max="140" width="14.33203125" style="2" bestFit="1" customWidth="1"/>
    <col min="141" max="141" width="12.109375" style="2" bestFit="1" customWidth="1"/>
    <col min="142" max="146" width="14.33203125" style="2" bestFit="1" customWidth="1"/>
    <col min="147" max="147" width="12.109375" style="2" bestFit="1" customWidth="1"/>
    <col min="148" max="149" width="14.33203125" style="2" bestFit="1" customWidth="1"/>
    <col min="150" max="151" width="13.44140625" style="2" bestFit="1" customWidth="1"/>
    <col min="152" max="152" width="14.33203125" style="2" bestFit="1" customWidth="1"/>
    <col min="153" max="153" width="12.109375" style="2" bestFit="1" customWidth="1"/>
    <col min="154" max="154" width="13.44140625" style="2" bestFit="1" customWidth="1"/>
    <col min="155" max="155" width="14.33203125" style="2" bestFit="1" customWidth="1"/>
    <col min="156" max="156" width="14.33203125" style="2" customWidth="1"/>
    <col min="157" max="157" width="13.5546875" style="2" bestFit="1" customWidth="1"/>
    <col min="158" max="158" width="13.5546875" style="2" customWidth="1"/>
    <col min="159" max="159" width="14.33203125" style="2" bestFit="1" customWidth="1"/>
    <col min="160" max="160" width="13.44140625" style="2" bestFit="1" customWidth="1"/>
    <col min="161" max="161" width="14.33203125" style="2" bestFit="1" customWidth="1"/>
    <col min="162" max="162" width="13.44140625" style="2" customWidth="1"/>
    <col min="163" max="164" width="14.33203125" style="2" bestFit="1" customWidth="1"/>
    <col min="165" max="165" width="17" style="2" bestFit="1" customWidth="1"/>
    <col min="166" max="169" width="14.33203125" style="2" bestFit="1" customWidth="1"/>
    <col min="170" max="170" width="12.109375" style="2" bestFit="1" customWidth="1"/>
    <col min="171" max="381" width="11.44140625" style="2"/>
    <col min="382" max="382" width="14.5546875" style="2" customWidth="1"/>
    <col min="383" max="384" width="15.109375" style="2" bestFit="1" customWidth="1"/>
    <col min="385" max="385" width="17" style="2" bestFit="1" customWidth="1"/>
    <col min="386" max="388" width="14.33203125" style="2" bestFit="1" customWidth="1"/>
    <col min="389" max="389" width="13.44140625" style="2" bestFit="1" customWidth="1"/>
    <col min="390" max="392" width="14.33203125" style="2" bestFit="1" customWidth="1"/>
    <col min="393" max="393" width="10.5546875" style="2" customWidth="1"/>
    <col min="394" max="396" width="14.33203125" style="2" bestFit="1" customWidth="1"/>
    <col min="397" max="397" width="12.109375" style="2" bestFit="1" customWidth="1"/>
    <col min="398" max="402" width="14.33203125" style="2" bestFit="1" customWidth="1"/>
    <col min="403" max="403" width="12.109375" style="2" bestFit="1" customWidth="1"/>
    <col min="404" max="405" width="14.33203125" style="2" bestFit="1" customWidth="1"/>
    <col min="406" max="407" width="13.44140625" style="2" bestFit="1" customWidth="1"/>
    <col min="408" max="408" width="14.33203125" style="2" bestFit="1" customWidth="1"/>
    <col min="409" max="409" width="12.109375" style="2" bestFit="1" customWidth="1"/>
    <col min="410" max="410" width="13.44140625" style="2" bestFit="1" customWidth="1"/>
    <col min="411" max="411" width="14.33203125" style="2" bestFit="1" customWidth="1"/>
    <col min="412" max="412" width="14.33203125" style="2" customWidth="1"/>
    <col min="413" max="413" width="13.5546875" style="2" bestFit="1" customWidth="1"/>
    <col min="414" max="414" width="13.5546875" style="2" customWidth="1"/>
    <col min="415" max="415" width="14.33203125" style="2" bestFit="1" customWidth="1"/>
    <col min="416" max="416" width="13.44140625" style="2" bestFit="1" customWidth="1"/>
    <col min="417" max="417" width="14.33203125" style="2" bestFit="1" customWidth="1"/>
    <col min="418" max="418" width="13.44140625" style="2" customWidth="1"/>
    <col min="419" max="420" width="14.33203125" style="2" bestFit="1" customWidth="1"/>
    <col min="421" max="421" width="17" style="2" bestFit="1" customWidth="1"/>
    <col min="422" max="425" width="14.33203125" style="2" bestFit="1" customWidth="1"/>
    <col min="426" max="426" width="12.109375" style="2" bestFit="1" customWidth="1"/>
    <col min="427" max="637" width="11.44140625" style="2"/>
    <col min="638" max="638" width="14.5546875" style="2" customWidth="1"/>
    <col min="639" max="640" width="15.109375" style="2" bestFit="1" customWidth="1"/>
    <col min="641" max="641" width="17" style="2" bestFit="1" customWidth="1"/>
    <col min="642" max="644" width="14.33203125" style="2" bestFit="1" customWidth="1"/>
    <col min="645" max="645" width="13.44140625" style="2" bestFit="1" customWidth="1"/>
    <col min="646" max="648" width="14.33203125" style="2" bestFit="1" customWidth="1"/>
    <col min="649" max="649" width="10.5546875" style="2" customWidth="1"/>
    <col min="650" max="652" width="14.33203125" style="2" bestFit="1" customWidth="1"/>
    <col min="653" max="653" width="12.109375" style="2" bestFit="1" customWidth="1"/>
    <col min="654" max="658" width="14.33203125" style="2" bestFit="1" customWidth="1"/>
    <col min="659" max="659" width="12.109375" style="2" bestFit="1" customWidth="1"/>
    <col min="660" max="661" width="14.33203125" style="2" bestFit="1" customWidth="1"/>
    <col min="662" max="663" width="13.44140625" style="2" bestFit="1" customWidth="1"/>
    <col min="664" max="664" width="14.33203125" style="2" bestFit="1" customWidth="1"/>
    <col min="665" max="665" width="12.109375" style="2" bestFit="1" customWidth="1"/>
    <col min="666" max="666" width="13.44140625" style="2" bestFit="1" customWidth="1"/>
    <col min="667" max="667" width="14.33203125" style="2" bestFit="1" customWidth="1"/>
    <col min="668" max="668" width="14.33203125" style="2" customWidth="1"/>
    <col min="669" max="669" width="13.5546875" style="2" bestFit="1" customWidth="1"/>
    <col min="670" max="670" width="13.5546875" style="2" customWidth="1"/>
    <col min="671" max="671" width="14.33203125" style="2" bestFit="1" customWidth="1"/>
    <col min="672" max="672" width="13.44140625" style="2" bestFit="1" customWidth="1"/>
    <col min="673" max="673" width="14.33203125" style="2" bestFit="1" customWidth="1"/>
    <col min="674" max="674" width="13.44140625" style="2" customWidth="1"/>
    <col min="675" max="676" width="14.33203125" style="2" bestFit="1" customWidth="1"/>
    <col min="677" max="677" width="17" style="2" bestFit="1" customWidth="1"/>
    <col min="678" max="681" width="14.33203125" style="2" bestFit="1" customWidth="1"/>
    <col min="682" max="682" width="12.109375" style="2" bestFit="1" customWidth="1"/>
    <col min="683" max="893" width="11.44140625" style="2"/>
    <col min="894" max="894" width="14.5546875" style="2" customWidth="1"/>
    <col min="895" max="896" width="15.109375" style="2" bestFit="1" customWidth="1"/>
    <col min="897" max="897" width="17" style="2" bestFit="1" customWidth="1"/>
    <col min="898" max="900" width="14.33203125" style="2" bestFit="1" customWidth="1"/>
    <col min="901" max="901" width="13.44140625" style="2" bestFit="1" customWidth="1"/>
    <col min="902" max="904" width="14.33203125" style="2" bestFit="1" customWidth="1"/>
    <col min="905" max="905" width="10.5546875" style="2" customWidth="1"/>
    <col min="906" max="908" width="14.33203125" style="2" bestFit="1" customWidth="1"/>
    <col min="909" max="909" width="12.109375" style="2" bestFit="1" customWidth="1"/>
    <col min="910" max="914" width="14.33203125" style="2" bestFit="1" customWidth="1"/>
    <col min="915" max="915" width="12.109375" style="2" bestFit="1" customWidth="1"/>
    <col min="916" max="917" width="14.33203125" style="2" bestFit="1" customWidth="1"/>
    <col min="918" max="919" width="13.44140625" style="2" bestFit="1" customWidth="1"/>
    <col min="920" max="920" width="14.33203125" style="2" bestFit="1" customWidth="1"/>
    <col min="921" max="921" width="12.109375" style="2" bestFit="1" customWidth="1"/>
    <col min="922" max="922" width="13.44140625" style="2" bestFit="1" customWidth="1"/>
    <col min="923" max="923" width="14.33203125" style="2" bestFit="1" customWidth="1"/>
    <col min="924" max="924" width="14.33203125" style="2" customWidth="1"/>
    <col min="925" max="925" width="13.5546875" style="2" bestFit="1" customWidth="1"/>
    <col min="926" max="926" width="13.5546875" style="2" customWidth="1"/>
    <col min="927" max="927" width="14.33203125" style="2" bestFit="1" customWidth="1"/>
    <col min="928" max="928" width="13.44140625" style="2" bestFit="1" customWidth="1"/>
    <col min="929" max="929" width="14.33203125" style="2" bestFit="1" customWidth="1"/>
    <col min="930" max="930" width="13.44140625" style="2" customWidth="1"/>
    <col min="931" max="932" width="14.33203125" style="2" bestFit="1" customWidth="1"/>
    <col min="933" max="933" width="17" style="2" bestFit="1" customWidth="1"/>
    <col min="934" max="937" width="14.33203125" style="2" bestFit="1" customWidth="1"/>
    <col min="938" max="938" width="12.109375" style="2" bestFit="1" customWidth="1"/>
    <col min="939" max="1149" width="11.44140625" style="2"/>
    <col min="1150" max="1150" width="14.5546875" style="2" customWidth="1"/>
    <col min="1151" max="1152" width="15.109375" style="2" bestFit="1" customWidth="1"/>
    <col min="1153" max="1153" width="17" style="2" bestFit="1" customWidth="1"/>
    <col min="1154" max="1156" width="14.33203125" style="2" bestFit="1" customWidth="1"/>
    <col min="1157" max="1157" width="13.44140625" style="2" bestFit="1" customWidth="1"/>
    <col min="1158" max="1160" width="14.33203125" style="2" bestFit="1" customWidth="1"/>
    <col min="1161" max="1161" width="10.5546875" style="2" customWidth="1"/>
    <col min="1162" max="1164" width="14.33203125" style="2" bestFit="1" customWidth="1"/>
    <col min="1165" max="1165" width="12.109375" style="2" bestFit="1" customWidth="1"/>
    <col min="1166" max="1170" width="14.33203125" style="2" bestFit="1" customWidth="1"/>
    <col min="1171" max="1171" width="12.109375" style="2" bestFit="1" customWidth="1"/>
    <col min="1172" max="1173" width="14.33203125" style="2" bestFit="1" customWidth="1"/>
    <col min="1174" max="1175" width="13.44140625" style="2" bestFit="1" customWidth="1"/>
    <col min="1176" max="1176" width="14.33203125" style="2" bestFit="1" customWidth="1"/>
    <col min="1177" max="1177" width="12.109375" style="2" bestFit="1" customWidth="1"/>
    <col min="1178" max="1178" width="13.44140625" style="2" bestFit="1" customWidth="1"/>
    <col min="1179" max="1179" width="14.33203125" style="2" bestFit="1" customWidth="1"/>
    <col min="1180" max="1180" width="14.33203125" style="2" customWidth="1"/>
    <col min="1181" max="1181" width="13.5546875" style="2" bestFit="1" customWidth="1"/>
    <col min="1182" max="1182" width="13.5546875" style="2" customWidth="1"/>
    <col min="1183" max="1183" width="14.33203125" style="2" bestFit="1" customWidth="1"/>
    <col min="1184" max="1184" width="13.44140625" style="2" bestFit="1" customWidth="1"/>
    <col min="1185" max="1185" width="14.33203125" style="2" bestFit="1" customWidth="1"/>
    <col min="1186" max="1186" width="13.44140625" style="2" customWidth="1"/>
    <col min="1187" max="1188" width="14.33203125" style="2" bestFit="1" customWidth="1"/>
    <col min="1189" max="1189" width="17" style="2" bestFit="1" customWidth="1"/>
    <col min="1190" max="1193" width="14.33203125" style="2" bestFit="1" customWidth="1"/>
    <col min="1194" max="1194" width="12.109375" style="2" bestFit="1" customWidth="1"/>
    <col min="1195" max="1405" width="11.44140625" style="2"/>
    <col min="1406" max="1406" width="14.5546875" style="2" customWidth="1"/>
    <col min="1407" max="1408" width="15.109375" style="2" bestFit="1" customWidth="1"/>
    <col min="1409" max="1409" width="17" style="2" bestFit="1" customWidth="1"/>
    <col min="1410" max="1412" width="14.33203125" style="2" bestFit="1" customWidth="1"/>
    <col min="1413" max="1413" width="13.44140625" style="2" bestFit="1" customWidth="1"/>
    <col min="1414" max="1416" width="14.33203125" style="2" bestFit="1" customWidth="1"/>
    <col min="1417" max="1417" width="10.5546875" style="2" customWidth="1"/>
    <col min="1418" max="1420" width="14.33203125" style="2" bestFit="1" customWidth="1"/>
    <col min="1421" max="1421" width="12.109375" style="2" bestFit="1" customWidth="1"/>
    <col min="1422" max="1426" width="14.33203125" style="2" bestFit="1" customWidth="1"/>
    <col min="1427" max="1427" width="12.109375" style="2" bestFit="1" customWidth="1"/>
    <col min="1428" max="1429" width="14.33203125" style="2" bestFit="1" customWidth="1"/>
    <col min="1430" max="1431" width="13.44140625" style="2" bestFit="1" customWidth="1"/>
    <col min="1432" max="1432" width="14.33203125" style="2" bestFit="1" customWidth="1"/>
    <col min="1433" max="1433" width="12.109375" style="2" bestFit="1" customWidth="1"/>
    <col min="1434" max="1434" width="13.44140625" style="2" bestFit="1" customWidth="1"/>
    <col min="1435" max="1435" width="14.33203125" style="2" bestFit="1" customWidth="1"/>
    <col min="1436" max="1436" width="14.33203125" style="2" customWidth="1"/>
    <col min="1437" max="1437" width="13.5546875" style="2" bestFit="1" customWidth="1"/>
    <col min="1438" max="1438" width="13.5546875" style="2" customWidth="1"/>
    <col min="1439" max="1439" width="14.33203125" style="2" bestFit="1" customWidth="1"/>
    <col min="1440" max="1440" width="13.44140625" style="2" bestFit="1" customWidth="1"/>
    <col min="1441" max="1441" width="14.33203125" style="2" bestFit="1" customWidth="1"/>
    <col min="1442" max="1442" width="13.44140625" style="2" customWidth="1"/>
    <col min="1443" max="1444" width="14.33203125" style="2" bestFit="1" customWidth="1"/>
    <col min="1445" max="1445" width="17" style="2" bestFit="1" customWidth="1"/>
    <col min="1446" max="1449" width="14.33203125" style="2" bestFit="1" customWidth="1"/>
    <col min="1450" max="1450" width="12.109375" style="2" bestFit="1" customWidth="1"/>
    <col min="1451" max="1661" width="11.44140625" style="2"/>
    <col min="1662" max="1662" width="14.5546875" style="2" customWidth="1"/>
    <col min="1663" max="1664" width="15.109375" style="2" bestFit="1" customWidth="1"/>
    <col min="1665" max="1665" width="17" style="2" bestFit="1" customWidth="1"/>
    <col min="1666" max="1668" width="14.33203125" style="2" bestFit="1" customWidth="1"/>
    <col min="1669" max="1669" width="13.44140625" style="2" bestFit="1" customWidth="1"/>
    <col min="1670" max="1672" width="14.33203125" style="2" bestFit="1" customWidth="1"/>
    <col min="1673" max="1673" width="10.5546875" style="2" customWidth="1"/>
    <col min="1674" max="1676" width="14.33203125" style="2" bestFit="1" customWidth="1"/>
    <col min="1677" max="1677" width="12.109375" style="2" bestFit="1" customWidth="1"/>
    <col min="1678" max="1682" width="14.33203125" style="2" bestFit="1" customWidth="1"/>
    <col min="1683" max="1683" width="12.109375" style="2" bestFit="1" customWidth="1"/>
    <col min="1684" max="1685" width="14.33203125" style="2" bestFit="1" customWidth="1"/>
    <col min="1686" max="1687" width="13.44140625" style="2" bestFit="1" customWidth="1"/>
    <col min="1688" max="1688" width="14.33203125" style="2" bestFit="1" customWidth="1"/>
    <col min="1689" max="1689" width="12.109375" style="2" bestFit="1" customWidth="1"/>
    <col min="1690" max="1690" width="13.44140625" style="2" bestFit="1" customWidth="1"/>
    <col min="1691" max="1691" width="14.33203125" style="2" bestFit="1" customWidth="1"/>
    <col min="1692" max="1692" width="14.33203125" style="2" customWidth="1"/>
    <col min="1693" max="1693" width="13.5546875" style="2" bestFit="1" customWidth="1"/>
    <col min="1694" max="1694" width="13.5546875" style="2" customWidth="1"/>
    <col min="1695" max="1695" width="14.33203125" style="2" bestFit="1" customWidth="1"/>
    <col min="1696" max="1696" width="13.44140625" style="2" bestFit="1" customWidth="1"/>
    <col min="1697" max="1697" width="14.33203125" style="2" bestFit="1" customWidth="1"/>
    <col min="1698" max="1698" width="13.44140625" style="2" customWidth="1"/>
    <col min="1699" max="1700" width="14.33203125" style="2" bestFit="1" customWidth="1"/>
    <col min="1701" max="1701" width="17" style="2" bestFit="1" customWidth="1"/>
    <col min="1702" max="1705" width="14.33203125" style="2" bestFit="1" customWidth="1"/>
    <col min="1706" max="1706" width="12.109375" style="2" bestFit="1" customWidth="1"/>
    <col min="1707" max="1917" width="11.44140625" style="2"/>
    <col min="1918" max="1918" width="14.5546875" style="2" customWidth="1"/>
    <col min="1919" max="1920" width="15.109375" style="2" bestFit="1" customWidth="1"/>
    <col min="1921" max="1921" width="17" style="2" bestFit="1" customWidth="1"/>
    <col min="1922" max="1924" width="14.33203125" style="2" bestFit="1" customWidth="1"/>
    <col min="1925" max="1925" width="13.44140625" style="2" bestFit="1" customWidth="1"/>
    <col min="1926" max="1928" width="14.33203125" style="2" bestFit="1" customWidth="1"/>
    <col min="1929" max="1929" width="10.5546875" style="2" customWidth="1"/>
    <col min="1930" max="1932" width="14.33203125" style="2" bestFit="1" customWidth="1"/>
    <col min="1933" max="1933" width="12.109375" style="2" bestFit="1" customWidth="1"/>
    <col min="1934" max="1938" width="14.33203125" style="2" bestFit="1" customWidth="1"/>
    <col min="1939" max="1939" width="12.109375" style="2" bestFit="1" customWidth="1"/>
    <col min="1940" max="1941" width="14.33203125" style="2" bestFit="1" customWidth="1"/>
    <col min="1942" max="1943" width="13.44140625" style="2" bestFit="1" customWidth="1"/>
    <col min="1944" max="1944" width="14.33203125" style="2" bestFit="1" customWidth="1"/>
    <col min="1945" max="1945" width="12.109375" style="2" bestFit="1" customWidth="1"/>
    <col min="1946" max="1946" width="13.44140625" style="2" bestFit="1" customWidth="1"/>
    <col min="1947" max="1947" width="14.33203125" style="2" bestFit="1" customWidth="1"/>
    <col min="1948" max="1948" width="14.33203125" style="2" customWidth="1"/>
    <col min="1949" max="1949" width="13.5546875" style="2" bestFit="1" customWidth="1"/>
    <col min="1950" max="1950" width="13.5546875" style="2" customWidth="1"/>
    <col min="1951" max="1951" width="14.33203125" style="2" bestFit="1" customWidth="1"/>
    <col min="1952" max="1952" width="13.44140625" style="2" bestFit="1" customWidth="1"/>
    <col min="1953" max="1953" width="14.33203125" style="2" bestFit="1" customWidth="1"/>
    <col min="1954" max="1954" width="13.44140625" style="2" customWidth="1"/>
    <col min="1955" max="1956" width="14.33203125" style="2" bestFit="1" customWidth="1"/>
    <col min="1957" max="1957" width="17" style="2" bestFit="1" customWidth="1"/>
    <col min="1958" max="1961" width="14.33203125" style="2" bestFit="1" customWidth="1"/>
    <col min="1962" max="1962" width="12.109375" style="2" bestFit="1" customWidth="1"/>
    <col min="1963" max="2173" width="11.44140625" style="2"/>
    <col min="2174" max="2174" width="14.5546875" style="2" customWidth="1"/>
    <col min="2175" max="2176" width="15.109375" style="2" bestFit="1" customWidth="1"/>
    <col min="2177" max="2177" width="17" style="2" bestFit="1" customWidth="1"/>
    <col min="2178" max="2180" width="14.33203125" style="2" bestFit="1" customWidth="1"/>
    <col min="2181" max="2181" width="13.44140625" style="2" bestFit="1" customWidth="1"/>
    <col min="2182" max="2184" width="14.33203125" style="2" bestFit="1" customWidth="1"/>
    <col min="2185" max="2185" width="10.5546875" style="2" customWidth="1"/>
    <col min="2186" max="2188" width="14.33203125" style="2" bestFit="1" customWidth="1"/>
    <col min="2189" max="2189" width="12.109375" style="2" bestFit="1" customWidth="1"/>
    <col min="2190" max="2194" width="14.33203125" style="2" bestFit="1" customWidth="1"/>
    <col min="2195" max="2195" width="12.109375" style="2" bestFit="1" customWidth="1"/>
    <col min="2196" max="2197" width="14.33203125" style="2" bestFit="1" customWidth="1"/>
    <col min="2198" max="2199" width="13.44140625" style="2" bestFit="1" customWidth="1"/>
    <col min="2200" max="2200" width="14.33203125" style="2" bestFit="1" customWidth="1"/>
    <col min="2201" max="2201" width="12.109375" style="2" bestFit="1" customWidth="1"/>
    <col min="2202" max="2202" width="13.44140625" style="2" bestFit="1" customWidth="1"/>
    <col min="2203" max="2203" width="14.33203125" style="2" bestFit="1" customWidth="1"/>
    <col min="2204" max="2204" width="14.33203125" style="2" customWidth="1"/>
    <col min="2205" max="2205" width="13.5546875" style="2" bestFit="1" customWidth="1"/>
    <col min="2206" max="2206" width="13.5546875" style="2" customWidth="1"/>
    <col min="2207" max="2207" width="14.33203125" style="2" bestFit="1" customWidth="1"/>
    <col min="2208" max="2208" width="13.44140625" style="2" bestFit="1" customWidth="1"/>
    <col min="2209" max="2209" width="14.33203125" style="2" bestFit="1" customWidth="1"/>
    <col min="2210" max="2210" width="13.44140625" style="2" customWidth="1"/>
    <col min="2211" max="2212" width="14.33203125" style="2" bestFit="1" customWidth="1"/>
    <col min="2213" max="2213" width="17" style="2" bestFit="1" customWidth="1"/>
    <col min="2214" max="2217" width="14.33203125" style="2" bestFit="1" customWidth="1"/>
    <col min="2218" max="2218" width="12.109375" style="2" bestFit="1" customWidth="1"/>
    <col min="2219" max="2429" width="11.44140625" style="2"/>
    <col min="2430" max="2430" width="14.5546875" style="2" customWidth="1"/>
    <col min="2431" max="2432" width="15.109375" style="2" bestFit="1" customWidth="1"/>
    <col min="2433" max="2433" width="17" style="2" bestFit="1" customWidth="1"/>
    <col min="2434" max="2436" width="14.33203125" style="2" bestFit="1" customWidth="1"/>
    <col min="2437" max="2437" width="13.44140625" style="2" bestFit="1" customWidth="1"/>
    <col min="2438" max="2440" width="14.33203125" style="2" bestFit="1" customWidth="1"/>
    <col min="2441" max="2441" width="10.5546875" style="2" customWidth="1"/>
    <col min="2442" max="2444" width="14.33203125" style="2" bestFit="1" customWidth="1"/>
    <col min="2445" max="2445" width="12.109375" style="2" bestFit="1" customWidth="1"/>
    <col min="2446" max="2450" width="14.33203125" style="2" bestFit="1" customWidth="1"/>
    <col min="2451" max="2451" width="12.109375" style="2" bestFit="1" customWidth="1"/>
    <col min="2452" max="2453" width="14.33203125" style="2" bestFit="1" customWidth="1"/>
    <col min="2454" max="2455" width="13.44140625" style="2" bestFit="1" customWidth="1"/>
    <col min="2456" max="2456" width="14.33203125" style="2" bestFit="1" customWidth="1"/>
    <col min="2457" max="2457" width="12.109375" style="2" bestFit="1" customWidth="1"/>
    <col min="2458" max="2458" width="13.44140625" style="2" bestFit="1" customWidth="1"/>
    <col min="2459" max="2459" width="14.33203125" style="2" bestFit="1" customWidth="1"/>
    <col min="2460" max="2460" width="14.33203125" style="2" customWidth="1"/>
    <col min="2461" max="2461" width="13.5546875" style="2" bestFit="1" customWidth="1"/>
    <col min="2462" max="2462" width="13.5546875" style="2" customWidth="1"/>
    <col min="2463" max="2463" width="14.33203125" style="2" bestFit="1" customWidth="1"/>
    <col min="2464" max="2464" width="13.44140625" style="2" bestFit="1" customWidth="1"/>
    <col min="2465" max="2465" width="14.33203125" style="2" bestFit="1" customWidth="1"/>
    <col min="2466" max="2466" width="13.44140625" style="2" customWidth="1"/>
    <col min="2467" max="2468" width="14.33203125" style="2" bestFit="1" customWidth="1"/>
    <col min="2469" max="2469" width="17" style="2" bestFit="1" customWidth="1"/>
    <col min="2470" max="2473" width="14.33203125" style="2" bestFit="1" customWidth="1"/>
    <col min="2474" max="2474" width="12.109375" style="2" bestFit="1" customWidth="1"/>
    <col min="2475" max="2685" width="11.44140625" style="2"/>
    <col min="2686" max="2686" width="14.5546875" style="2" customWidth="1"/>
    <col min="2687" max="2688" width="15.109375" style="2" bestFit="1" customWidth="1"/>
    <col min="2689" max="2689" width="17" style="2" bestFit="1" customWidth="1"/>
    <col min="2690" max="2692" width="14.33203125" style="2" bestFit="1" customWidth="1"/>
    <col min="2693" max="2693" width="13.44140625" style="2" bestFit="1" customWidth="1"/>
    <col min="2694" max="2696" width="14.33203125" style="2" bestFit="1" customWidth="1"/>
    <col min="2697" max="2697" width="10.5546875" style="2" customWidth="1"/>
    <col min="2698" max="2700" width="14.33203125" style="2" bestFit="1" customWidth="1"/>
    <col min="2701" max="2701" width="12.109375" style="2" bestFit="1" customWidth="1"/>
    <col min="2702" max="2706" width="14.33203125" style="2" bestFit="1" customWidth="1"/>
    <col min="2707" max="2707" width="12.109375" style="2" bestFit="1" customWidth="1"/>
    <col min="2708" max="2709" width="14.33203125" style="2" bestFit="1" customWidth="1"/>
    <col min="2710" max="2711" width="13.44140625" style="2" bestFit="1" customWidth="1"/>
    <col min="2712" max="2712" width="14.33203125" style="2" bestFit="1" customWidth="1"/>
    <col min="2713" max="2713" width="12.109375" style="2" bestFit="1" customWidth="1"/>
    <col min="2714" max="2714" width="13.44140625" style="2" bestFit="1" customWidth="1"/>
    <col min="2715" max="2715" width="14.33203125" style="2" bestFit="1" customWidth="1"/>
    <col min="2716" max="2716" width="14.33203125" style="2" customWidth="1"/>
    <col min="2717" max="2717" width="13.5546875" style="2" bestFit="1" customWidth="1"/>
    <col min="2718" max="2718" width="13.5546875" style="2" customWidth="1"/>
    <col min="2719" max="2719" width="14.33203125" style="2" bestFit="1" customWidth="1"/>
    <col min="2720" max="2720" width="13.44140625" style="2" bestFit="1" customWidth="1"/>
    <col min="2721" max="2721" width="14.33203125" style="2" bestFit="1" customWidth="1"/>
    <col min="2722" max="2722" width="13.44140625" style="2" customWidth="1"/>
    <col min="2723" max="2724" width="14.33203125" style="2" bestFit="1" customWidth="1"/>
    <col min="2725" max="2725" width="17" style="2" bestFit="1" customWidth="1"/>
    <col min="2726" max="2729" width="14.33203125" style="2" bestFit="1" customWidth="1"/>
    <col min="2730" max="2730" width="12.109375" style="2" bestFit="1" customWidth="1"/>
    <col min="2731" max="2941" width="11.44140625" style="2"/>
    <col min="2942" max="2942" width="14.5546875" style="2" customWidth="1"/>
    <col min="2943" max="2944" width="15.109375" style="2" bestFit="1" customWidth="1"/>
    <col min="2945" max="2945" width="17" style="2" bestFit="1" customWidth="1"/>
    <col min="2946" max="2948" width="14.33203125" style="2" bestFit="1" customWidth="1"/>
    <col min="2949" max="2949" width="13.44140625" style="2" bestFit="1" customWidth="1"/>
    <col min="2950" max="2952" width="14.33203125" style="2" bestFit="1" customWidth="1"/>
    <col min="2953" max="2953" width="10.5546875" style="2" customWidth="1"/>
    <col min="2954" max="2956" width="14.33203125" style="2" bestFit="1" customWidth="1"/>
    <col min="2957" max="2957" width="12.109375" style="2" bestFit="1" customWidth="1"/>
    <col min="2958" max="2962" width="14.33203125" style="2" bestFit="1" customWidth="1"/>
    <col min="2963" max="2963" width="12.109375" style="2" bestFit="1" customWidth="1"/>
    <col min="2964" max="2965" width="14.33203125" style="2" bestFit="1" customWidth="1"/>
    <col min="2966" max="2967" width="13.44140625" style="2" bestFit="1" customWidth="1"/>
    <col min="2968" max="2968" width="14.33203125" style="2" bestFit="1" customWidth="1"/>
    <col min="2969" max="2969" width="12.109375" style="2" bestFit="1" customWidth="1"/>
    <col min="2970" max="2970" width="13.44140625" style="2" bestFit="1" customWidth="1"/>
    <col min="2971" max="2971" width="14.33203125" style="2" bestFit="1" customWidth="1"/>
    <col min="2972" max="2972" width="14.33203125" style="2" customWidth="1"/>
    <col min="2973" max="2973" width="13.5546875" style="2" bestFit="1" customWidth="1"/>
    <col min="2974" max="2974" width="13.5546875" style="2" customWidth="1"/>
    <col min="2975" max="2975" width="14.33203125" style="2" bestFit="1" customWidth="1"/>
    <col min="2976" max="2976" width="13.44140625" style="2" bestFit="1" customWidth="1"/>
    <col min="2977" max="2977" width="14.33203125" style="2" bestFit="1" customWidth="1"/>
    <col min="2978" max="2978" width="13.44140625" style="2" customWidth="1"/>
    <col min="2979" max="2980" width="14.33203125" style="2" bestFit="1" customWidth="1"/>
    <col min="2981" max="2981" width="17" style="2" bestFit="1" customWidth="1"/>
    <col min="2982" max="2985" width="14.33203125" style="2" bestFit="1" customWidth="1"/>
    <col min="2986" max="2986" width="12.109375" style="2" bestFit="1" customWidth="1"/>
    <col min="2987" max="3197" width="11.44140625" style="2"/>
    <col min="3198" max="3198" width="14.5546875" style="2" customWidth="1"/>
    <col min="3199" max="3200" width="15.109375" style="2" bestFit="1" customWidth="1"/>
    <col min="3201" max="3201" width="17" style="2" bestFit="1" customWidth="1"/>
    <col min="3202" max="3204" width="14.33203125" style="2" bestFit="1" customWidth="1"/>
    <col min="3205" max="3205" width="13.44140625" style="2" bestFit="1" customWidth="1"/>
    <col min="3206" max="3208" width="14.33203125" style="2" bestFit="1" customWidth="1"/>
    <col min="3209" max="3209" width="10.5546875" style="2" customWidth="1"/>
    <col min="3210" max="3212" width="14.33203125" style="2" bestFit="1" customWidth="1"/>
    <col min="3213" max="3213" width="12.109375" style="2" bestFit="1" customWidth="1"/>
    <col min="3214" max="3218" width="14.33203125" style="2" bestFit="1" customWidth="1"/>
    <col min="3219" max="3219" width="12.109375" style="2" bestFit="1" customWidth="1"/>
    <col min="3220" max="3221" width="14.33203125" style="2" bestFit="1" customWidth="1"/>
    <col min="3222" max="3223" width="13.44140625" style="2" bestFit="1" customWidth="1"/>
    <col min="3224" max="3224" width="14.33203125" style="2" bestFit="1" customWidth="1"/>
    <col min="3225" max="3225" width="12.109375" style="2" bestFit="1" customWidth="1"/>
    <col min="3226" max="3226" width="13.44140625" style="2" bestFit="1" customWidth="1"/>
    <col min="3227" max="3227" width="14.33203125" style="2" bestFit="1" customWidth="1"/>
    <col min="3228" max="3228" width="14.33203125" style="2" customWidth="1"/>
    <col min="3229" max="3229" width="13.5546875" style="2" bestFit="1" customWidth="1"/>
    <col min="3230" max="3230" width="13.5546875" style="2" customWidth="1"/>
    <col min="3231" max="3231" width="14.33203125" style="2" bestFit="1" customWidth="1"/>
    <col min="3232" max="3232" width="13.44140625" style="2" bestFit="1" customWidth="1"/>
    <col min="3233" max="3233" width="14.33203125" style="2" bestFit="1" customWidth="1"/>
    <col min="3234" max="3234" width="13.44140625" style="2" customWidth="1"/>
    <col min="3235" max="3236" width="14.33203125" style="2" bestFit="1" customWidth="1"/>
    <col min="3237" max="3237" width="17" style="2" bestFit="1" customWidth="1"/>
    <col min="3238" max="3241" width="14.33203125" style="2" bestFit="1" customWidth="1"/>
    <col min="3242" max="3242" width="12.109375" style="2" bestFit="1" customWidth="1"/>
    <col min="3243" max="3453" width="11.44140625" style="2"/>
    <col min="3454" max="3454" width="14.5546875" style="2" customWidth="1"/>
    <col min="3455" max="3456" width="15.109375" style="2" bestFit="1" customWidth="1"/>
    <col min="3457" max="3457" width="17" style="2" bestFit="1" customWidth="1"/>
    <col min="3458" max="3460" width="14.33203125" style="2" bestFit="1" customWidth="1"/>
    <col min="3461" max="3461" width="13.44140625" style="2" bestFit="1" customWidth="1"/>
    <col min="3462" max="3464" width="14.33203125" style="2" bestFit="1" customWidth="1"/>
    <col min="3465" max="3465" width="10.5546875" style="2" customWidth="1"/>
    <col min="3466" max="3468" width="14.33203125" style="2" bestFit="1" customWidth="1"/>
    <col min="3469" max="3469" width="12.109375" style="2" bestFit="1" customWidth="1"/>
    <col min="3470" max="3474" width="14.33203125" style="2" bestFit="1" customWidth="1"/>
    <col min="3475" max="3475" width="12.109375" style="2" bestFit="1" customWidth="1"/>
    <col min="3476" max="3477" width="14.33203125" style="2" bestFit="1" customWidth="1"/>
    <col min="3478" max="3479" width="13.44140625" style="2" bestFit="1" customWidth="1"/>
    <col min="3480" max="3480" width="14.33203125" style="2" bestFit="1" customWidth="1"/>
    <col min="3481" max="3481" width="12.109375" style="2" bestFit="1" customWidth="1"/>
    <col min="3482" max="3482" width="13.44140625" style="2" bestFit="1" customWidth="1"/>
    <col min="3483" max="3483" width="14.33203125" style="2" bestFit="1" customWidth="1"/>
    <col min="3484" max="3484" width="14.33203125" style="2" customWidth="1"/>
    <col min="3485" max="3485" width="13.5546875" style="2" bestFit="1" customWidth="1"/>
    <col min="3486" max="3486" width="13.5546875" style="2" customWidth="1"/>
    <col min="3487" max="3487" width="14.33203125" style="2" bestFit="1" customWidth="1"/>
    <col min="3488" max="3488" width="13.44140625" style="2" bestFit="1" customWidth="1"/>
    <col min="3489" max="3489" width="14.33203125" style="2" bestFit="1" customWidth="1"/>
    <col min="3490" max="3490" width="13.44140625" style="2" customWidth="1"/>
    <col min="3491" max="3492" width="14.33203125" style="2" bestFit="1" customWidth="1"/>
    <col min="3493" max="3493" width="17" style="2" bestFit="1" customWidth="1"/>
    <col min="3494" max="3497" width="14.33203125" style="2" bestFit="1" customWidth="1"/>
    <col min="3498" max="3498" width="12.109375" style="2" bestFit="1" customWidth="1"/>
    <col min="3499" max="3709" width="11.44140625" style="2"/>
    <col min="3710" max="3710" width="14.5546875" style="2" customWidth="1"/>
    <col min="3711" max="3712" width="15.109375" style="2" bestFit="1" customWidth="1"/>
    <col min="3713" max="3713" width="17" style="2" bestFit="1" customWidth="1"/>
    <col min="3714" max="3716" width="14.33203125" style="2" bestFit="1" customWidth="1"/>
    <col min="3717" max="3717" width="13.44140625" style="2" bestFit="1" customWidth="1"/>
    <col min="3718" max="3720" width="14.33203125" style="2" bestFit="1" customWidth="1"/>
    <col min="3721" max="3721" width="10.5546875" style="2" customWidth="1"/>
    <col min="3722" max="3724" width="14.33203125" style="2" bestFit="1" customWidth="1"/>
    <col min="3725" max="3725" width="12.109375" style="2" bestFit="1" customWidth="1"/>
    <col min="3726" max="3730" width="14.33203125" style="2" bestFit="1" customWidth="1"/>
    <col min="3731" max="3731" width="12.109375" style="2" bestFit="1" customWidth="1"/>
    <col min="3732" max="3733" width="14.33203125" style="2" bestFit="1" customWidth="1"/>
    <col min="3734" max="3735" width="13.44140625" style="2" bestFit="1" customWidth="1"/>
    <col min="3736" max="3736" width="14.33203125" style="2" bestFit="1" customWidth="1"/>
    <col min="3737" max="3737" width="12.109375" style="2" bestFit="1" customWidth="1"/>
    <col min="3738" max="3738" width="13.44140625" style="2" bestFit="1" customWidth="1"/>
    <col min="3739" max="3739" width="14.33203125" style="2" bestFit="1" customWidth="1"/>
    <col min="3740" max="3740" width="14.33203125" style="2" customWidth="1"/>
    <col min="3741" max="3741" width="13.5546875" style="2" bestFit="1" customWidth="1"/>
    <col min="3742" max="3742" width="13.5546875" style="2" customWidth="1"/>
    <col min="3743" max="3743" width="14.33203125" style="2" bestFit="1" customWidth="1"/>
    <col min="3744" max="3744" width="13.44140625" style="2" bestFit="1" customWidth="1"/>
    <col min="3745" max="3745" width="14.33203125" style="2" bestFit="1" customWidth="1"/>
    <col min="3746" max="3746" width="13.44140625" style="2" customWidth="1"/>
    <col min="3747" max="3748" width="14.33203125" style="2" bestFit="1" customWidth="1"/>
    <col min="3749" max="3749" width="17" style="2" bestFit="1" customWidth="1"/>
    <col min="3750" max="3753" width="14.33203125" style="2" bestFit="1" customWidth="1"/>
    <col min="3754" max="3754" width="12.109375" style="2" bestFit="1" customWidth="1"/>
    <col min="3755" max="3965" width="11.44140625" style="2"/>
    <col min="3966" max="3966" width="14.5546875" style="2" customWidth="1"/>
    <col min="3967" max="3968" width="15.109375" style="2" bestFit="1" customWidth="1"/>
    <col min="3969" max="3969" width="17" style="2" bestFit="1" customWidth="1"/>
    <col min="3970" max="3972" width="14.33203125" style="2" bestFit="1" customWidth="1"/>
    <col min="3973" max="3973" width="13.44140625" style="2" bestFit="1" customWidth="1"/>
    <col min="3974" max="3976" width="14.33203125" style="2" bestFit="1" customWidth="1"/>
    <col min="3977" max="3977" width="10.5546875" style="2" customWidth="1"/>
    <col min="3978" max="3980" width="14.33203125" style="2" bestFit="1" customWidth="1"/>
    <col min="3981" max="3981" width="12.109375" style="2" bestFit="1" customWidth="1"/>
    <col min="3982" max="3986" width="14.33203125" style="2" bestFit="1" customWidth="1"/>
    <col min="3987" max="3987" width="12.109375" style="2" bestFit="1" customWidth="1"/>
    <col min="3988" max="3989" width="14.33203125" style="2" bestFit="1" customWidth="1"/>
    <col min="3990" max="3991" width="13.44140625" style="2" bestFit="1" customWidth="1"/>
    <col min="3992" max="3992" width="14.33203125" style="2" bestFit="1" customWidth="1"/>
    <col min="3993" max="3993" width="12.109375" style="2" bestFit="1" customWidth="1"/>
    <col min="3994" max="3994" width="13.44140625" style="2" bestFit="1" customWidth="1"/>
    <col min="3995" max="3995" width="14.33203125" style="2" bestFit="1" customWidth="1"/>
    <col min="3996" max="3996" width="14.33203125" style="2" customWidth="1"/>
    <col min="3997" max="3997" width="13.5546875" style="2" bestFit="1" customWidth="1"/>
    <col min="3998" max="3998" width="13.5546875" style="2" customWidth="1"/>
    <col min="3999" max="3999" width="14.33203125" style="2" bestFit="1" customWidth="1"/>
    <col min="4000" max="4000" width="13.44140625" style="2" bestFit="1" customWidth="1"/>
    <col min="4001" max="4001" width="14.33203125" style="2" bestFit="1" customWidth="1"/>
    <col min="4002" max="4002" width="13.44140625" style="2" customWidth="1"/>
    <col min="4003" max="4004" width="14.33203125" style="2" bestFit="1" customWidth="1"/>
    <col min="4005" max="4005" width="17" style="2" bestFit="1" customWidth="1"/>
    <col min="4006" max="4009" width="14.33203125" style="2" bestFit="1" customWidth="1"/>
    <col min="4010" max="4010" width="12.109375" style="2" bestFit="1" customWidth="1"/>
    <col min="4011" max="4221" width="11.44140625" style="2"/>
    <col min="4222" max="4222" width="14.5546875" style="2" customWidth="1"/>
    <col min="4223" max="4224" width="15.109375" style="2" bestFit="1" customWidth="1"/>
    <col min="4225" max="4225" width="17" style="2" bestFit="1" customWidth="1"/>
    <col min="4226" max="4228" width="14.33203125" style="2" bestFit="1" customWidth="1"/>
    <col min="4229" max="4229" width="13.44140625" style="2" bestFit="1" customWidth="1"/>
    <col min="4230" max="4232" width="14.33203125" style="2" bestFit="1" customWidth="1"/>
    <col min="4233" max="4233" width="10.5546875" style="2" customWidth="1"/>
    <col min="4234" max="4236" width="14.33203125" style="2" bestFit="1" customWidth="1"/>
    <col min="4237" max="4237" width="12.109375" style="2" bestFit="1" customWidth="1"/>
    <col min="4238" max="4242" width="14.33203125" style="2" bestFit="1" customWidth="1"/>
    <col min="4243" max="4243" width="12.109375" style="2" bestFit="1" customWidth="1"/>
    <col min="4244" max="4245" width="14.33203125" style="2" bestFit="1" customWidth="1"/>
    <col min="4246" max="4247" width="13.44140625" style="2" bestFit="1" customWidth="1"/>
    <col min="4248" max="4248" width="14.33203125" style="2" bestFit="1" customWidth="1"/>
    <col min="4249" max="4249" width="12.109375" style="2" bestFit="1" customWidth="1"/>
    <col min="4250" max="4250" width="13.44140625" style="2" bestFit="1" customWidth="1"/>
    <col min="4251" max="4251" width="14.33203125" style="2" bestFit="1" customWidth="1"/>
    <col min="4252" max="4252" width="14.33203125" style="2" customWidth="1"/>
    <col min="4253" max="4253" width="13.5546875" style="2" bestFit="1" customWidth="1"/>
    <col min="4254" max="4254" width="13.5546875" style="2" customWidth="1"/>
    <col min="4255" max="4255" width="14.33203125" style="2" bestFit="1" customWidth="1"/>
    <col min="4256" max="4256" width="13.44140625" style="2" bestFit="1" customWidth="1"/>
    <col min="4257" max="4257" width="14.33203125" style="2" bestFit="1" customWidth="1"/>
    <col min="4258" max="4258" width="13.44140625" style="2" customWidth="1"/>
    <col min="4259" max="4260" width="14.33203125" style="2" bestFit="1" customWidth="1"/>
    <col min="4261" max="4261" width="17" style="2" bestFit="1" customWidth="1"/>
    <col min="4262" max="4265" width="14.33203125" style="2" bestFit="1" customWidth="1"/>
    <col min="4266" max="4266" width="12.109375" style="2" bestFit="1" customWidth="1"/>
    <col min="4267" max="4477" width="11.44140625" style="2"/>
    <col min="4478" max="4478" width="14.5546875" style="2" customWidth="1"/>
    <col min="4479" max="4480" width="15.109375" style="2" bestFit="1" customWidth="1"/>
    <col min="4481" max="4481" width="17" style="2" bestFit="1" customWidth="1"/>
    <col min="4482" max="4484" width="14.33203125" style="2" bestFit="1" customWidth="1"/>
    <col min="4485" max="4485" width="13.44140625" style="2" bestFit="1" customWidth="1"/>
    <col min="4486" max="4488" width="14.33203125" style="2" bestFit="1" customWidth="1"/>
    <col min="4489" max="4489" width="10.5546875" style="2" customWidth="1"/>
    <col min="4490" max="4492" width="14.33203125" style="2" bestFit="1" customWidth="1"/>
    <col min="4493" max="4493" width="12.109375" style="2" bestFit="1" customWidth="1"/>
    <col min="4494" max="4498" width="14.33203125" style="2" bestFit="1" customWidth="1"/>
    <col min="4499" max="4499" width="12.109375" style="2" bestFit="1" customWidth="1"/>
    <col min="4500" max="4501" width="14.33203125" style="2" bestFit="1" customWidth="1"/>
    <col min="4502" max="4503" width="13.44140625" style="2" bestFit="1" customWidth="1"/>
    <col min="4504" max="4504" width="14.33203125" style="2" bestFit="1" customWidth="1"/>
    <col min="4505" max="4505" width="12.109375" style="2" bestFit="1" customWidth="1"/>
    <col min="4506" max="4506" width="13.44140625" style="2" bestFit="1" customWidth="1"/>
    <col min="4507" max="4507" width="14.33203125" style="2" bestFit="1" customWidth="1"/>
    <col min="4508" max="4508" width="14.33203125" style="2" customWidth="1"/>
    <col min="4509" max="4509" width="13.5546875" style="2" bestFit="1" customWidth="1"/>
    <col min="4510" max="4510" width="13.5546875" style="2" customWidth="1"/>
    <col min="4511" max="4511" width="14.33203125" style="2" bestFit="1" customWidth="1"/>
    <col min="4512" max="4512" width="13.44140625" style="2" bestFit="1" customWidth="1"/>
    <col min="4513" max="4513" width="14.33203125" style="2" bestFit="1" customWidth="1"/>
    <col min="4514" max="4514" width="13.44140625" style="2" customWidth="1"/>
    <col min="4515" max="4516" width="14.33203125" style="2" bestFit="1" customWidth="1"/>
    <col min="4517" max="4517" width="17" style="2" bestFit="1" customWidth="1"/>
    <col min="4518" max="4521" width="14.33203125" style="2" bestFit="1" customWidth="1"/>
    <col min="4522" max="4522" width="12.109375" style="2" bestFit="1" customWidth="1"/>
    <col min="4523" max="4733" width="11.44140625" style="2"/>
    <col min="4734" max="4734" width="14.5546875" style="2" customWidth="1"/>
    <col min="4735" max="4736" width="15.109375" style="2" bestFit="1" customWidth="1"/>
    <col min="4737" max="4737" width="17" style="2" bestFit="1" customWidth="1"/>
    <col min="4738" max="4740" width="14.33203125" style="2" bestFit="1" customWidth="1"/>
    <col min="4741" max="4741" width="13.44140625" style="2" bestFit="1" customWidth="1"/>
    <col min="4742" max="4744" width="14.33203125" style="2" bestFit="1" customWidth="1"/>
    <col min="4745" max="4745" width="10.5546875" style="2" customWidth="1"/>
    <col min="4746" max="4748" width="14.33203125" style="2" bestFit="1" customWidth="1"/>
    <col min="4749" max="4749" width="12.109375" style="2" bestFit="1" customWidth="1"/>
    <col min="4750" max="4754" width="14.33203125" style="2" bestFit="1" customWidth="1"/>
    <col min="4755" max="4755" width="12.109375" style="2" bestFit="1" customWidth="1"/>
    <col min="4756" max="4757" width="14.33203125" style="2" bestFit="1" customWidth="1"/>
    <col min="4758" max="4759" width="13.44140625" style="2" bestFit="1" customWidth="1"/>
    <col min="4760" max="4760" width="14.33203125" style="2" bestFit="1" customWidth="1"/>
    <col min="4761" max="4761" width="12.109375" style="2" bestFit="1" customWidth="1"/>
    <col min="4762" max="4762" width="13.44140625" style="2" bestFit="1" customWidth="1"/>
    <col min="4763" max="4763" width="14.33203125" style="2" bestFit="1" customWidth="1"/>
    <col min="4764" max="4764" width="14.33203125" style="2" customWidth="1"/>
    <col min="4765" max="4765" width="13.5546875" style="2" bestFit="1" customWidth="1"/>
    <col min="4766" max="4766" width="13.5546875" style="2" customWidth="1"/>
    <col min="4767" max="4767" width="14.33203125" style="2" bestFit="1" customWidth="1"/>
    <col min="4768" max="4768" width="13.44140625" style="2" bestFit="1" customWidth="1"/>
    <col min="4769" max="4769" width="14.33203125" style="2" bestFit="1" customWidth="1"/>
    <col min="4770" max="4770" width="13.44140625" style="2" customWidth="1"/>
    <col min="4771" max="4772" width="14.33203125" style="2" bestFit="1" customWidth="1"/>
    <col min="4773" max="4773" width="17" style="2" bestFit="1" customWidth="1"/>
    <col min="4774" max="4777" width="14.33203125" style="2" bestFit="1" customWidth="1"/>
    <col min="4778" max="4778" width="12.109375" style="2" bestFit="1" customWidth="1"/>
    <col min="4779" max="4989" width="11.44140625" style="2"/>
    <col min="4990" max="4990" width="14.5546875" style="2" customWidth="1"/>
    <col min="4991" max="4992" width="15.109375" style="2" bestFit="1" customWidth="1"/>
    <col min="4993" max="4993" width="17" style="2" bestFit="1" customWidth="1"/>
    <col min="4994" max="4996" width="14.33203125" style="2" bestFit="1" customWidth="1"/>
    <col min="4997" max="4997" width="13.44140625" style="2" bestFit="1" customWidth="1"/>
    <col min="4998" max="5000" width="14.33203125" style="2" bestFit="1" customWidth="1"/>
    <col min="5001" max="5001" width="10.5546875" style="2" customWidth="1"/>
    <col min="5002" max="5004" width="14.33203125" style="2" bestFit="1" customWidth="1"/>
    <col min="5005" max="5005" width="12.109375" style="2" bestFit="1" customWidth="1"/>
    <col min="5006" max="5010" width="14.33203125" style="2" bestFit="1" customWidth="1"/>
    <col min="5011" max="5011" width="12.109375" style="2" bestFit="1" customWidth="1"/>
    <col min="5012" max="5013" width="14.33203125" style="2" bestFit="1" customWidth="1"/>
    <col min="5014" max="5015" width="13.44140625" style="2" bestFit="1" customWidth="1"/>
    <col min="5016" max="5016" width="14.33203125" style="2" bestFit="1" customWidth="1"/>
    <col min="5017" max="5017" width="12.109375" style="2" bestFit="1" customWidth="1"/>
    <col min="5018" max="5018" width="13.44140625" style="2" bestFit="1" customWidth="1"/>
    <col min="5019" max="5019" width="14.33203125" style="2" bestFit="1" customWidth="1"/>
    <col min="5020" max="5020" width="14.33203125" style="2" customWidth="1"/>
    <col min="5021" max="5021" width="13.5546875" style="2" bestFit="1" customWidth="1"/>
    <col min="5022" max="5022" width="13.5546875" style="2" customWidth="1"/>
    <col min="5023" max="5023" width="14.33203125" style="2" bestFit="1" customWidth="1"/>
    <col min="5024" max="5024" width="13.44140625" style="2" bestFit="1" customWidth="1"/>
    <col min="5025" max="5025" width="14.33203125" style="2" bestFit="1" customWidth="1"/>
    <col min="5026" max="5026" width="13.44140625" style="2" customWidth="1"/>
    <col min="5027" max="5028" width="14.33203125" style="2" bestFit="1" customWidth="1"/>
    <col min="5029" max="5029" width="17" style="2" bestFit="1" customWidth="1"/>
    <col min="5030" max="5033" width="14.33203125" style="2" bestFit="1" customWidth="1"/>
    <col min="5034" max="5034" width="12.109375" style="2" bestFit="1" customWidth="1"/>
    <col min="5035" max="5245" width="11.44140625" style="2"/>
    <col min="5246" max="5246" width="14.5546875" style="2" customWidth="1"/>
    <col min="5247" max="5248" width="15.109375" style="2" bestFit="1" customWidth="1"/>
    <col min="5249" max="5249" width="17" style="2" bestFit="1" customWidth="1"/>
    <col min="5250" max="5252" width="14.33203125" style="2" bestFit="1" customWidth="1"/>
    <col min="5253" max="5253" width="13.44140625" style="2" bestFit="1" customWidth="1"/>
    <col min="5254" max="5256" width="14.33203125" style="2" bestFit="1" customWidth="1"/>
    <col min="5257" max="5257" width="10.5546875" style="2" customWidth="1"/>
    <col min="5258" max="5260" width="14.33203125" style="2" bestFit="1" customWidth="1"/>
    <col min="5261" max="5261" width="12.109375" style="2" bestFit="1" customWidth="1"/>
    <col min="5262" max="5266" width="14.33203125" style="2" bestFit="1" customWidth="1"/>
    <col min="5267" max="5267" width="12.109375" style="2" bestFit="1" customWidth="1"/>
    <col min="5268" max="5269" width="14.33203125" style="2" bestFit="1" customWidth="1"/>
    <col min="5270" max="5271" width="13.44140625" style="2" bestFit="1" customWidth="1"/>
    <col min="5272" max="5272" width="14.33203125" style="2" bestFit="1" customWidth="1"/>
    <col min="5273" max="5273" width="12.109375" style="2" bestFit="1" customWidth="1"/>
    <col min="5274" max="5274" width="13.44140625" style="2" bestFit="1" customWidth="1"/>
    <col min="5275" max="5275" width="14.33203125" style="2" bestFit="1" customWidth="1"/>
    <col min="5276" max="5276" width="14.33203125" style="2" customWidth="1"/>
    <col min="5277" max="5277" width="13.5546875" style="2" bestFit="1" customWidth="1"/>
    <col min="5278" max="5278" width="13.5546875" style="2" customWidth="1"/>
    <col min="5279" max="5279" width="14.33203125" style="2" bestFit="1" customWidth="1"/>
    <col min="5280" max="5280" width="13.44140625" style="2" bestFit="1" customWidth="1"/>
    <col min="5281" max="5281" width="14.33203125" style="2" bestFit="1" customWidth="1"/>
    <col min="5282" max="5282" width="13.44140625" style="2" customWidth="1"/>
    <col min="5283" max="5284" width="14.33203125" style="2" bestFit="1" customWidth="1"/>
    <col min="5285" max="5285" width="17" style="2" bestFit="1" customWidth="1"/>
    <col min="5286" max="5289" width="14.33203125" style="2" bestFit="1" customWidth="1"/>
    <col min="5290" max="5290" width="12.109375" style="2" bestFit="1" customWidth="1"/>
    <col min="5291" max="5501" width="11.44140625" style="2"/>
    <col min="5502" max="5502" width="14.5546875" style="2" customWidth="1"/>
    <col min="5503" max="5504" width="15.109375" style="2" bestFit="1" customWidth="1"/>
    <col min="5505" max="5505" width="17" style="2" bestFit="1" customWidth="1"/>
    <col min="5506" max="5508" width="14.33203125" style="2" bestFit="1" customWidth="1"/>
    <col min="5509" max="5509" width="13.44140625" style="2" bestFit="1" customWidth="1"/>
    <col min="5510" max="5512" width="14.33203125" style="2" bestFit="1" customWidth="1"/>
    <col min="5513" max="5513" width="10.5546875" style="2" customWidth="1"/>
    <col min="5514" max="5516" width="14.33203125" style="2" bestFit="1" customWidth="1"/>
    <col min="5517" max="5517" width="12.109375" style="2" bestFit="1" customWidth="1"/>
    <col min="5518" max="5522" width="14.33203125" style="2" bestFit="1" customWidth="1"/>
    <col min="5523" max="5523" width="12.109375" style="2" bestFit="1" customWidth="1"/>
    <col min="5524" max="5525" width="14.33203125" style="2" bestFit="1" customWidth="1"/>
    <col min="5526" max="5527" width="13.44140625" style="2" bestFit="1" customWidth="1"/>
    <col min="5528" max="5528" width="14.33203125" style="2" bestFit="1" customWidth="1"/>
    <col min="5529" max="5529" width="12.109375" style="2" bestFit="1" customWidth="1"/>
    <col min="5530" max="5530" width="13.44140625" style="2" bestFit="1" customWidth="1"/>
    <col min="5531" max="5531" width="14.33203125" style="2" bestFit="1" customWidth="1"/>
    <col min="5532" max="5532" width="14.33203125" style="2" customWidth="1"/>
    <col min="5533" max="5533" width="13.5546875" style="2" bestFit="1" customWidth="1"/>
    <col min="5534" max="5534" width="13.5546875" style="2" customWidth="1"/>
    <col min="5535" max="5535" width="14.33203125" style="2" bestFit="1" customWidth="1"/>
    <col min="5536" max="5536" width="13.44140625" style="2" bestFit="1" customWidth="1"/>
    <col min="5537" max="5537" width="14.33203125" style="2" bestFit="1" customWidth="1"/>
    <col min="5538" max="5538" width="13.44140625" style="2" customWidth="1"/>
    <col min="5539" max="5540" width="14.33203125" style="2" bestFit="1" customWidth="1"/>
    <col min="5541" max="5541" width="17" style="2" bestFit="1" customWidth="1"/>
    <col min="5542" max="5545" width="14.33203125" style="2" bestFit="1" customWidth="1"/>
    <col min="5546" max="5546" width="12.109375" style="2" bestFit="1" customWidth="1"/>
    <col min="5547" max="5757" width="11.44140625" style="2"/>
    <col min="5758" max="5758" width="14.5546875" style="2" customWidth="1"/>
    <col min="5759" max="5760" width="15.109375" style="2" bestFit="1" customWidth="1"/>
    <col min="5761" max="5761" width="17" style="2" bestFit="1" customWidth="1"/>
    <col min="5762" max="5764" width="14.33203125" style="2" bestFit="1" customWidth="1"/>
    <col min="5765" max="5765" width="13.44140625" style="2" bestFit="1" customWidth="1"/>
    <col min="5766" max="5768" width="14.33203125" style="2" bestFit="1" customWidth="1"/>
    <col min="5769" max="5769" width="10.5546875" style="2" customWidth="1"/>
    <col min="5770" max="5772" width="14.33203125" style="2" bestFit="1" customWidth="1"/>
    <col min="5773" max="5773" width="12.109375" style="2" bestFit="1" customWidth="1"/>
    <col min="5774" max="5778" width="14.33203125" style="2" bestFit="1" customWidth="1"/>
    <col min="5779" max="5779" width="12.109375" style="2" bestFit="1" customWidth="1"/>
    <col min="5780" max="5781" width="14.33203125" style="2" bestFit="1" customWidth="1"/>
    <col min="5782" max="5783" width="13.44140625" style="2" bestFit="1" customWidth="1"/>
    <col min="5784" max="5784" width="14.33203125" style="2" bestFit="1" customWidth="1"/>
    <col min="5785" max="5785" width="12.109375" style="2" bestFit="1" customWidth="1"/>
    <col min="5786" max="5786" width="13.44140625" style="2" bestFit="1" customWidth="1"/>
    <col min="5787" max="5787" width="14.33203125" style="2" bestFit="1" customWidth="1"/>
    <col min="5788" max="5788" width="14.33203125" style="2" customWidth="1"/>
    <col min="5789" max="5789" width="13.5546875" style="2" bestFit="1" customWidth="1"/>
    <col min="5790" max="5790" width="13.5546875" style="2" customWidth="1"/>
    <col min="5791" max="5791" width="14.33203125" style="2" bestFit="1" customWidth="1"/>
    <col min="5792" max="5792" width="13.44140625" style="2" bestFit="1" customWidth="1"/>
    <col min="5793" max="5793" width="14.33203125" style="2" bestFit="1" customWidth="1"/>
    <col min="5794" max="5794" width="13.44140625" style="2" customWidth="1"/>
    <col min="5795" max="5796" width="14.33203125" style="2" bestFit="1" customWidth="1"/>
    <col min="5797" max="5797" width="17" style="2" bestFit="1" customWidth="1"/>
    <col min="5798" max="5801" width="14.33203125" style="2" bestFit="1" customWidth="1"/>
    <col min="5802" max="5802" width="12.109375" style="2" bestFit="1" customWidth="1"/>
    <col min="5803" max="6013" width="11.44140625" style="2"/>
    <col min="6014" max="6014" width="14.5546875" style="2" customWidth="1"/>
    <col min="6015" max="6016" width="15.109375" style="2" bestFit="1" customWidth="1"/>
    <col min="6017" max="6017" width="17" style="2" bestFit="1" customWidth="1"/>
    <col min="6018" max="6020" width="14.33203125" style="2" bestFit="1" customWidth="1"/>
    <col min="6021" max="6021" width="13.44140625" style="2" bestFit="1" customWidth="1"/>
    <col min="6022" max="6024" width="14.33203125" style="2" bestFit="1" customWidth="1"/>
    <col min="6025" max="6025" width="10.5546875" style="2" customWidth="1"/>
    <col min="6026" max="6028" width="14.33203125" style="2" bestFit="1" customWidth="1"/>
    <col min="6029" max="6029" width="12.109375" style="2" bestFit="1" customWidth="1"/>
    <col min="6030" max="6034" width="14.33203125" style="2" bestFit="1" customWidth="1"/>
    <col min="6035" max="6035" width="12.109375" style="2" bestFit="1" customWidth="1"/>
    <col min="6036" max="6037" width="14.33203125" style="2" bestFit="1" customWidth="1"/>
    <col min="6038" max="6039" width="13.44140625" style="2" bestFit="1" customWidth="1"/>
    <col min="6040" max="6040" width="14.33203125" style="2" bestFit="1" customWidth="1"/>
    <col min="6041" max="6041" width="12.109375" style="2" bestFit="1" customWidth="1"/>
    <col min="6042" max="6042" width="13.44140625" style="2" bestFit="1" customWidth="1"/>
    <col min="6043" max="6043" width="14.33203125" style="2" bestFit="1" customWidth="1"/>
    <col min="6044" max="6044" width="14.33203125" style="2" customWidth="1"/>
    <col min="6045" max="6045" width="13.5546875" style="2" bestFit="1" customWidth="1"/>
    <col min="6046" max="6046" width="13.5546875" style="2" customWidth="1"/>
    <col min="6047" max="6047" width="14.33203125" style="2" bestFit="1" customWidth="1"/>
    <col min="6048" max="6048" width="13.44140625" style="2" bestFit="1" customWidth="1"/>
    <col min="6049" max="6049" width="14.33203125" style="2" bestFit="1" customWidth="1"/>
    <col min="6050" max="6050" width="13.44140625" style="2" customWidth="1"/>
    <col min="6051" max="6052" width="14.33203125" style="2" bestFit="1" customWidth="1"/>
    <col min="6053" max="6053" width="17" style="2" bestFit="1" customWidth="1"/>
    <col min="6054" max="6057" width="14.33203125" style="2" bestFit="1" customWidth="1"/>
    <col min="6058" max="6058" width="12.109375" style="2" bestFit="1" customWidth="1"/>
    <col min="6059" max="6269" width="11.44140625" style="2"/>
    <col min="6270" max="6270" width="14.5546875" style="2" customWidth="1"/>
    <col min="6271" max="6272" width="15.109375" style="2" bestFit="1" customWidth="1"/>
    <col min="6273" max="6273" width="17" style="2" bestFit="1" customWidth="1"/>
    <col min="6274" max="6276" width="14.33203125" style="2" bestFit="1" customWidth="1"/>
    <col min="6277" max="6277" width="13.44140625" style="2" bestFit="1" customWidth="1"/>
    <col min="6278" max="6280" width="14.33203125" style="2" bestFit="1" customWidth="1"/>
    <col min="6281" max="6281" width="10.5546875" style="2" customWidth="1"/>
    <col min="6282" max="6284" width="14.33203125" style="2" bestFit="1" customWidth="1"/>
    <col min="6285" max="6285" width="12.109375" style="2" bestFit="1" customWidth="1"/>
    <col min="6286" max="6290" width="14.33203125" style="2" bestFit="1" customWidth="1"/>
    <col min="6291" max="6291" width="12.109375" style="2" bestFit="1" customWidth="1"/>
    <col min="6292" max="6293" width="14.33203125" style="2" bestFit="1" customWidth="1"/>
    <col min="6294" max="6295" width="13.44140625" style="2" bestFit="1" customWidth="1"/>
    <col min="6296" max="6296" width="14.33203125" style="2" bestFit="1" customWidth="1"/>
    <col min="6297" max="6297" width="12.109375" style="2" bestFit="1" customWidth="1"/>
    <col min="6298" max="6298" width="13.44140625" style="2" bestFit="1" customWidth="1"/>
    <col min="6299" max="6299" width="14.33203125" style="2" bestFit="1" customWidth="1"/>
    <col min="6300" max="6300" width="14.33203125" style="2" customWidth="1"/>
    <col min="6301" max="6301" width="13.5546875" style="2" bestFit="1" customWidth="1"/>
    <col min="6302" max="6302" width="13.5546875" style="2" customWidth="1"/>
    <col min="6303" max="6303" width="14.33203125" style="2" bestFit="1" customWidth="1"/>
    <col min="6304" max="6304" width="13.44140625" style="2" bestFit="1" customWidth="1"/>
    <col min="6305" max="6305" width="14.33203125" style="2" bestFit="1" customWidth="1"/>
    <col min="6306" max="6306" width="13.44140625" style="2" customWidth="1"/>
    <col min="6307" max="6308" width="14.33203125" style="2" bestFit="1" customWidth="1"/>
    <col min="6309" max="6309" width="17" style="2" bestFit="1" customWidth="1"/>
    <col min="6310" max="6313" width="14.33203125" style="2" bestFit="1" customWidth="1"/>
    <col min="6314" max="6314" width="12.109375" style="2" bestFit="1" customWidth="1"/>
    <col min="6315" max="6525" width="11.44140625" style="2"/>
    <col min="6526" max="6526" width="14.5546875" style="2" customWidth="1"/>
    <col min="6527" max="6528" width="15.109375" style="2" bestFit="1" customWidth="1"/>
    <col min="6529" max="6529" width="17" style="2" bestFit="1" customWidth="1"/>
    <col min="6530" max="6532" width="14.33203125" style="2" bestFit="1" customWidth="1"/>
    <col min="6533" max="6533" width="13.44140625" style="2" bestFit="1" customWidth="1"/>
    <col min="6534" max="6536" width="14.33203125" style="2" bestFit="1" customWidth="1"/>
    <col min="6537" max="6537" width="10.5546875" style="2" customWidth="1"/>
    <col min="6538" max="6540" width="14.33203125" style="2" bestFit="1" customWidth="1"/>
    <col min="6541" max="6541" width="12.109375" style="2" bestFit="1" customWidth="1"/>
    <col min="6542" max="6546" width="14.33203125" style="2" bestFit="1" customWidth="1"/>
    <col min="6547" max="6547" width="12.109375" style="2" bestFit="1" customWidth="1"/>
    <col min="6548" max="6549" width="14.33203125" style="2" bestFit="1" customWidth="1"/>
    <col min="6550" max="6551" width="13.44140625" style="2" bestFit="1" customWidth="1"/>
    <col min="6552" max="6552" width="14.33203125" style="2" bestFit="1" customWidth="1"/>
    <col min="6553" max="6553" width="12.109375" style="2" bestFit="1" customWidth="1"/>
    <col min="6554" max="6554" width="13.44140625" style="2" bestFit="1" customWidth="1"/>
    <col min="6555" max="6555" width="14.33203125" style="2" bestFit="1" customWidth="1"/>
    <col min="6556" max="6556" width="14.33203125" style="2" customWidth="1"/>
    <col min="6557" max="6557" width="13.5546875" style="2" bestFit="1" customWidth="1"/>
    <col min="6558" max="6558" width="13.5546875" style="2" customWidth="1"/>
    <col min="6559" max="6559" width="14.33203125" style="2" bestFit="1" customWidth="1"/>
    <col min="6560" max="6560" width="13.44140625" style="2" bestFit="1" customWidth="1"/>
    <col min="6561" max="6561" width="14.33203125" style="2" bestFit="1" customWidth="1"/>
    <col min="6562" max="6562" width="13.44140625" style="2" customWidth="1"/>
    <col min="6563" max="6564" width="14.33203125" style="2" bestFit="1" customWidth="1"/>
    <col min="6565" max="6565" width="17" style="2" bestFit="1" customWidth="1"/>
    <col min="6566" max="6569" width="14.33203125" style="2" bestFit="1" customWidth="1"/>
    <col min="6570" max="6570" width="12.109375" style="2" bestFit="1" customWidth="1"/>
    <col min="6571" max="6781" width="11.44140625" style="2"/>
    <col min="6782" max="6782" width="14.5546875" style="2" customWidth="1"/>
    <col min="6783" max="6784" width="15.109375" style="2" bestFit="1" customWidth="1"/>
    <col min="6785" max="6785" width="17" style="2" bestFit="1" customWidth="1"/>
    <col min="6786" max="6788" width="14.33203125" style="2" bestFit="1" customWidth="1"/>
    <col min="6789" max="6789" width="13.44140625" style="2" bestFit="1" customWidth="1"/>
    <col min="6790" max="6792" width="14.33203125" style="2" bestFit="1" customWidth="1"/>
    <col min="6793" max="6793" width="10.5546875" style="2" customWidth="1"/>
    <col min="6794" max="6796" width="14.33203125" style="2" bestFit="1" customWidth="1"/>
    <col min="6797" max="6797" width="12.109375" style="2" bestFit="1" customWidth="1"/>
    <col min="6798" max="6802" width="14.33203125" style="2" bestFit="1" customWidth="1"/>
    <col min="6803" max="6803" width="12.109375" style="2" bestFit="1" customWidth="1"/>
    <col min="6804" max="6805" width="14.33203125" style="2" bestFit="1" customWidth="1"/>
    <col min="6806" max="6807" width="13.44140625" style="2" bestFit="1" customWidth="1"/>
    <col min="6808" max="6808" width="14.33203125" style="2" bestFit="1" customWidth="1"/>
    <col min="6809" max="6809" width="12.109375" style="2" bestFit="1" customWidth="1"/>
    <col min="6810" max="6810" width="13.44140625" style="2" bestFit="1" customWidth="1"/>
    <col min="6811" max="6811" width="14.33203125" style="2" bestFit="1" customWidth="1"/>
    <col min="6812" max="6812" width="14.33203125" style="2" customWidth="1"/>
    <col min="6813" max="6813" width="13.5546875" style="2" bestFit="1" customWidth="1"/>
    <col min="6814" max="6814" width="13.5546875" style="2" customWidth="1"/>
    <col min="6815" max="6815" width="14.33203125" style="2" bestFit="1" customWidth="1"/>
    <col min="6816" max="6816" width="13.44140625" style="2" bestFit="1" customWidth="1"/>
    <col min="6817" max="6817" width="14.33203125" style="2" bestFit="1" customWidth="1"/>
    <col min="6818" max="6818" width="13.44140625" style="2" customWidth="1"/>
    <col min="6819" max="6820" width="14.33203125" style="2" bestFit="1" customWidth="1"/>
    <col min="6821" max="6821" width="17" style="2" bestFit="1" customWidth="1"/>
    <col min="6822" max="6825" width="14.33203125" style="2" bestFit="1" customWidth="1"/>
    <col min="6826" max="6826" width="12.109375" style="2" bestFit="1" customWidth="1"/>
    <col min="6827" max="7037" width="11.44140625" style="2"/>
    <col min="7038" max="7038" width="14.5546875" style="2" customWidth="1"/>
    <col min="7039" max="7040" width="15.109375" style="2" bestFit="1" customWidth="1"/>
    <col min="7041" max="7041" width="17" style="2" bestFit="1" customWidth="1"/>
    <col min="7042" max="7044" width="14.33203125" style="2" bestFit="1" customWidth="1"/>
    <col min="7045" max="7045" width="13.44140625" style="2" bestFit="1" customWidth="1"/>
    <col min="7046" max="7048" width="14.33203125" style="2" bestFit="1" customWidth="1"/>
    <col min="7049" max="7049" width="10.5546875" style="2" customWidth="1"/>
    <col min="7050" max="7052" width="14.33203125" style="2" bestFit="1" customWidth="1"/>
    <col min="7053" max="7053" width="12.109375" style="2" bestFit="1" customWidth="1"/>
    <col min="7054" max="7058" width="14.33203125" style="2" bestFit="1" customWidth="1"/>
    <col min="7059" max="7059" width="12.109375" style="2" bestFit="1" customWidth="1"/>
    <col min="7060" max="7061" width="14.33203125" style="2" bestFit="1" customWidth="1"/>
    <col min="7062" max="7063" width="13.44140625" style="2" bestFit="1" customWidth="1"/>
    <col min="7064" max="7064" width="14.33203125" style="2" bestFit="1" customWidth="1"/>
    <col min="7065" max="7065" width="12.109375" style="2" bestFit="1" customWidth="1"/>
    <col min="7066" max="7066" width="13.44140625" style="2" bestFit="1" customWidth="1"/>
    <col min="7067" max="7067" width="14.33203125" style="2" bestFit="1" customWidth="1"/>
    <col min="7068" max="7068" width="14.33203125" style="2" customWidth="1"/>
    <col min="7069" max="7069" width="13.5546875" style="2" bestFit="1" customWidth="1"/>
    <col min="7070" max="7070" width="13.5546875" style="2" customWidth="1"/>
    <col min="7071" max="7071" width="14.33203125" style="2" bestFit="1" customWidth="1"/>
    <col min="7072" max="7072" width="13.44140625" style="2" bestFit="1" customWidth="1"/>
    <col min="7073" max="7073" width="14.33203125" style="2" bestFit="1" customWidth="1"/>
    <col min="7074" max="7074" width="13.44140625" style="2" customWidth="1"/>
    <col min="7075" max="7076" width="14.33203125" style="2" bestFit="1" customWidth="1"/>
    <col min="7077" max="7077" width="17" style="2" bestFit="1" customWidth="1"/>
    <col min="7078" max="7081" width="14.33203125" style="2" bestFit="1" customWidth="1"/>
    <col min="7082" max="7082" width="12.109375" style="2" bestFit="1" customWidth="1"/>
    <col min="7083" max="7293" width="11.44140625" style="2"/>
    <col min="7294" max="7294" width="14.5546875" style="2" customWidth="1"/>
    <col min="7295" max="7296" width="15.109375" style="2" bestFit="1" customWidth="1"/>
    <col min="7297" max="7297" width="17" style="2" bestFit="1" customWidth="1"/>
    <col min="7298" max="7300" width="14.33203125" style="2" bestFit="1" customWidth="1"/>
    <col min="7301" max="7301" width="13.44140625" style="2" bestFit="1" customWidth="1"/>
    <col min="7302" max="7304" width="14.33203125" style="2" bestFit="1" customWidth="1"/>
    <col min="7305" max="7305" width="10.5546875" style="2" customWidth="1"/>
    <col min="7306" max="7308" width="14.33203125" style="2" bestFit="1" customWidth="1"/>
    <col min="7309" max="7309" width="12.109375" style="2" bestFit="1" customWidth="1"/>
    <col min="7310" max="7314" width="14.33203125" style="2" bestFit="1" customWidth="1"/>
    <col min="7315" max="7315" width="12.109375" style="2" bestFit="1" customWidth="1"/>
    <col min="7316" max="7317" width="14.33203125" style="2" bestFit="1" customWidth="1"/>
    <col min="7318" max="7319" width="13.44140625" style="2" bestFit="1" customWidth="1"/>
    <col min="7320" max="7320" width="14.33203125" style="2" bestFit="1" customWidth="1"/>
    <col min="7321" max="7321" width="12.109375" style="2" bestFit="1" customWidth="1"/>
    <col min="7322" max="7322" width="13.44140625" style="2" bestFit="1" customWidth="1"/>
    <col min="7323" max="7323" width="14.33203125" style="2" bestFit="1" customWidth="1"/>
    <col min="7324" max="7324" width="14.33203125" style="2" customWidth="1"/>
    <col min="7325" max="7325" width="13.5546875" style="2" bestFit="1" customWidth="1"/>
    <col min="7326" max="7326" width="13.5546875" style="2" customWidth="1"/>
    <col min="7327" max="7327" width="14.33203125" style="2" bestFit="1" customWidth="1"/>
    <col min="7328" max="7328" width="13.44140625" style="2" bestFit="1" customWidth="1"/>
    <col min="7329" max="7329" width="14.33203125" style="2" bestFit="1" customWidth="1"/>
    <col min="7330" max="7330" width="13.44140625" style="2" customWidth="1"/>
    <col min="7331" max="7332" width="14.33203125" style="2" bestFit="1" customWidth="1"/>
    <col min="7333" max="7333" width="17" style="2" bestFit="1" customWidth="1"/>
    <col min="7334" max="7337" width="14.33203125" style="2" bestFit="1" customWidth="1"/>
    <col min="7338" max="7338" width="12.109375" style="2" bestFit="1" customWidth="1"/>
    <col min="7339" max="7549" width="11.44140625" style="2"/>
    <col min="7550" max="7550" width="14.5546875" style="2" customWidth="1"/>
    <col min="7551" max="7552" width="15.109375" style="2" bestFit="1" customWidth="1"/>
    <col min="7553" max="7553" width="17" style="2" bestFit="1" customWidth="1"/>
    <col min="7554" max="7556" width="14.33203125" style="2" bestFit="1" customWidth="1"/>
    <col min="7557" max="7557" width="13.44140625" style="2" bestFit="1" customWidth="1"/>
    <col min="7558" max="7560" width="14.33203125" style="2" bestFit="1" customWidth="1"/>
    <col min="7561" max="7561" width="10.5546875" style="2" customWidth="1"/>
    <col min="7562" max="7564" width="14.33203125" style="2" bestFit="1" customWidth="1"/>
    <col min="7565" max="7565" width="12.109375" style="2" bestFit="1" customWidth="1"/>
    <col min="7566" max="7570" width="14.33203125" style="2" bestFit="1" customWidth="1"/>
    <col min="7571" max="7571" width="12.109375" style="2" bestFit="1" customWidth="1"/>
    <col min="7572" max="7573" width="14.33203125" style="2" bestFit="1" customWidth="1"/>
    <col min="7574" max="7575" width="13.44140625" style="2" bestFit="1" customWidth="1"/>
    <col min="7576" max="7576" width="14.33203125" style="2" bestFit="1" customWidth="1"/>
    <col min="7577" max="7577" width="12.109375" style="2" bestFit="1" customWidth="1"/>
    <col min="7578" max="7578" width="13.44140625" style="2" bestFit="1" customWidth="1"/>
    <col min="7579" max="7579" width="14.33203125" style="2" bestFit="1" customWidth="1"/>
    <col min="7580" max="7580" width="14.33203125" style="2" customWidth="1"/>
    <col min="7581" max="7581" width="13.5546875" style="2" bestFit="1" customWidth="1"/>
    <col min="7582" max="7582" width="13.5546875" style="2" customWidth="1"/>
    <col min="7583" max="7583" width="14.33203125" style="2" bestFit="1" customWidth="1"/>
    <col min="7584" max="7584" width="13.44140625" style="2" bestFit="1" customWidth="1"/>
    <col min="7585" max="7585" width="14.33203125" style="2" bestFit="1" customWidth="1"/>
    <col min="7586" max="7586" width="13.44140625" style="2" customWidth="1"/>
    <col min="7587" max="7588" width="14.33203125" style="2" bestFit="1" customWidth="1"/>
    <col min="7589" max="7589" width="17" style="2" bestFit="1" customWidth="1"/>
    <col min="7590" max="7593" width="14.33203125" style="2" bestFit="1" customWidth="1"/>
    <col min="7594" max="7594" width="12.109375" style="2" bestFit="1" customWidth="1"/>
    <col min="7595" max="7805" width="11.44140625" style="2"/>
    <col min="7806" max="7806" width="14.5546875" style="2" customWidth="1"/>
    <col min="7807" max="7808" width="15.109375" style="2" bestFit="1" customWidth="1"/>
    <col min="7809" max="7809" width="17" style="2" bestFit="1" customWidth="1"/>
    <col min="7810" max="7812" width="14.33203125" style="2" bestFit="1" customWidth="1"/>
    <col min="7813" max="7813" width="13.44140625" style="2" bestFit="1" customWidth="1"/>
    <col min="7814" max="7816" width="14.33203125" style="2" bestFit="1" customWidth="1"/>
    <col min="7817" max="7817" width="10.5546875" style="2" customWidth="1"/>
    <col min="7818" max="7820" width="14.33203125" style="2" bestFit="1" customWidth="1"/>
    <col min="7821" max="7821" width="12.109375" style="2" bestFit="1" customWidth="1"/>
    <col min="7822" max="7826" width="14.33203125" style="2" bestFit="1" customWidth="1"/>
    <col min="7827" max="7827" width="12.109375" style="2" bestFit="1" customWidth="1"/>
    <col min="7828" max="7829" width="14.33203125" style="2" bestFit="1" customWidth="1"/>
    <col min="7830" max="7831" width="13.44140625" style="2" bestFit="1" customWidth="1"/>
    <col min="7832" max="7832" width="14.33203125" style="2" bestFit="1" customWidth="1"/>
    <col min="7833" max="7833" width="12.109375" style="2" bestFit="1" customWidth="1"/>
    <col min="7834" max="7834" width="13.44140625" style="2" bestFit="1" customWidth="1"/>
    <col min="7835" max="7835" width="14.33203125" style="2" bestFit="1" customWidth="1"/>
    <col min="7836" max="7836" width="14.33203125" style="2" customWidth="1"/>
    <col min="7837" max="7837" width="13.5546875" style="2" bestFit="1" customWidth="1"/>
    <col min="7838" max="7838" width="13.5546875" style="2" customWidth="1"/>
    <col min="7839" max="7839" width="14.33203125" style="2" bestFit="1" customWidth="1"/>
    <col min="7840" max="7840" width="13.44140625" style="2" bestFit="1" customWidth="1"/>
    <col min="7841" max="7841" width="14.33203125" style="2" bestFit="1" customWidth="1"/>
    <col min="7842" max="7842" width="13.44140625" style="2" customWidth="1"/>
    <col min="7843" max="7844" width="14.33203125" style="2" bestFit="1" customWidth="1"/>
    <col min="7845" max="7845" width="17" style="2" bestFit="1" customWidth="1"/>
    <col min="7846" max="7849" width="14.33203125" style="2" bestFit="1" customWidth="1"/>
    <col min="7850" max="7850" width="12.109375" style="2" bestFit="1" customWidth="1"/>
    <col min="7851" max="8061" width="11.44140625" style="2"/>
    <col min="8062" max="8062" width="14.5546875" style="2" customWidth="1"/>
    <col min="8063" max="8064" width="15.109375" style="2" bestFit="1" customWidth="1"/>
    <col min="8065" max="8065" width="17" style="2" bestFit="1" customWidth="1"/>
    <col min="8066" max="8068" width="14.33203125" style="2" bestFit="1" customWidth="1"/>
    <col min="8069" max="8069" width="13.44140625" style="2" bestFit="1" customWidth="1"/>
    <col min="8070" max="8072" width="14.33203125" style="2" bestFit="1" customWidth="1"/>
    <col min="8073" max="8073" width="10.5546875" style="2" customWidth="1"/>
    <col min="8074" max="8076" width="14.33203125" style="2" bestFit="1" customWidth="1"/>
    <col min="8077" max="8077" width="12.109375" style="2" bestFit="1" customWidth="1"/>
    <col min="8078" max="8082" width="14.33203125" style="2" bestFit="1" customWidth="1"/>
    <col min="8083" max="8083" width="12.109375" style="2" bestFit="1" customWidth="1"/>
    <col min="8084" max="8085" width="14.33203125" style="2" bestFit="1" customWidth="1"/>
    <col min="8086" max="8087" width="13.44140625" style="2" bestFit="1" customWidth="1"/>
    <col min="8088" max="8088" width="14.33203125" style="2" bestFit="1" customWidth="1"/>
    <col min="8089" max="8089" width="12.109375" style="2" bestFit="1" customWidth="1"/>
    <col min="8090" max="8090" width="13.44140625" style="2" bestFit="1" customWidth="1"/>
    <col min="8091" max="8091" width="14.33203125" style="2" bestFit="1" customWidth="1"/>
    <col min="8092" max="8092" width="14.33203125" style="2" customWidth="1"/>
    <col min="8093" max="8093" width="13.5546875" style="2" bestFit="1" customWidth="1"/>
    <col min="8094" max="8094" width="13.5546875" style="2" customWidth="1"/>
    <col min="8095" max="8095" width="14.33203125" style="2" bestFit="1" customWidth="1"/>
    <col min="8096" max="8096" width="13.44140625" style="2" bestFit="1" customWidth="1"/>
    <col min="8097" max="8097" width="14.33203125" style="2" bestFit="1" customWidth="1"/>
    <col min="8098" max="8098" width="13.44140625" style="2" customWidth="1"/>
    <col min="8099" max="8100" width="14.33203125" style="2" bestFit="1" customWidth="1"/>
    <col min="8101" max="8101" width="17" style="2" bestFit="1" customWidth="1"/>
    <col min="8102" max="8105" width="14.33203125" style="2" bestFit="1" customWidth="1"/>
    <col min="8106" max="8106" width="12.109375" style="2" bestFit="1" customWidth="1"/>
    <col min="8107" max="8317" width="11.44140625" style="2"/>
    <col min="8318" max="8318" width="14.5546875" style="2" customWidth="1"/>
    <col min="8319" max="8320" width="15.109375" style="2" bestFit="1" customWidth="1"/>
    <col min="8321" max="8321" width="17" style="2" bestFit="1" customWidth="1"/>
    <col min="8322" max="8324" width="14.33203125" style="2" bestFit="1" customWidth="1"/>
    <col min="8325" max="8325" width="13.44140625" style="2" bestFit="1" customWidth="1"/>
    <col min="8326" max="8328" width="14.33203125" style="2" bestFit="1" customWidth="1"/>
    <col min="8329" max="8329" width="10.5546875" style="2" customWidth="1"/>
    <col min="8330" max="8332" width="14.33203125" style="2" bestFit="1" customWidth="1"/>
    <col min="8333" max="8333" width="12.109375" style="2" bestFit="1" customWidth="1"/>
    <col min="8334" max="8338" width="14.33203125" style="2" bestFit="1" customWidth="1"/>
    <col min="8339" max="8339" width="12.109375" style="2" bestFit="1" customWidth="1"/>
    <col min="8340" max="8341" width="14.33203125" style="2" bestFit="1" customWidth="1"/>
    <col min="8342" max="8343" width="13.44140625" style="2" bestFit="1" customWidth="1"/>
    <col min="8344" max="8344" width="14.33203125" style="2" bestFit="1" customWidth="1"/>
    <col min="8345" max="8345" width="12.109375" style="2" bestFit="1" customWidth="1"/>
    <col min="8346" max="8346" width="13.44140625" style="2" bestFit="1" customWidth="1"/>
    <col min="8347" max="8347" width="14.33203125" style="2" bestFit="1" customWidth="1"/>
    <col min="8348" max="8348" width="14.33203125" style="2" customWidth="1"/>
    <col min="8349" max="8349" width="13.5546875" style="2" bestFit="1" customWidth="1"/>
    <col min="8350" max="8350" width="13.5546875" style="2" customWidth="1"/>
    <col min="8351" max="8351" width="14.33203125" style="2" bestFit="1" customWidth="1"/>
    <col min="8352" max="8352" width="13.44140625" style="2" bestFit="1" customWidth="1"/>
    <col min="8353" max="8353" width="14.33203125" style="2" bestFit="1" customWidth="1"/>
    <col min="8354" max="8354" width="13.44140625" style="2" customWidth="1"/>
    <col min="8355" max="8356" width="14.33203125" style="2" bestFit="1" customWidth="1"/>
    <col min="8357" max="8357" width="17" style="2" bestFit="1" customWidth="1"/>
    <col min="8358" max="8361" width="14.33203125" style="2" bestFit="1" customWidth="1"/>
    <col min="8362" max="8362" width="12.109375" style="2" bestFit="1" customWidth="1"/>
    <col min="8363" max="8573" width="11.44140625" style="2"/>
    <col min="8574" max="8574" width="14.5546875" style="2" customWidth="1"/>
    <col min="8575" max="8576" width="15.109375" style="2" bestFit="1" customWidth="1"/>
    <col min="8577" max="8577" width="17" style="2" bestFit="1" customWidth="1"/>
    <col min="8578" max="8580" width="14.33203125" style="2" bestFit="1" customWidth="1"/>
    <col min="8581" max="8581" width="13.44140625" style="2" bestFit="1" customWidth="1"/>
    <col min="8582" max="8584" width="14.33203125" style="2" bestFit="1" customWidth="1"/>
    <col min="8585" max="8585" width="10.5546875" style="2" customWidth="1"/>
    <col min="8586" max="8588" width="14.33203125" style="2" bestFit="1" customWidth="1"/>
    <col min="8589" max="8589" width="12.109375" style="2" bestFit="1" customWidth="1"/>
    <col min="8590" max="8594" width="14.33203125" style="2" bestFit="1" customWidth="1"/>
    <col min="8595" max="8595" width="12.109375" style="2" bestFit="1" customWidth="1"/>
    <col min="8596" max="8597" width="14.33203125" style="2" bestFit="1" customWidth="1"/>
    <col min="8598" max="8599" width="13.44140625" style="2" bestFit="1" customWidth="1"/>
    <col min="8600" max="8600" width="14.33203125" style="2" bestFit="1" customWidth="1"/>
    <col min="8601" max="8601" width="12.109375" style="2" bestFit="1" customWidth="1"/>
    <col min="8602" max="8602" width="13.44140625" style="2" bestFit="1" customWidth="1"/>
    <col min="8603" max="8603" width="14.33203125" style="2" bestFit="1" customWidth="1"/>
    <col min="8604" max="8604" width="14.33203125" style="2" customWidth="1"/>
    <col min="8605" max="8605" width="13.5546875" style="2" bestFit="1" customWidth="1"/>
    <col min="8606" max="8606" width="13.5546875" style="2" customWidth="1"/>
    <col min="8607" max="8607" width="14.33203125" style="2" bestFit="1" customWidth="1"/>
    <col min="8608" max="8608" width="13.44140625" style="2" bestFit="1" customWidth="1"/>
    <col min="8609" max="8609" width="14.33203125" style="2" bestFit="1" customWidth="1"/>
    <col min="8610" max="8610" width="13.44140625" style="2" customWidth="1"/>
    <col min="8611" max="8612" width="14.33203125" style="2" bestFit="1" customWidth="1"/>
    <col min="8613" max="8613" width="17" style="2" bestFit="1" customWidth="1"/>
    <col min="8614" max="8617" width="14.33203125" style="2" bestFit="1" customWidth="1"/>
    <col min="8618" max="8618" width="12.109375" style="2" bestFit="1" customWidth="1"/>
    <col min="8619" max="8829" width="11.44140625" style="2"/>
    <col min="8830" max="8830" width="14.5546875" style="2" customWidth="1"/>
    <col min="8831" max="8832" width="15.109375" style="2" bestFit="1" customWidth="1"/>
    <col min="8833" max="8833" width="17" style="2" bestFit="1" customWidth="1"/>
    <col min="8834" max="8836" width="14.33203125" style="2" bestFit="1" customWidth="1"/>
    <col min="8837" max="8837" width="13.44140625" style="2" bestFit="1" customWidth="1"/>
    <col min="8838" max="8840" width="14.33203125" style="2" bestFit="1" customWidth="1"/>
    <col min="8841" max="8841" width="10.5546875" style="2" customWidth="1"/>
    <col min="8842" max="8844" width="14.33203125" style="2" bestFit="1" customWidth="1"/>
    <col min="8845" max="8845" width="12.109375" style="2" bestFit="1" customWidth="1"/>
    <col min="8846" max="8850" width="14.33203125" style="2" bestFit="1" customWidth="1"/>
    <col min="8851" max="8851" width="12.109375" style="2" bestFit="1" customWidth="1"/>
    <col min="8852" max="8853" width="14.33203125" style="2" bestFit="1" customWidth="1"/>
    <col min="8854" max="8855" width="13.44140625" style="2" bestFit="1" customWidth="1"/>
    <col min="8856" max="8856" width="14.33203125" style="2" bestFit="1" customWidth="1"/>
    <col min="8857" max="8857" width="12.109375" style="2" bestFit="1" customWidth="1"/>
    <col min="8858" max="8858" width="13.44140625" style="2" bestFit="1" customWidth="1"/>
    <col min="8859" max="8859" width="14.33203125" style="2" bestFit="1" customWidth="1"/>
    <col min="8860" max="8860" width="14.33203125" style="2" customWidth="1"/>
    <col min="8861" max="8861" width="13.5546875" style="2" bestFit="1" customWidth="1"/>
    <col min="8862" max="8862" width="13.5546875" style="2" customWidth="1"/>
    <col min="8863" max="8863" width="14.33203125" style="2" bestFit="1" customWidth="1"/>
    <col min="8864" max="8864" width="13.44140625" style="2" bestFit="1" customWidth="1"/>
    <col min="8865" max="8865" width="14.33203125" style="2" bestFit="1" customWidth="1"/>
    <col min="8866" max="8866" width="13.44140625" style="2" customWidth="1"/>
    <col min="8867" max="8868" width="14.33203125" style="2" bestFit="1" customWidth="1"/>
    <col min="8869" max="8869" width="17" style="2" bestFit="1" customWidth="1"/>
    <col min="8870" max="8873" width="14.33203125" style="2" bestFit="1" customWidth="1"/>
    <col min="8874" max="8874" width="12.109375" style="2" bestFit="1" customWidth="1"/>
    <col min="8875" max="9085" width="11.44140625" style="2"/>
    <col min="9086" max="9086" width="14.5546875" style="2" customWidth="1"/>
    <col min="9087" max="9088" width="15.109375" style="2" bestFit="1" customWidth="1"/>
    <col min="9089" max="9089" width="17" style="2" bestFit="1" customWidth="1"/>
    <col min="9090" max="9092" width="14.33203125" style="2" bestFit="1" customWidth="1"/>
    <col min="9093" max="9093" width="13.44140625" style="2" bestFit="1" customWidth="1"/>
    <col min="9094" max="9096" width="14.33203125" style="2" bestFit="1" customWidth="1"/>
    <col min="9097" max="9097" width="10.5546875" style="2" customWidth="1"/>
    <col min="9098" max="9100" width="14.33203125" style="2" bestFit="1" customWidth="1"/>
    <col min="9101" max="9101" width="12.109375" style="2" bestFit="1" customWidth="1"/>
    <col min="9102" max="9106" width="14.33203125" style="2" bestFit="1" customWidth="1"/>
    <col min="9107" max="9107" width="12.109375" style="2" bestFit="1" customWidth="1"/>
    <col min="9108" max="9109" width="14.33203125" style="2" bestFit="1" customWidth="1"/>
    <col min="9110" max="9111" width="13.44140625" style="2" bestFit="1" customWidth="1"/>
    <col min="9112" max="9112" width="14.33203125" style="2" bestFit="1" customWidth="1"/>
    <col min="9113" max="9113" width="12.109375" style="2" bestFit="1" customWidth="1"/>
    <col min="9114" max="9114" width="13.44140625" style="2" bestFit="1" customWidth="1"/>
    <col min="9115" max="9115" width="14.33203125" style="2" bestFit="1" customWidth="1"/>
    <col min="9116" max="9116" width="14.33203125" style="2" customWidth="1"/>
    <col min="9117" max="9117" width="13.5546875" style="2" bestFit="1" customWidth="1"/>
    <col min="9118" max="9118" width="13.5546875" style="2" customWidth="1"/>
    <col min="9119" max="9119" width="14.33203125" style="2" bestFit="1" customWidth="1"/>
    <col min="9120" max="9120" width="13.44140625" style="2" bestFit="1" customWidth="1"/>
    <col min="9121" max="9121" width="14.33203125" style="2" bestFit="1" customWidth="1"/>
    <col min="9122" max="9122" width="13.44140625" style="2" customWidth="1"/>
    <col min="9123" max="9124" width="14.33203125" style="2" bestFit="1" customWidth="1"/>
    <col min="9125" max="9125" width="17" style="2" bestFit="1" customWidth="1"/>
    <col min="9126" max="9129" width="14.33203125" style="2" bestFit="1" customWidth="1"/>
    <col min="9130" max="9130" width="12.109375" style="2" bestFit="1" customWidth="1"/>
    <col min="9131" max="9341" width="11.44140625" style="2"/>
    <col min="9342" max="9342" width="14.5546875" style="2" customWidth="1"/>
    <col min="9343" max="9344" width="15.109375" style="2" bestFit="1" customWidth="1"/>
    <col min="9345" max="9345" width="17" style="2" bestFit="1" customWidth="1"/>
    <col min="9346" max="9348" width="14.33203125" style="2" bestFit="1" customWidth="1"/>
    <col min="9349" max="9349" width="13.44140625" style="2" bestFit="1" customWidth="1"/>
    <col min="9350" max="9352" width="14.33203125" style="2" bestFit="1" customWidth="1"/>
    <col min="9353" max="9353" width="10.5546875" style="2" customWidth="1"/>
    <col min="9354" max="9356" width="14.33203125" style="2" bestFit="1" customWidth="1"/>
    <col min="9357" max="9357" width="12.109375" style="2" bestFit="1" customWidth="1"/>
    <col min="9358" max="9362" width="14.33203125" style="2" bestFit="1" customWidth="1"/>
    <col min="9363" max="9363" width="12.109375" style="2" bestFit="1" customWidth="1"/>
    <col min="9364" max="9365" width="14.33203125" style="2" bestFit="1" customWidth="1"/>
    <col min="9366" max="9367" width="13.44140625" style="2" bestFit="1" customWidth="1"/>
    <col min="9368" max="9368" width="14.33203125" style="2" bestFit="1" customWidth="1"/>
    <col min="9369" max="9369" width="12.109375" style="2" bestFit="1" customWidth="1"/>
    <col min="9370" max="9370" width="13.44140625" style="2" bestFit="1" customWidth="1"/>
    <col min="9371" max="9371" width="14.33203125" style="2" bestFit="1" customWidth="1"/>
    <col min="9372" max="9372" width="14.33203125" style="2" customWidth="1"/>
    <col min="9373" max="9373" width="13.5546875" style="2" bestFit="1" customWidth="1"/>
    <col min="9374" max="9374" width="13.5546875" style="2" customWidth="1"/>
    <col min="9375" max="9375" width="14.33203125" style="2" bestFit="1" customWidth="1"/>
    <col min="9376" max="9376" width="13.44140625" style="2" bestFit="1" customWidth="1"/>
    <col min="9377" max="9377" width="14.33203125" style="2" bestFit="1" customWidth="1"/>
    <col min="9378" max="9378" width="13.44140625" style="2" customWidth="1"/>
    <col min="9379" max="9380" width="14.33203125" style="2" bestFit="1" customWidth="1"/>
    <col min="9381" max="9381" width="17" style="2" bestFit="1" customWidth="1"/>
    <col min="9382" max="9385" width="14.33203125" style="2" bestFit="1" customWidth="1"/>
    <col min="9386" max="9386" width="12.109375" style="2" bestFit="1" customWidth="1"/>
    <col min="9387" max="9597" width="11.44140625" style="2"/>
    <col min="9598" max="9598" width="14.5546875" style="2" customWidth="1"/>
    <col min="9599" max="9600" width="15.109375" style="2" bestFit="1" customWidth="1"/>
    <col min="9601" max="9601" width="17" style="2" bestFit="1" customWidth="1"/>
    <col min="9602" max="9604" width="14.33203125" style="2" bestFit="1" customWidth="1"/>
    <col min="9605" max="9605" width="13.44140625" style="2" bestFit="1" customWidth="1"/>
    <col min="9606" max="9608" width="14.33203125" style="2" bestFit="1" customWidth="1"/>
    <col min="9609" max="9609" width="10.5546875" style="2" customWidth="1"/>
    <col min="9610" max="9612" width="14.33203125" style="2" bestFit="1" customWidth="1"/>
    <col min="9613" max="9613" width="12.109375" style="2" bestFit="1" customWidth="1"/>
    <col min="9614" max="9618" width="14.33203125" style="2" bestFit="1" customWidth="1"/>
    <col min="9619" max="9619" width="12.109375" style="2" bestFit="1" customWidth="1"/>
    <col min="9620" max="9621" width="14.33203125" style="2" bestFit="1" customWidth="1"/>
    <col min="9622" max="9623" width="13.44140625" style="2" bestFit="1" customWidth="1"/>
    <col min="9624" max="9624" width="14.33203125" style="2" bestFit="1" customWidth="1"/>
    <col min="9625" max="9625" width="12.109375" style="2" bestFit="1" customWidth="1"/>
    <col min="9626" max="9626" width="13.44140625" style="2" bestFit="1" customWidth="1"/>
    <col min="9627" max="9627" width="14.33203125" style="2" bestFit="1" customWidth="1"/>
    <col min="9628" max="9628" width="14.33203125" style="2" customWidth="1"/>
    <col min="9629" max="9629" width="13.5546875" style="2" bestFit="1" customWidth="1"/>
    <col min="9630" max="9630" width="13.5546875" style="2" customWidth="1"/>
    <col min="9631" max="9631" width="14.33203125" style="2" bestFit="1" customWidth="1"/>
    <col min="9632" max="9632" width="13.44140625" style="2" bestFit="1" customWidth="1"/>
    <col min="9633" max="9633" width="14.33203125" style="2" bestFit="1" customWidth="1"/>
    <col min="9634" max="9634" width="13.44140625" style="2" customWidth="1"/>
    <col min="9635" max="9636" width="14.33203125" style="2" bestFit="1" customWidth="1"/>
    <col min="9637" max="9637" width="17" style="2" bestFit="1" customWidth="1"/>
    <col min="9638" max="9641" width="14.33203125" style="2" bestFit="1" customWidth="1"/>
    <col min="9642" max="9642" width="12.109375" style="2" bestFit="1" customWidth="1"/>
    <col min="9643" max="9853" width="11.44140625" style="2"/>
    <col min="9854" max="9854" width="14.5546875" style="2" customWidth="1"/>
    <col min="9855" max="9856" width="15.109375" style="2" bestFit="1" customWidth="1"/>
    <col min="9857" max="9857" width="17" style="2" bestFit="1" customWidth="1"/>
    <col min="9858" max="9860" width="14.33203125" style="2" bestFit="1" customWidth="1"/>
    <col min="9861" max="9861" width="13.44140625" style="2" bestFit="1" customWidth="1"/>
    <col min="9862" max="9864" width="14.33203125" style="2" bestFit="1" customWidth="1"/>
    <col min="9865" max="9865" width="10.5546875" style="2" customWidth="1"/>
    <col min="9866" max="9868" width="14.33203125" style="2" bestFit="1" customWidth="1"/>
    <col min="9869" max="9869" width="12.109375" style="2" bestFit="1" customWidth="1"/>
    <col min="9870" max="9874" width="14.33203125" style="2" bestFit="1" customWidth="1"/>
    <col min="9875" max="9875" width="12.109375" style="2" bestFit="1" customWidth="1"/>
    <col min="9876" max="9877" width="14.33203125" style="2" bestFit="1" customWidth="1"/>
    <col min="9878" max="9879" width="13.44140625" style="2" bestFit="1" customWidth="1"/>
    <col min="9880" max="9880" width="14.33203125" style="2" bestFit="1" customWidth="1"/>
    <col min="9881" max="9881" width="12.109375" style="2" bestFit="1" customWidth="1"/>
    <col min="9882" max="9882" width="13.44140625" style="2" bestFit="1" customWidth="1"/>
    <col min="9883" max="9883" width="14.33203125" style="2" bestFit="1" customWidth="1"/>
    <col min="9884" max="9884" width="14.33203125" style="2" customWidth="1"/>
    <col min="9885" max="9885" width="13.5546875" style="2" bestFit="1" customWidth="1"/>
    <col min="9886" max="9886" width="13.5546875" style="2" customWidth="1"/>
    <col min="9887" max="9887" width="14.33203125" style="2" bestFit="1" customWidth="1"/>
    <col min="9888" max="9888" width="13.44140625" style="2" bestFit="1" customWidth="1"/>
    <col min="9889" max="9889" width="14.33203125" style="2" bestFit="1" customWidth="1"/>
    <col min="9890" max="9890" width="13.44140625" style="2" customWidth="1"/>
    <col min="9891" max="9892" width="14.33203125" style="2" bestFit="1" customWidth="1"/>
    <col min="9893" max="9893" width="17" style="2" bestFit="1" customWidth="1"/>
    <col min="9894" max="9897" width="14.33203125" style="2" bestFit="1" customWidth="1"/>
    <col min="9898" max="9898" width="12.109375" style="2" bestFit="1" customWidth="1"/>
    <col min="9899" max="10109" width="11.44140625" style="2"/>
    <col min="10110" max="10110" width="14.5546875" style="2" customWidth="1"/>
    <col min="10111" max="10112" width="15.109375" style="2" bestFit="1" customWidth="1"/>
    <col min="10113" max="10113" width="17" style="2" bestFit="1" customWidth="1"/>
    <col min="10114" max="10116" width="14.33203125" style="2" bestFit="1" customWidth="1"/>
    <col min="10117" max="10117" width="13.44140625" style="2" bestFit="1" customWidth="1"/>
    <col min="10118" max="10120" width="14.33203125" style="2" bestFit="1" customWidth="1"/>
    <col min="10121" max="10121" width="10.5546875" style="2" customWidth="1"/>
    <col min="10122" max="10124" width="14.33203125" style="2" bestFit="1" customWidth="1"/>
    <col min="10125" max="10125" width="12.109375" style="2" bestFit="1" customWidth="1"/>
    <col min="10126" max="10130" width="14.33203125" style="2" bestFit="1" customWidth="1"/>
    <col min="10131" max="10131" width="12.109375" style="2" bestFit="1" customWidth="1"/>
    <col min="10132" max="10133" width="14.33203125" style="2" bestFit="1" customWidth="1"/>
    <col min="10134" max="10135" width="13.44140625" style="2" bestFit="1" customWidth="1"/>
    <col min="10136" max="10136" width="14.33203125" style="2" bestFit="1" customWidth="1"/>
    <col min="10137" max="10137" width="12.109375" style="2" bestFit="1" customWidth="1"/>
    <col min="10138" max="10138" width="13.44140625" style="2" bestFit="1" customWidth="1"/>
    <col min="10139" max="10139" width="14.33203125" style="2" bestFit="1" customWidth="1"/>
    <col min="10140" max="10140" width="14.33203125" style="2" customWidth="1"/>
    <col min="10141" max="10141" width="13.5546875" style="2" bestFit="1" customWidth="1"/>
    <col min="10142" max="10142" width="13.5546875" style="2" customWidth="1"/>
    <col min="10143" max="10143" width="14.33203125" style="2" bestFit="1" customWidth="1"/>
    <col min="10144" max="10144" width="13.44140625" style="2" bestFit="1" customWidth="1"/>
    <col min="10145" max="10145" width="14.33203125" style="2" bestFit="1" customWidth="1"/>
    <col min="10146" max="10146" width="13.44140625" style="2" customWidth="1"/>
    <col min="10147" max="10148" width="14.33203125" style="2" bestFit="1" customWidth="1"/>
    <col min="10149" max="10149" width="17" style="2" bestFit="1" customWidth="1"/>
    <col min="10150" max="10153" width="14.33203125" style="2" bestFit="1" customWidth="1"/>
    <col min="10154" max="10154" width="12.109375" style="2" bestFit="1" customWidth="1"/>
    <col min="10155" max="10365" width="11.44140625" style="2"/>
    <col min="10366" max="10366" width="14.5546875" style="2" customWidth="1"/>
    <col min="10367" max="10368" width="15.109375" style="2" bestFit="1" customWidth="1"/>
    <col min="10369" max="10369" width="17" style="2" bestFit="1" customWidth="1"/>
    <col min="10370" max="10372" width="14.33203125" style="2" bestFit="1" customWidth="1"/>
    <col min="10373" max="10373" width="13.44140625" style="2" bestFit="1" customWidth="1"/>
    <col min="10374" max="10376" width="14.33203125" style="2" bestFit="1" customWidth="1"/>
    <col min="10377" max="10377" width="10.5546875" style="2" customWidth="1"/>
    <col min="10378" max="10380" width="14.33203125" style="2" bestFit="1" customWidth="1"/>
    <col min="10381" max="10381" width="12.109375" style="2" bestFit="1" customWidth="1"/>
    <col min="10382" max="10386" width="14.33203125" style="2" bestFit="1" customWidth="1"/>
    <col min="10387" max="10387" width="12.109375" style="2" bestFit="1" customWidth="1"/>
    <col min="10388" max="10389" width="14.33203125" style="2" bestFit="1" customWidth="1"/>
    <col min="10390" max="10391" width="13.44140625" style="2" bestFit="1" customWidth="1"/>
    <col min="10392" max="10392" width="14.33203125" style="2" bestFit="1" customWidth="1"/>
    <col min="10393" max="10393" width="12.109375" style="2" bestFit="1" customWidth="1"/>
    <col min="10394" max="10394" width="13.44140625" style="2" bestFit="1" customWidth="1"/>
    <col min="10395" max="10395" width="14.33203125" style="2" bestFit="1" customWidth="1"/>
    <col min="10396" max="10396" width="14.33203125" style="2" customWidth="1"/>
    <col min="10397" max="10397" width="13.5546875" style="2" bestFit="1" customWidth="1"/>
    <col min="10398" max="10398" width="13.5546875" style="2" customWidth="1"/>
    <col min="10399" max="10399" width="14.33203125" style="2" bestFit="1" customWidth="1"/>
    <col min="10400" max="10400" width="13.44140625" style="2" bestFit="1" customWidth="1"/>
    <col min="10401" max="10401" width="14.33203125" style="2" bestFit="1" customWidth="1"/>
    <col min="10402" max="10402" width="13.44140625" style="2" customWidth="1"/>
    <col min="10403" max="10404" width="14.33203125" style="2" bestFit="1" customWidth="1"/>
    <col min="10405" max="10405" width="17" style="2" bestFit="1" customWidth="1"/>
    <col min="10406" max="10409" width="14.33203125" style="2" bestFit="1" customWidth="1"/>
    <col min="10410" max="10410" width="12.109375" style="2" bestFit="1" customWidth="1"/>
    <col min="10411" max="10621" width="11.44140625" style="2"/>
    <col min="10622" max="10622" width="14.5546875" style="2" customWidth="1"/>
    <col min="10623" max="10624" width="15.109375" style="2" bestFit="1" customWidth="1"/>
    <col min="10625" max="10625" width="17" style="2" bestFit="1" customWidth="1"/>
    <col min="10626" max="10628" width="14.33203125" style="2" bestFit="1" customWidth="1"/>
    <col min="10629" max="10629" width="13.44140625" style="2" bestFit="1" customWidth="1"/>
    <col min="10630" max="10632" width="14.33203125" style="2" bestFit="1" customWidth="1"/>
    <col min="10633" max="10633" width="10.5546875" style="2" customWidth="1"/>
    <col min="10634" max="10636" width="14.33203125" style="2" bestFit="1" customWidth="1"/>
    <col min="10637" max="10637" width="12.109375" style="2" bestFit="1" customWidth="1"/>
    <col min="10638" max="10642" width="14.33203125" style="2" bestFit="1" customWidth="1"/>
    <col min="10643" max="10643" width="12.109375" style="2" bestFit="1" customWidth="1"/>
    <col min="10644" max="10645" width="14.33203125" style="2" bestFit="1" customWidth="1"/>
    <col min="10646" max="10647" width="13.44140625" style="2" bestFit="1" customWidth="1"/>
    <col min="10648" max="10648" width="14.33203125" style="2" bestFit="1" customWidth="1"/>
    <col min="10649" max="10649" width="12.109375" style="2" bestFit="1" customWidth="1"/>
    <col min="10650" max="10650" width="13.44140625" style="2" bestFit="1" customWidth="1"/>
    <col min="10651" max="10651" width="14.33203125" style="2" bestFit="1" customWidth="1"/>
    <col min="10652" max="10652" width="14.33203125" style="2" customWidth="1"/>
    <col min="10653" max="10653" width="13.5546875" style="2" bestFit="1" customWidth="1"/>
    <col min="10654" max="10654" width="13.5546875" style="2" customWidth="1"/>
    <col min="10655" max="10655" width="14.33203125" style="2" bestFit="1" customWidth="1"/>
    <col min="10656" max="10656" width="13.44140625" style="2" bestFit="1" customWidth="1"/>
    <col min="10657" max="10657" width="14.33203125" style="2" bestFit="1" customWidth="1"/>
    <col min="10658" max="10658" width="13.44140625" style="2" customWidth="1"/>
    <col min="10659" max="10660" width="14.33203125" style="2" bestFit="1" customWidth="1"/>
    <col min="10661" max="10661" width="17" style="2" bestFit="1" customWidth="1"/>
    <col min="10662" max="10665" width="14.33203125" style="2" bestFit="1" customWidth="1"/>
    <col min="10666" max="10666" width="12.109375" style="2" bestFit="1" customWidth="1"/>
    <col min="10667" max="10877" width="11.44140625" style="2"/>
    <col min="10878" max="10878" width="14.5546875" style="2" customWidth="1"/>
    <col min="10879" max="10880" width="15.109375" style="2" bestFit="1" customWidth="1"/>
    <col min="10881" max="10881" width="17" style="2" bestFit="1" customWidth="1"/>
    <col min="10882" max="10884" width="14.33203125" style="2" bestFit="1" customWidth="1"/>
    <col min="10885" max="10885" width="13.44140625" style="2" bestFit="1" customWidth="1"/>
    <col min="10886" max="10888" width="14.33203125" style="2" bestFit="1" customWidth="1"/>
    <col min="10889" max="10889" width="10.5546875" style="2" customWidth="1"/>
    <col min="10890" max="10892" width="14.33203125" style="2" bestFit="1" customWidth="1"/>
    <col min="10893" max="10893" width="12.109375" style="2" bestFit="1" customWidth="1"/>
    <col min="10894" max="10898" width="14.33203125" style="2" bestFit="1" customWidth="1"/>
    <col min="10899" max="10899" width="12.109375" style="2" bestFit="1" customWidth="1"/>
    <col min="10900" max="10901" width="14.33203125" style="2" bestFit="1" customWidth="1"/>
    <col min="10902" max="10903" width="13.44140625" style="2" bestFit="1" customWidth="1"/>
    <col min="10904" max="10904" width="14.33203125" style="2" bestFit="1" customWidth="1"/>
    <col min="10905" max="10905" width="12.109375" style="2" bestFit="1" customWidth="1"/>
    <col min="10906" max="10906" width="13.44140625" style="2" bestFit="1" customWidth="1"/>
    <col min="10907" max="10907" width="14.33203125" style="2" bestFit="1" customWidth="1"/>
    <col min="10908" max="10908" width="14.33203125" style="2" customWidth="1"/>
    <col min="10909" max="10909" width="13.5546875" style="2" bestFit="1" customWidth="1"/>
    <col min="10910" max="10910" width="13.5546875" style="2" customWidth="1"/>
    <col min="10911" max="10911" width="14.33203125" style="2" bestFit="1" customWidth="1"/>
    <col min="10912" max="10912" width="13.44140625" style="2" bestFit="1" customWidth="1"/>
    <col min="10913" max="10913" width="14.33203125" style="2" bestFit="1" customWidth="1"/>
    <col min="10914" max="10914" width="13.44140625" style="2" customWidth="1"/>
    <col min="10915" max="10916" width="14.33203125" style="2" bestFit="1" customWidth="1"/>
    <col min="10917" max="10917" width="17" style="2" bestFit="1" customWidth="1"/>
    <col min="10918" max="10921" width="14.33203125" style="2" bestFit="1" customWidth="1"/>
    <col min="10922" max="10922" width="12.109375" style="2" bestFit="1" customWidth="1"/>
    <col min="10923" max="11133" width="11.44140625" style="2"/>
    <col min="11134" max="11134" width="14.5546875" style="2" customWidth="1"/>
    <col min="11135" max="11136" width="15.109375" style="2" bestFit="1" customWidth="1"/>
    <col min="11137" max="11137" width="17" style="2" bestFit="1" customWidth="1"/>
    <col min="11138" max="11140" width="14.33203125" style="2" bestFit="1" customWidth="1"/>
    <col min="11141" max="11141" width="13.44140625" style="2" bestFit="1" customWidth="1"/>
    <col min="11142" max="11144" width="14.33203125" style="2" bestFit="1" customWidth="1"/>
    <col min="11145" max="11145" width="10.5546875" style="2" customWidth="1"/>
    <col min="11146" max="11148" width="14.33203125" style="2" bestFit="1" customWidth="1"/>
    <col min="11149" max="11149" width="12.109375" style="2" bestFit="1" customWidth="1"/>
    <col min="11150" max="11154" width="14.33203125" style="2" bestFit="1" customWidth="1"/>
    <col min="11155" max="11155" width="12.109375" style="2" bestFit="1" customWidth="1"/>
    <col min="11156" max="11157" width="14.33203125" style="2" bestFit="1" customWidth="1"/>
    <col min="11158" max="11159" width="13.44140625" style="2" bestFit="1" customWidth="1"/>
    <col min="11160" max="11160" width="14.33203125" style="2" bestFit="1" customWidth="1"/>
    <col min="11161" max="11161" width="12.109375" style="2" bestFit="1" customWidth="1"/>
    <col min="11162" max="11162" width="13.44140625" style="2" bestFit="1" customWidth="1"/>
    <col min="11163" max="11163" width="14.33203125" style="2" bestFit="1" customWidth="1"/>
    <col min="11164" max="11164" width="14.33203125" style="2" customWidth="1"/>
    <col min="11165" max="11165" width="13.5546875" style="2" bestFit="1" customWidth="1"/>
    <col min="11166" max="11166" width="13.5546875" style="2" customWidth="1"/>
    <col min="11167" max="11167" width="14.33203125" style="2" bestFit="1" customWidth="1"/>
    <col min="11168" max="11168" width="13.44140625" style="2" bestFit="1" customWidth="1"/>
    <col min="11169" max="11169" width="14.33203125" style="2" bestFit="1" customWidth="1"/>
    <col min="11170" max="11170" width="13.44140625" style="2" customWidth="1"/>
    <col min="11171" max="11172" width="14.33203125" style="2" bestFit="1" customWidth="1"/>
    <col min="11173" max="11173" width="17" style="2" bestFit="1" customWidth="1"/>
    <col min="11174" max="11177" width="14.33203125" style="2" bestFit="1" customWidth="1"/>
    <col min="11178" max="11178" width="12.109375" style="2" bestFit="1" customWidth="1"/>
    <col min="11179" max="11389" width="11.44140625" style="2"/>
    <col min="11390" max="11390" width="14.5546875" style="2" customWidth="1"/>
    <col min="11391" max="11392" width="15.109375" style="2" bestFit="1" customWidth="1"/>
    <col min="11393" max="11393" width="17" style="2" bestFit="1" customWidth="1"/>
    <col min="11394" max="11396" width="14.33203125" style="2" bestFit="1" customWidth="1"/>
    <col min="11397" max="11397" width="13.44140625" style="2" bestFit="1" customWidth="1"/>
    <col min="11398" max="11400" width="14.33203125" style="2" bestFit="1" customWidth="1"/>
    <col min="11401" max="11401" width="10.5546875" style="2" customWidth="1"/>
    <col min="11402" max="11404" width="14.33203125" style="2" bestFit="1" customWidth="1"/>
    <col min="11405" max="11405" width="12.109375" style="2" bestFit="1" customWidth="1"/>
    <col min="11406" max="11410" width="14.33203125" style="2" bestFit="1" customWidth="1"/>
    <col min="11411" max="11411" width="12.109375" style="2" bestFit="1" customWidth="1"/>
    <col min="11412" max="11413" width="14.33203125" style="2" bestFit="1" customWidth="1"/>
    <col min="11414" max="11415" width="13.44140625" style="2" bestFit="1" customWidth="1"/>
    <col min="11416" max="11416" width="14.33203125" style="2" bestFit="1" customWidth="1"/>
    <col min="11417" max="11417" width="12.109375" style="2" bestFit="1" customWidth="1"/>
    <col min="11418" max="11418" width="13.44140625" style="2" bestFit="1" customWidth="1"/>
    <col min="11419" max="11419" width="14.33203125" style="2" bestFit="1" customWidth="1"/>
    <col min="11420" max="11420" width="14.33203125" style="2" customWidth="1"/>
    <col min="11421" max="11421" width="13.5546875" style="2" bestFit="1" customWidth="1"/>
    <col min="11422" max="11422" width="13.5546875" style="2" customWidth="1"/>
    <col min="11423" max="11423" width="14.33203125" style="2" bestFit="1" customWidth="1"/>
    <col min="11424" max="11424" width="13.44140625" style="2" bestFit="1" customWidth="1"/>
    <col min="11425" max="11425" width="14.33203125" style="2" bestFit="1" customWidth="1"/>
    <col min="11426" max="11426" width="13.44140625" style="2" customWidth="1"/>
    <col min="11427" max="11428" width="14.33203125" style="2" bestFit="1" customWidth="1"/>
    <col min="11429" max="11429" width="17" style="2" bestFit="1" customWidth="1"/>
    <col min="11430" max="11433" width="14.33203125" style="2" bestFit="1" customWidth="1"/>
    <col min="11434" max="11434" width="12.109375" style="2" bestFit="1" customWidth="1"/>
    <col min="11435" max="11645" width="11.44140625" style="2"/>
    <col min="11646" max="11646" width="14.5546875" style="2" customWidth="1"/>
    <col min="11647" max="11648" width="15.109375" style="2" bestFit="1" customWidth="1"/>
    <col min="11649" max="11649" width="17" style="2" bestFit="1" customWidth="1"/>
    <col min="11650" max="11652" width="14.33203125" style="2" bestFit="1" customWidth="1"/>
    <col min="11653" max="11653" width="13.44140625" style="2" bestFit="1" customWidth="1"/>
    <col min="11654" max="11656" width="14.33203125" style="2" bestFit="1" customWidth="1"/>
    <col min="11657" max="11657" width="10.5546875" style="2" customWidth="1"/>
    <col min="11658" max="11660" width="14.33203125" style="2" bestFit="1" customWidth="1"/>
    <col min="11661" max="11661" width="12.109375" style="2" bestFit="1" customWidth="1"/>
    <col min="11662" max="11666" width="14.33203125" style="2" bestFit="1" customWidth="1"/>
    <col min="11667" max="11667" width="12.109375" style="2" bestFit="1" customWidth="1"/>
    <col min="11668" max="11669" width="14.33203125" style="2" bestFit="1" customWidth="1"/>
    <col min="11670" max="11671" width="13.44140625" style="2" bestFit="1" customWidth="1"/>
    <col min="11672" max="11672" width="14.33203125" style="2" bestFit="1" customWidth="1"/>
    <col min="11673" max="11673" width="12.109375" style="2" bestFit="1" customWidth="1"/>
    <col min="11674" max="11674" width="13.44140625" style="2" bestFit="1" customWidth="1"/>
    <col min="11675" max="11675" width="14.33203125" style="2" bestFit="1" customWidth="1"/>
    <col min="11676" max="11676" width="14.33203125" style="2" customWidth="1"/>
    <col min="11677" max="11677" width="13.5546875" style="2" bestFit="1" customWidth="1"/>
    <col min="11678" max="11678" width="13.5546875" style="2" customWidth="1"/>
    <col min="11679" max="11679" width="14.33203125" style="2" bestFit="1" customWidth="1"/>
    <col min="11680" max="11680" width="13.44140625" style="2" bestFit="1" customWidth="1"/>
    <col min="11681" max="11681" width="14.33203125" style="2" bestFit="1" customWidth="1"/>
    <col min="11682" max="11682" width="13.44140625" style="2" customWidth="1"/>
    <col min="11683" max="11684" width="14.33203125" style="2" bestFit="1" customWidth="1"/>
    <col min="11685" max="11685" width="17" style="2" bestFit="1" customWidth="1"/>
    <col min="11686" max="11689" width="14.33203125" style="2" bestFit="1" customWidth="1"/>
    <col min="11690" max="11690" width="12.109375" style="2" bestFit="1" customWidth="1"/>
    <col min="11691" max="11901" width="11.44140625" style="2"/>
    <col min="11902" max="11902" width="14.5546875" style="2" customWidth="1"/>
    <col min="11903" max="11904" width="15.109375" style="2" bestFit="1" customWidth="1"/>
    <col min="11905" max="11905" width="17" style="2" bestFit="1" customWidth="1"/>
    <col min="11906" max="11908" width="14.33203125" style="2" bestFit="1" customWidth="1"/>
    <col min="11909" max="11909" width="13.44140625" style="2" bestFit="1" customWidth="1"/>
    <col min="11910" max="11912" width="14.33203125" style="2" bestFit="1" customWidth="1"/>
    <col min="11913" max="11913" width="10.5546875" style="2" customWidth="1"/>
    <col min="11914" max="11916" width="14.33203125" style="2" bestFit="1" customWidth="1"/>
    <col min="11917" max="11917" width="12.109375" style="2" bestFit="1" customWidth="1"/>
    <col min="11918" max="11922" width="14.33203125" style="2" bestFit="1" customWidth="1"/>
    <col min="11923" max="11923" width="12.109375" style="2" bestFit="1" customWidth="1"/>
    <col min="11924" max="11925" width="14.33203125" style="2" bestFit="1" customWidth="1"/>
    <col min="11926" max="11927" width="13.44140625" style="2" bestFit="1" customWidth="1"/>
    <col min="11928" max="11928" width="14.33203125" style="2" bestFit="1" customWidth="1"/>
    <col min="11929" max="11929" width="12.109375" style="2" bestFit="1" customWidth="1"/>
    <col min="11930" max="11930" width="13.44140625" style="2" bestFit="1" customWidth="1"/>
    <col min="11931" max="11931" width="14.33203125" style="2" bestFit="1" customWidth="1"/>
    <col min="11932" max="11932" width="14.33203125" style="2" customWidth="1"/>
    <col min="11933" max="11933" width="13.5546875" style="2" bestFit="1" customWidth="1"/>
    <col min="11934" max="11934" width="13.5546875" style="2" customWidth="1"/>
    <col min="11935" max="11935" width="14.33203125" style="2" bestFit="1" customWidth="1"/>
    <col min="11936" max="11936" width="13.44140625" style="2" bestFit="1" customWidth="1"/>
    <col min="11937" max="11937" width="14.33203125" style="2" bestFit="1" customWidth="1"/>
    <col min="11938" max="11938" width="13.44140625" style="2" customWidth="1"/>
    <col min="11939" max="11940" width="14.33203125" style="2" bestFit="1" customWidth="1"/>
    <col min="11941" max="11941" width="17" style="2" bestFit="1" customWidth="1"/>
    <col min="11942" max="11945" width="14.33203125" style="2" bestFit="1" customWidth="1"/>
    <col min="11946" max="11946" width="12.109375" style="2" bestFit="1" customWidth="1"/>
    <col min="11947" max="12157" width="11.44140625" style="2"/>
    <col min="12158" max="12158" width="14.5546875" style="2" customWidth="1"/>
    <col min="12159" max="12160" width="15.109375" style="2" bestFit="1" customWidth="1"/>
    <col min="12161" max="12161" width="17" style="2" bestFit="1" customWidth="1"/>
    <col min="12162" max="12164" width="14.33203125" style="2" bestFit="1" customWidth="1"/>
    <col min="12165" max="12165" width="13.44140625" style="2" bestFit="1" customWidth="1"/>
    <col min="12166" max="12168" width="14.33203125" style="2" bestFit="1" customWidth="1"/>
    <col min="12169" max="12169" width="10.5546875" style="2" customWidth="1"/>
    <col min="12170" max="12172" width="14.33203125" style="2" bestFit="1" customWidth="1"/>
    <col min="12173" max="12173" width="12.109375" style="2" bestFit="1" customWidth="1"/>
    <col min="12174" max="12178" width="14.33203125" style="2" bestFit="1" customWidth="1"/>
    <col min="12179" max="12179" width="12.109375" style="2" bestFit="1" customWidth="1"/>
    <col min="12180" max="12181" width="14.33203125" style="2" bestFit="1" customWidth="1"/>
    <col min="12182" max="12183" width="13.44140625" style="2" bestFit="1" customWidth="1"/>
    <col min="12184" max="12184" width="14.33203125" style="2" bestFit="1" customWidth="1"/>
    <col min="12185" max="12185" width="12.109375" style="2" bestFit="1" customWidth="1"/>
    <col min="12186" max="12186" width="13.44140625" style="2" bestFit="1" customWidth="1"/>
    <col min="12187" max="12187" width="14.33203125" style="2" bestFit="1" customWidth="1"/>
    <col min="12188" max="12188" width="14.33203125" style="2" customWidth="1"/>
    <col min="12189" max="12189" width="13.5546875" style="2" bestFit="1" customWidth="1"/>
    <col min="12190" max="12190" width="13.5546875" style="2" customWidth="1"/>
    <col min="12191" max="12191" width="14.33203125" style="2" bestFit="1" customWidth="1"/>
    <col min="12192" max="12192" width="13.44140625" style="2" bestFit="1" customWidth="1"/>
    <col min="12193" max="12193" width="14.33203125" style="2" bestFit="1" customWidth="1"/>
    <col min="12194" max="12194" width="13.44140625" style="2" customWidth="1"/>
    <col min="12195" max="12196" width="14.33203125" style="2" bestFit="1" customWidth="1"/>
    <col min="12197" max="12197" width="17" style="2" bestFit="1" customWidth="1"/>
    <col min="12198" max="12201" width="14.33203125" style="2" bestFit="1" customWidth="1"/>
    <col min="12202" max="12202" width="12.109375" style="2" bestFit="1" customWidth="1"/>
    <col min="12203" max="12413" width="11.44140625" style="2"/>
    <col min="12414" max="12414" width="14.5546875" style="2" customWidth="1"/>
    <col min="12415" max="12416" width="15.109375" style="2" bestFit="1" customWidth="1"/>
    <col min="12417" max="12417" width="17" style="2" bestFit="1" customWidth="1"/>
    <col min="12418" max="12420" width="14.33203125" style="2" bestFit="1" customWidth="1"/>
    <col min="12421" max="12421" width="13.44140625" style="2" bestFit="1" customWidth="1"/>
    <col min="12422" max="12424" width="14.33203125" style="2" bestFit="1" customWidth="1"/>
    <col min="12425" max="12425" width="10.5546875" style="2" customWidth="1"/>
    <col min="12426" max="12428" width="14.33203125" style="2" bestFit="1" customWidth="1"/>
    <col min="12429" max="12429" width="12.109375" style="2" bestFit="1" customWidth="1"/>
    <col min="12430" max="12434" width="14.33203125" style="2" bestFit="1" customWidth="1"/>
    <col min="12435" max="12435" width="12.109375" style="2" bestFit="1" customWidth="1"/>
    <col min="12436" max="12437" width="14.33203125" style="2" bestFit="1" customWidth="1"/>
    <col min="12438" max="12439" width="13.44140625" style="2" bestFit="1" customWidth="1"/>
    <col min="12440" max="12440" width="14.33203125" style="2" bestFit="1" customWidth="1"/>
    <col min="12441" max="12441" width="12.109375" style="2" bestFit="1" customWidth="1"/>
    <col min="12442" max="12442" width="13.44140625" style="2" bestFit="1" customWidth="1"/>
    <col min="12443" max="12443" width="14.33203125" style="2" bestFit="1" customWidth="1"/>
    <col min="12444" max="12444" width="14.33203125" style="2" customWidth="1"/>
    <col min="12445" max="12445" width="13.5546875" style="2" bestFit="1" customWidth="1"/>
    <col min="12446" max="12446" width="13.5546875" style="2" customWidth="1"/>
    <col min="12447" max="12447" width="14.33203125" style="2" bestFit="1" customWidth="1"/>
    <col min="12448" max="12448" width="13.44140625" style="2" bestFit="1" customWidth="1"/>
    <col min="12449" max="12449" width="14.33203125" style="2" bestFit="1" customWidth="1"/>
    <col min="12450" max="12450" width="13.44140625" style="2" customWidth="1"/>
    <col min="12451" max="12452" width="14.33203125" style="2" bestFit="1" customWidth="1"/>
    <col min="12453" max="12453" width="17" style="2" bestFit="1" customWidth="1"/>
    <col min="12454" max="12457" width="14.33203125" style="2" bestFit="1" customWidth="1"/>
    <col min="12458" max="12458" width="12.109375" style="2" bestFit="1" customWidth="1"/>
    <col min="12459" max="12669" width="11.44140625" style="2"/>
    <col min="12670" max="12670" width="14.5546875" style="2" customWidth="1"/>
    <col min="12671" max="12672" width="15.109375" style="2" bestFit="1" customWidth="1"/>
    <col min="12673" max="12673" width="17" style="2" bestFit="1" customWidth="1"/>
    <col min="12674" max="12676" width="14.33203125" style="2" bestFit="1" customWidth="1"/>
    <col min="12677" max="12677" width="13.44140625" style="2" bestFit="1" customWidth="1"/>
    <col min="12678" max="12680" width="14.33203125" style="2" bestFit="1" customWidth="1"/>
    <col min="12681" max="12681" width="10.5546875" style="2" customWidth="1"/>
    <col min="12682" max="12684" width="14.33203125" style="2" bestFit="1" customWidth="1"/>
    <col min="12685" max="12685" width="12.109375" style="2" bestFit="1" customWidth="1"/>
    <col min="12686" max="12690" width="14.33203125" style="2" bestFit="1" customWidth="1"/>
    <col min="12691" max="12691" width="12.109375" style="2" bestFit="1" customWidth="1"/>
    <col min="12692" max="12693" width="14.33203125" style="2" bestFit="1" customWidth="1"/>
    <col min="12694" max="12695" width="13.44140625" style="2" bestFit="1" customWidth="1"/>
    <col min="12696" max="12696" width="14.33203125" style="2" bestFit="1" customWidth="1"/>
    <col min="12697" max="12697" width="12.109375" style="2" bestFit="1" customWidth="1"/>
    <col min="12698" max="12698" width="13.44140625" style="2" bestFit="1" customWidth="1"/>
    <col min="12699" max="12699" width="14.33203125" style="2" bestFit="1" customWidth="1"/>
    <col min="12700" max="12700" width="14.33203125" style="2" customWidth="1"/>
    <col min="12701" max="12701" width="13.5546875" style="2" bestFit="1" customWidth="1"/>
    <col min="12702" max="12702" width="13.5546875" style="2" customWidth="1"/>
    <col min="12703" max="12703" width="14.33203125" style="2" bestFit="1" customWidth="1"/>
    <col min="12704" max="12704" width="13.44140625" style="2" bestFit="1" customWidth="1"/>
    <col min="12705" max="12705" width="14.33203125" style="2" bestFit="1" customWidth="1"/>
    <col min="12706" max="12706" width="13.44140625" style="2" customWidth="1"/>
    <col min="12707" max="12708" width="14.33203125" style="2" bestFit="1" customWidth="1"/>
    <col min="12709" max="12709" width="17" style="2" bestFit="1" customWidth="1"/>
    <col min="12710" max="12713" width="14.33203125" style="2" bestFit="1" customWidth="1"/>
    <col min="12714" max="12714" width="12.109375" style="2" bestFit="1" customWidth="1"/>
    <col min="12715" max="12925" width="11.44140625" style="2"/>
    <col min="12926" max="12926" width="14.5546875" style="2" customWidth="1"/>
    <col min="12927" max="12928" width="15.109375" style="2" bestFit="1" customWidth="1"/>
    <col min="12929" max="12929" width="17" style="2" bestFit="1" customWidth="1"/>
    <col min="12930" max="12932" width="14.33203125" style="2" bestFit="1" customWidth="1"/>
    <col min="12933" max="12933" width="13.44140625" style="2" bestFit="1" customWidth="1"/>
    <col min="12934" max="12936" width="14.33203125" style="2" bestFit="1" customWidth="1"/>
    <col min="12937" max="12937" width="10.5546875" style="2" customWidth="1"/>
    <col min="12938" max="12940" width="14.33203125" style="2" bestFit="1" customWidth="1"/>
    <col min="12941" max="12941" width="12.109375" style="2" bestFit="1" customWidth="1"/>
    <col min="12942" max="12946" width="14.33203125" style="2" bestFit="1" customWidth="1"/>
    <col min="12947" max="12947" width="12.109375" style="2" bestFit="1" customWidth="1"/>
    <col min="12948" max="12949" width="14.33203125" style="2" bestFit="1" customWidth="1"/>
    <col min="12950" max="12951" width="13.44140625" style="2" bestFit="1" customWidth="1"/>
    <col min="12952" max="12952" width="14.33203125" style="2" bestFit="1" customWidth="1"/>
    <col min="12953" max="12953" width="12.109375" style="2" bestFit="1" customWidth="1"/>
    <col min="12954" max="12954" width="13.44140625" style="2" bestFit="1" customWidth="1"/>
    <col min="12955" max="12955" width="14.33203125" style="2" bestFit="1" customWidth="1"/>
    <col min="12956" max="12956" width="14.33203125" style="2" customWidth="1"/>
    <col min="12957" max="12957" width="13.5546875" style="2" bestFit="1" customWidth="1"/>
    <col min="12958" max="12958" width="13.5546875" style="2" customWidth="1"/>
    <col min="12959" max="12959" width="14.33203125" style="2" bestFit="1" customWidth="1"/>
    <col min="12960" max="12960" width="13.44140625" style="2" bestFit="1" customWidth="1"/>
    <col min="12961" max="12961" width="14.33203125" style="2" bestFit="1" customWidth="1"/>
    <col min="12962" max="12962" width="13.44140625" style="2" customWidth="1"/>
    <col min="12963" max="12964" width="14.33203125" style="2" bestFit="1" customWidth="1"/>
    <col min="12965" max="12965" width="17" style="2" bestFit="1" customWidth="1"/>
    <col min="12966" max="12969" width="14.33203125" style="2" bestFit="1" customWidth="1"/>
    <col min="12970" max="12970" width="12.109375" style="2" bestFit="1" customWidth="1"/>
    <col min="12971" max="13181" width="11.44140625" style="2"/>
    <col min="13182" max="13182" width="14.5546875" style="2" customWidth="1"/>
    <col min="13183" max="13184" width="15.109375" style="2" bestFit="1" customWidth="1"/>
    <col min="13185" max="13185" width="17" style="2" bestFit="1" customWidth="1"/>
    <col min="13186" max="13188" width="14.33203125" style="2" bestFit="1" customWidth="1"/>
    <col min="13189" max="13189" width="13.44140625" style="2" bestFit="1" customWidth="1"/>
    <col min="13190" max="13192" width="14.33203125" style="2" bestFit="1" customWidth="1"/>
    <col min="13193" max="13193" width="10.5546875" style="2" customWidth="1"/>
    <col min="13194" max="13196" width="14.33203125" style="2" bestFit="1" customWidth="1"/>
    <col min="13197" max="13197" width="12.109375" style="2" bestFit="1" customWidth="1"/>
    <col min="13198" max="13202" width="14.33203125" style="2" bestFit="1" customWidth="1"/>
    <col min="13203" max="13203" width="12.109375" style="2" bestFit="1" customWidth="1"/>
    <col min="13204" max="13205" width="14.33203125" style="2" bestFit="1" customWidth="1"/>
    <col min="13206" max="13207" width="13.44140625" style="2" bestFit="1" customWidth="1"/>
    <col min="13208" max="13208" width="14.33203125" style="2" bestFit="1" customWidth="1"/>
    <col min="13209" max="13209" width="12.109375" style="2" bestFit="1" customWidth="1"/>
    <col min="13210" max="13210" width="13.44140625" style="2" bestFit="1" customWidth="1"/>
    <col min="13211" max="13211" width="14.33203125" style="2" bestFit="1" customWidth="1"/>
    <col min="13212" max="13212" width="14.33203125" style="2" customWidth="1"/>
    <col min="13213" max="13213" width="13.5546875" style="2" bestFit="1" customWidth="1"/>
    <col min="13214" max="13214" width="13.5546875" style="2" customWidth="1"/>
    <col min="13215" max="13215" width="14.33203125" style="2" bestFit="1" customWidth="1"/>
    <col min="13216" max="13216" width="13.44140625" style="2" bestFit="1" customWidth="1"/>
    <col min="13217" max="13217" width="14.33203125" style="2" bestFit="1" customWidth="1"/>
    <col min="13218" max="13218" width="13.44140625" style="2" customWidth="1"/>
    <col min="13219" max="13220" width="14.33203125" style="2" bestFit="1" customWidth="1"/>
    <col min="13221" max="13221" width="17" style="2" bestFit="1" customWidth="1"/>
    <col min="13222" max="13225" width="14.33203125" style="2" bestFit="1" customWidth="1"/>
    <col min="13226" max="13226" width="12.109375" style="2" bestFit="1" customWidth="1"/>
    <col min="13227" max="13437" width="11.44140625" style="2"/>
    <col min="13438" max="13438" width="14.5546875" style="2" customWidth="1"/>
    <col min="13439" max="13440" width="15.109375" style="2" bestFit="1" customWidth="1"/>
    <col min="13441" max="13441" width="17" style="2" bestFit="1" customWidth="1"/>
    <col min="13442" max="13444" width="14.33203125" style="2" bestFit="1" customWidth="1"/>
    <col min="13445" max="13445" width="13.44140625" style="2" bestFit="1" customWidth="1"/>
    <col min="13446" max="13448" width="14.33203125" style="2" bestFit="1" customWidth="1"/>
    <col min="13449" max="13449" width="10.5546875" style="2" customWidth="1"/>
    <col min="13450" max="13452" width="14.33203125" style="2" bestFit="1" customWidth="1"/>
    <col min="13453" max="13453" width="12.109375" style="2" bestFit="1" customWidth="1"/>
    <col min="13454" max="13458" width="14.33203125" style="2" bestFit="1" customWidth="1"/>
    <col min="13459" max="13459" width="12.109375" style="2" bestFit="1" customWidth="1"/>
    <col min="13460" max="13461" width="14.33203125" style="2" bestFit="1" customWidth="1"/>
    <col min="13462" max="13463" width="13.44140625" style="2" bestFit="1" customWidth="1"/>
    <col min="13464" max="13464" width="14.33203125" style="2" bestFit="1" customWidth="1"/>
    <col min="13465" max="13465" width="12.109375" style="2" bestFit="1" customWidth="1"/>
    <col min="13466" max="13466" width="13.44140625" style="2" bestFit="1" customWidth="1"/>
    <col min="13467" max="13467" width="14.33203125" style="2" bestFit="1" customWidth="1"/>
    <col min="13468" max="13468" width="14.33203125" style="2" customWidth="1"/>
    <col min="13469" max="13469" width="13.5546875" style="2" bestFit="1" customWidth="1"/>
    <col min="13470" max="13470" width="13.5546875" style="2" customWidth="1"/>
    <col min="13471" max="13471" width="14.33203125" style="2" bestFit="1" customWidth="1"/>
    <col min="13472" max="13472" width="13.44140625" style="2" bestFit="1" customWidth="1"/>
    <col min="13473" max="13473" width="14.33203125" style="2" bestFit="1" customWidth="1"/>
    <col min="13474" max="13474" width="13.44140625" style="2" customWidth="1"/>
    <col min="13475" max="13476" width="14.33203125" style="2" bestFit="1" customWidth="1"/>
    <col min="13477" max="13477" width="17" style="2" bestFit="1" customWidth="1"/>
    <col min="13478" max="13481" width="14.33203125" style="2" bestFit="1" customWidth="1"/>
    <col min="13482" max="13482" width="12.109375" style="2" bestFit="1" customWidth="1"/>
    <col min="13483" max="13693" width="11.44140625" style="2"/>
    <col min="13694" max="13694" width="14.5546875" style="2" customWidth="1"/>
    <col min="13695" max="13696" width="15.109375" style="2" bestFit="1" customWidth="1"/>
    <col min="13697" max="13697" width="17" style="2" bestFit="1" customWidth="1"/>
    <col min="13698" max="13700" width="14.33203125" style="2" bestFit="1" customWidth="1"/>
    <col min="13701" max="13701" width="13.44140625" style="2" bestFit="1" customWidth="1"/>
    <col min="13702" max="13704" width="14.33203125" style="2" bestFit="1" customWidth="1"/>
    <col min="13705" max="13705" width="10.5546875" style="2" customWidth="1"/>
    <col min="13706" max="13708" width="14.33203125" style="2" bestFit="1" customWidth="1"/>
    <col min="13709" max="13709" width="12.109375" style="2" bestFit="1" customWidth="1"/>
    <col min="13710" max="13714" width="14.33203125" style="2" bestFit="1" customWidth="1"/>
    <col min="13715" max="13715" width="12.109375" style="2" bestFit="1" customWidth="1"/>
    <col min="13716" max="13717" width="14.33203125" style="2" bestFit="1" customWidth="1"/>
    <col min="13718" max="13719" width="13.44140625" style="2" bestFit="1" customWidth="1"/>
    <col min="13720" max="13720" width="14.33203125" style="2" bestFit="1" customWidth="1"/>
    <col min="13721" max="13721" width="12.109375" style="2" bestFit="1" customWidth="1"/>
    <col min="13722" max="13722" width="13.44140625" style="2" bestFit="1" customWidth="1"/>
    <col min="13723" max="13723" width="14.33203125" style="2" bestFit="1" customWidth="1"/>
    <col min="13724" max="13724" width="14.33203125" style="2" customWidth="1"/>
    <col min="13725" max="13725" width="13.5546875" style="2" bestFit="1" customWidth="1"/>
    <col min="13726" max="13726" width="13.5546875" style="2" customWidth="1"/>
    <col min="13727" max="13727" width="14.33203125" style="2" bestFit="1" customWidth="1"/>
    <col min="13728" max="13728" width="13.44140625" style="2" bestFit="1" customWidth="1"/>
    <col min="13729" max="13729" width="14.33203125" style="2" bestFit="1" customWidth="1"/>
    <col min="13730" max="13730" width="13.44140625" style="2" customWidth="1"/>
    <col min="13731" max="13732" width="14.33203125" style="2" bestFit="1" customWidth="1"/>
    <col min="13733" max="13733" width="17" style="2" bestFit="1" customWidth="1"/>
    <col min="13734" max="13737" width="14.33203125" style="2" bestFit="1" customWidth="1"/>
    <col min="13738" max="13738" width="12.109375" style="2" bestFit="1" customWidth="1"/>
    <col min="13739" max="13949" width="11.44140625" style="2"/>
    <col min="13950" max="13950" width="14.5546875" style="2" customWidth="1"/>
    <col min="13951" max="13952" width="15.109375" style="2" bestFit="1" customWidth="1"/>
    <col min="13953" max="13953" width="17" style="2" bestFit="1" customWidth="1"/>
    <col min="13954" max="13956" width="14.33203125" style="2" bestFit="1" customWidth="1"/>
    <col min="13957" max="13957" width="13.44140625" style="2" bestFit="1" customWidth="1"/>
    <col min="13958" max="13960" width="14.33203125" style="2" bestFit="1" customWidth="1"/>
    <col min="13961" max="13961" width="10.5546875" style="2" customWidth="1"/>
    <col min="13962" max="13964" width="14.33203125" style="2" bestFit="1" customWidth="1"/>
    <col min="13965" max="13965" width="12.109375" style="2" bestFit="1" customWidth="1"/>
    <col min="13966" max="13970" width="14.33203125" style="2" bestFit="1" customWidth="1"/>
    <col min="13971" max="13971" width="12.109375" style="2" bestFit="1" customWidth="1"/>
    <col min="13972" max="13973" width="14.33203125" style="2" bestFit="1" customWidth="1"/>
    <col min="13974" max="13975" width="13.44140625" style="2" bestFit="1" customWidth="1"/>
    <col min="13976" max="13976" width="14.33203125" style="2" bestFit="1" customWidth="1"/>
    <col min="13977" max="13977" width="12.109375" style="2" bestFit="1" customWidth="1"/>
    <col min="13978" max="13978" width="13.44140625" style="2" bestFit="1" customWidth="1"/>
    <col min="13979" max="13979" width="14.33203125" style="2" bestFit="1" customWidth="1"/>
    <col min="13980" max="13980" width="14.33203125" style="2" customWidth="1"/>
    <col min="13981" max="13981" width="13.5546875" style="2" bestFit="1" customWidth="1"/>
    <col min="13982" max="13982" width="13.5546875" style="2" customWidth="1"/>
    <col min="13983" max="13983" width="14.33203125" style="2" bestFit="1" customWidth="1"/>
    <col min="13984" max="13984" width="13.44140625" style="2" bestFit="1" customWidth="1"/>
    <col min="13985" max="13985" width="14.33203125" style="2" bestFit="1" customWidth="1"/>
    <col min="13986" max="13986" width="13.44140625" style="2" customWidth="1"/>
    <col min="13987" max="13988" width="14.33203125" style="2" bestFit="1" customWidth="1"/>
    <col min="13989" max="13989" width="17" style="2" bestFit="1" customWidth="1"/>
    <col min="13990" max="13993" width="14.33203125" style="2" bestFit="1" customWidth="1"/>
    <col min="13994" max="13994" width="12.109375" style="2" bestFit="1" customWidth="1"/>
    <col min="13995" max="14205" width="11.44140625" style="2"/>
    <col min="14206" max="14206" width="14.5546875" style="2" customWidth="1"/>
    <col min="14207" max="14208" width="15.109375" style="2" bestFit="1" customWidth="1"/>
    <col min="14209" max="14209" width="17" style="2" bestFit="1" customWidth="1"/>
    <col min="14210" max="14212" width="14.33203125" style="2" bestFit="1" customWidth="1"/>
    <col min="14213" max="14213" width="13.44140625" style="2" bestFit="1" customWidth="1"/>
    <col min="14214" max="14216" width="14.33203125" style="2" bestFit="1" customWidth="1"/>
    <col min="14217" max="14217" width="10.5546875" style="2" customWidth="1"/>
    <col min="14218" max="14220" width="14.33203125" style="2" bestFit="1" customWidth="1"/>
    <col min="14221" max="14221" width="12.109375" style="2" bestFit="1" customWidth="1"/>
    <col min="14222" max="14226" width="14.33203125" style="2" bestFit="1" customWidth="1"/>
    <col min="14227" max="14227" width="12.109375" style="2" bestFit="1" customWidth="1"/>
    <col min="14228" max="14229" width="14.33203125" style="2" bestFit="1" customWidth="1"/>
    <col min="14230" max="14231" width="13.44140625" style="2" bestFit="1" customWidth="1"/>
    <col min="14232" max="14232" width="14.33203125" style="2" bestFit="1" customWidth="1"/>
    <col min="14233" max="14233" width="12.109375" style="2" bestFit="1" customWidth="1"/>
    <col min="14234" max="14234" width="13.44140625" style="2" bestFit="1" customWidth="1"/>
    <col min="14235" max="14235" width="14.33203125" style="2" bestFit="1" customWidth="1"/>
    <col min="14236" max="14236" width="14.33203125" style="2" customWidth="1"/>
    <col min="14237" max="14237" width="13.5546875" style="2" bestFit="1" customWidth="1"/>
    <col min="14238" max="14238" width="13.5546875" style="2" customWidth="1"/>
    <col min="14239" max="14239" width="14.33203125" style="2" bestFit="1" customWidth="1"/>
    <col min="14240" max="14240" width="13.44140625" style="2" bestFit="1" customWidth="1"/>
    <col min="14241" max="14241" width="14.33203125" style="2" bestFit="1" customWidth="1"/>
    <col min="14242" max="14242" width="13.44140625" style="2" customWidth="1"/>
    <col min="14243" max="14244" width="14.33203125" style="2" bestFit="1" customWidth="1"/>
    <col min="14245" max="14245" width="17" style="2" bestFit="1" customWidth="1"/>
    <col min="14246" max="14249" width="14.33203125" style="2" bestFit="1" customWidth="1"/>
    <col min="14250" max="14250" width="12.109375" style="2" bestFit="1" customWidth="1"/>
    <col min="14251" max="14461" width="11.44140625" style="2"/>
    <col min="14462" max="14462" width="14.5546875" style="2" customWidth="1"/>
    <col min="14463" max="14464" width="15.109375" style="2" bestFit="1" customWidth="1"/>
    <col min="14465" max="14465" width="17" style="2" bestFit="1" customWidth="1"/>
    <col min="14466" max="14468" width="14.33203125" style="2" bestFit="1" customWidth="1"/>
    <col min="14469" max="14469" width="13.44140625" style="2" bestFit="1" customWidth="1"/>
    <col min="14470" max="14472" width="14.33203125" style="2" bestFit="1" customWidth="1"/>
    <col min="14473" max="14473" width="10.5546875" style="2" customWidth="1"/>
    <col min="14474" max="14476" width="14.33203125" style="2" bestFit="1" customWidth="1"/>
    <col min="14477" max="14477" width="12.109375" style="2" bestFit="1" customWidth="1"/>
    <col min="14478" max="14482" width="14.33203125" style="2" bestFit="1" customWidth="1"/>
    <col min="14483" max="14483" width="12.109375" style="2" bestFit="1" customWidth="1"/>
    <col min="14484" max="14485" width="14.33203125" style="2" bestFit="1" customWidth="1"/>
    <col min="14486" max="14487" width="13.44140625" style="2" bestFit="1" customWidth="1"/>
    <col min="14488" max="14488" width="14.33203125" style="2" bestFit="1" customWidth="1"/>
    <col min="14489" max="14489" width="12.109375" style="2" bestFit="1" customWidth="1"/>
    <col min="14490" max="14490" width="13.44140625" style="2" bestFit="1" customWidth="1"/>
    <col min="14491" max="14491" width="14.33203125" style="2" bestFit="1" customWidth="1"/>
    <col min="14492" max="14492" width="14.33203125" style="2" customWidth="1"/>
    <col min="14493" max="14493" width="13.5546875" style="2" bestFit="1" customWidth="1"/>
    <col min="14494" max="14494" width="13.5546875" style="2" customWidth="1"/>
    <col min="14495" max="14495" width="14.33203125" style="2" bestFit="1" customWidth="1"/>
    <col min="14496" max="14496" width="13.44140625" style="2" bestFit="1" customWidth="1"/>
    <col min="14497" max="14497" width="14.33203125" style="2" bestFit="1" customWidth="1"/>
    <col min="14498" max="14498" width="13.44140625" style="2" customWidth="1"/>
    <col min="14499" max="14500" width="14.33203125" style="2" bestFit="1" customWidth="1"/>
    <col min="14501" max="14501" width="17" style="2" bestFit="1" customWidth="1"/>
    <col min="14502" max="14505" width="14.33203125" style="2" bestFit="1" customWidth="1"/>
    <col min="14506" max="14506" width="12.109375" style="2" bestFit="1" customWidth="1"/>
    <col min="14507" max="14717" width="11.44140625" style="2"/>
    <col min="14718" max="14718" width="14.5546875" style="2" customWidth="1"/>
    <col min="14719" max="14720" width="15.109375" style="2" bestFit="1" customWidth="1"/>
    <col min="14721" max="14721" width="17" style="2" bestFit="1" customWidth="1"/>
    <col min="14722" max="14724" width="14.33203125" style="2" bestFit="1" customWidth="1"/>
    <col min="14725" max="14725" width="13.44140625" style="2" bestFit="1" customWidth="1"/>
    <col min="14726" max="14728" width="14.33203125" style="2" bestFit="1" customWidth="1"/>
    <col min="14729" max="14729" width="10.5546875" style="2" customWidth="1"/>
    <col min="14730" max="14732" width="14.33203125" style="2" bestFit="1" customWidth="1"/>
    <col min="14733" max="14733" width="12.109375" style="2" bestFit="1" customWidth="1"/>
    <col min="14734" max="14738" width="14.33203125" style="2" bestFit="1" customWidth="1"/>
    <col min="14739" max="14739" width="12.109375" style="2" bestFit="1" customWidth="1"/>
    <col min="14740" max="14741" width="14.33203125" style="2" bestFit="1" customWidth="1"/>
    <col min="14742" max="14743" width="13.44140625" style="2" bestFit="1" customWidth="1"/>
    <col min="14744" max="14744" width="14.33203125" style="2" bestFit="1" customWidth="1"/>
    <col min="14745" max="14745" width="12.109375" style="2" bestFit="1" customWidth="1"/>
    <col min="14746" max="14746" width="13.44140625" style="2" bestFit="1" customWidth="1"/>
    <col min="14747" max="14747" width="14.33203125" style="2" bestFit="1" customWidth="1"/>
    <col min="14748" max="14748" width="14.33203125" style="2" customWidth="1"/>
    <col min="14749" max="14749" width="13.5546875" style="2" bestFit="1" customWidth="1"/>
    <col min="14750" max="14750" width="13.5546875" style="2" customWidth="1"/>
    <col min="14751" max="14751" width="14.33203125" style="2" bestFit="1" customWidth="1"/>
    <col min="14752" max="14752" width="13.44140625" style="2" bestFit="1" customWidth="1"/>
    <col min="14753" max="14753" width="14.33203125" style="2" bestFit="1" customWidth="1"/>
    <col min="14754" max="14754" width="13.44140625" style="2" customWidth="1"/>
    <col min="14755" max="14756" width="14.33203125" style="2" bestFit="1" customWidth="1"/>
    <col min="14757" max="14757" width="17" style="2" bestFit="1" customWidth="1"/>
    <col min="14758" max="14761" width="14.33203125" style="2" bestFit="1" customWidth="1"/>
    <col min="14762" max="14762" width="12.109375" style="2" bestFit="1" customWidth="1"/>
    <col min="14763" max="14973" width="11.44140625" style="2"/>
    <col min="14974" max="14974" width="14.5546875" style="2" customWidth="1"/>
    <col min="14975" max="14976" width="15.109375" style="2" bestFit="1" customWidth="1"/>
    <col min="14977" max="14977" width="17" style="2" bestFit="1" customWidth="1"/>
    <col min="14978" max="14980" width="14.33203125" style="2" bestFit="1" customWidth="1"/>
    <col min="14981" max="14981" width="13.44140625" style="2" bestFit="1" customWidth="1"/>
    <col min="14982" max="14984" width="14.33203125" style="2" bestFit="1" customWidth="1"/>
    <col min="14985" max="14985" width="10.5546875" style="2" customWidth="1"/>
    <col min="14986" max="14988" width="14.33203125" style="2" bestFit="1" customWidth="1"/>
    <col min="14989" max="14989" width="12.109375" style="2" bestFit="1" customWidth="1"/>
    <col min="14990" max="14994" width="14.33203125" style="2" bestFit="1" customWidth="1"/>
    <col min="14995" max="14995" width="12.109375" style="2" bestFit="1" customWidth="1"/>
    <col min="14996" max="14997" width="14.33203125" style="2" bestFit="1" customWidth="1"/>
    <col min="14998" max="14999" width="13.44140625" style="2" bestFit="1" customWidth="1"/>
    <col min="15000" max="15000" width="14.33203125" style="2" bestFit="1" customWidth="1"/>
    <col min="15001" max="15001" width="12.109375" style="2" bestFit="1" customWidth="1"/>
    <col min="15002" max="15002" width="13.44140625" style="2" bestFit="1" customWidth="1"/>
    <col min="15003" max="15003" width="14.33203125" style="2" bestFit="1" customWidth="1"/>
    <col min="15004" max="15004" width="14.33203125" style="2" customWidth="1"/>
    <col min="15005" max="15005" width="13.5546875" style="2" bestFit="1" customWidth="1"/>
    <col min="15006" max="15006" width="13.5546875" style="2" customWidth="1"/>
    <col min="15007" max="15007" width="14.33203125" style="2" bestFit="1" customWidth="1"/>
    <col min="15008" max="15008" width="13.44140625" style="2" bestFit="1" customWidth="1"/>
    <col min="15009" max="15009" width="14.33203125" style="2" bestFit="1" customWidth="1"/>
    <col min="15010" max="15010" width="13.44140625" style="2" customWidth="1"/>
    <col min="15011" max="15012" width="14.33203125" style="2" bestFit="1" customWidth="1"/>
    <col min="15013" max="15013" width="17" style="2" bestFit="1" customWidth="1"/>
    <col min="15014" max="15017" width="14.33203125" style="2" bestFit="1" customWidth="1"/>
    <col min="15018" max="15018" width="12.109375" style="2" bestFit="1" customWidth="1"/>
    <col min="15019" max="15229" width="11.44140625" style="2"/>
    <col min="15230" max="15230" width="14.5546875" style="2" customWidth="1"/>
    <col min="15231" max="15232" width="15.109375" style="2" bestFit="1" customWidth="1"/>
    <col min="15233" max="15233" width="17" style="2" bestFit="1" customWidth="1"/>
    <col min="15234" max="15236" width="14.33203125" style="2" bestFit="1" customWidth="1"/>
    <col min="15237" max="15237" width="13.44140625" style="2" bestFit="1" customWidth="1"/>
    <col min="15238" max="15240" width="14.33203125" style="2" bestFit="1" customWidth="1"/>
    <col min="15241" max="15241" width="10.5546875" style="2" customWidth="1"/>
    <col min="15242" max="15244" width="14.33203125" style="2" bestFit="1" customWidth="1"/>
    <col min="15245" max="15245" width="12.109375" style="2" bestFit="1" customWidth="1"/>
    <col min="15246" max="15250" width="14.33203125" style="2" bestFit="1" customWidth="1"/>
    <col min="15251" max="15251" width="12.109375" style="2" bestFit="1" customWidth="1"/>
    <col min="15252" max="15253" width="14.33203125" style="2" bestFit="1" customWidth="1"/>
    <col min="15254" max="15255" width="13.44140625" style="2" bestFit="1" customWidth="1"/>
    <col min="15256" max="15256" width="14.33203125" style="2" bestFit="1" customWidth="1"/>
    <col min="15257" max="15257" width="12.109375" style="2" bestFit="1" customWidth="1"/>
    <col min="15258" max="15258" width="13.44140625" style="2" bestFit="1" customWidth="1"/>
    <col min="15259" max="15259" width="14.33203125" style="2" bestFit="1" customWidth="1"/>
    <col min="15260" max="15260" width="14.33203125" style="2" customWidth="1"/>
    <col min="15261" max="15261" width="13.5546875" style="2" bestFit="1" customWidth="1"/>
    <col min="15262" max="15262" width="13.5546875" style="2" customWidth="1"/>
    <col min="15263" max="15263" width="14.33203125" style="2" bestFit="1" customWidth="1"/>
    <col min="15264" max="15264" width="13.44140625" style="2" bestFit="1" customWidth="1"/>
    <col min="15265" max="15265" width="14.33203125" style="2" bestFit="1" customWidth="1"/>
    <col min="15266" max="15266" width="13.44140625" style="2" customWidth="1"/>
    <col min="15267" max="15268" width="14.33203125" style="2" bestFit="1" customWidth="1"/>
    <col min="15269" max="15269" width="17" style="2" bestFit="1" customWidth="1"/>
    <col min="15270" max="15273" width="14.33203125" style="2" bestFit="1" customWidth="1"/>
    <col min="15274" max="15274" width="12.109375" style="2" bestFit="1" customWidth="1"/>
    <col min="15275" max="15485" width="11.44140625" style="2"/>
    <col min="15486" max="15486" width="14.5546875" style="2" customWidth="1"/>
    <col min="15487" max="15488" width="15.109375" style="2" bestFit="1" customWidth="1"/>
    <col min="15489" max="15489" width="17" style="2" bestFit="1" customWidth="1"/>
    <col min="15490" max="15492" width="14.33203125" style="2" bestFit="1" customWidth="1"/>
    <col min="15493" max="15493" width="13.44140625" style="2" bestFit="1" customWidth="1"/>
    <col min="15494" max="15496" width="14.33203125" style="2" bestFit="1" customWidth="1"/>
    <col min="15497" max="15497" width="10.5546875" style="2" customWidth="1"/>
    <col min="15498" max="15500" width="14.33203125" style="2" bestFit="1" customWidth="1"/>
    <col min="15501" max="15501" width="12.109375" style="2" bestFit="1" customWidth="1"/>
    <col min="15502" max="15506" width="14.33203125" style="2" bestFit="1" customWidth="1"/>
    <col min="15507" max="15507" width="12.109375" style="2" bestFit="1" customWidth="1"/>
    <col min="15508" max="15509" width="14.33203125" style="2" bestFit="1" customWidth="1"/>
    <col min="15510" max="15511" width="13.44140625" style="2" bestFit="1" customWidth="1"/>
    <col min="15512" max="15512" width="14.33203125" style="2" bestFit="1" customWidth="1"/>
    <col min="15513" max="15513" width="12.109375" style="2" bestFit="1" customWidth="1"/>
    <col min="15514" max="15514" width="13.44140625" style="2" bestFit="1" customWidth="1"/>
    <col min="15515" max="15515" width="14.33203125" style="2" bestFit="1" customWidth="1"/>
    <col min="15516" max="15516" width="14.33203125" style="2" customWidth="1"/>
    <col min="15517" max="15517" width="13.5546875" style="2" bestFit="1" customWidth="1"/>
    <col min="15518" max="15518" width="13.5546875" style="2" customWidth="1"/>
    <col min="15519" max="15519" width="14.33203125" style="2" bestFit="1" customWidth="1"/>
    <col min="15520" max="15520" width="13.44140625" style="2" bestFit="1" customWidth="1"/>
    <col min="15521" max="15521" width="14.33203125" style="2" bestFit="1" customWidth="1"/>
    <col min="15522" max="15522" width="13.44140625" style="2" customWidth="1"/>
    <col min="15523" max="15524" width="14.33203125" style="2" bestFit="1" customWidth="1"/>
    <col min="15525" max="15525" width="17" style="2" bestFit="1" customWidth="1"/>
    <col min="15526" max="15529" width="14.33203125" style="2" bestFit="1" customWidth="1"/>
    <col min="15530" max="15530" width="12.109375" style="2" bestFit="1" customWidth="1"/>
    <col min="15531" max="15741" width="11.44140625" style="2"/>
    <col min="15742" max="15742" width="14.5546875" style="2" customWidth="1"/>
    <col min="15743" max="15744" width="15.109375" style="2" bestFit="1" customWidth="1"/>
    <col min="15745" max="15745" width="17" style="2" bestFit="1" customWidth="1"/>
    <col min="15746" max="15748" width="14.33203125" style="2" bestFit="1" customWidth="1"/>
    <col min="15749" max="15749" width="13.44140625" style="2" bestFit="1" customWidth="1"/>
    <col min="15750" max="15752" width="14.33203125" style="2" bestFit="1" customWidth="1"/>
    <col min="15753" max="15753" width="10.5546875" style="2" customWidth="1"/>
    <col min="15754" max="15756" width="14.33203125" style="2" bestFit="1" customWidth="1"/>
    <col min="15757" max="15757" width="12.109375" style="2" bestFit="1" customWidth="1"/>
    <col min="15758" max="15762" width="14.33203125" style="2" bestFit="1" customWidth="1"/>
    <col min="15763" max="15763" width="12.109375" style="2" bestFit="1" customWidth="1"/>
    <col min="15764" max="15765" width="14.33203125" style="2" bestFit="1" customWidth="1"/>
    <col min="15766" max="15767" width="13.44140625" style="2" bestFit="1" customWidth="1"/>
    <col min="15768" max="15768" width="14.33203125" style="2" bestFit="1" customWidth="1"/>
    <col min="15769" max="15769" width="12.109375" style="2" bestFit="1" customWidth="1"/>
    <col min="15770" max="15770" width="13.44140625" style="2" bestFit="1" customWidth="1"/>
    <col min="15771" max="15771" width="14.33203125" style="2" bestFit="1" customWidth="1"/>
    <col min="15772" max="15772" width="14.33203125" style="2" customWidth="1"/>
    <col min="15773" max="15773" width="13.5546875" style="2" bestFit="1" customWidth="1"/>
    <col min="15774" max="15774" width="13.5546875" style="2" customWidth="1"/>
    <col min="15775" max="15775" width="14.33203125" style="2" bestFit="1" customWidth="1"/>
    <col min="15776" max="15776" width="13.44140625" style="2" bestFit="1" customWidth="1"/>
    <col min="15777" max="15777" width="14.33203125" style="2" bestFit="1" customWidth="1"/>
    <col min="15778" max="15778" width="13.44140625" style="2" customWidth="1"/>
    <col min="15779" max="15780" width="14.33203125" style="2" bestFit="1" customWidth="1"/>
    <col min="15781" max="15781" width="17" style="2" bestFit="1" customWidth="1"/>
    <col min="15782" max="15785" width="14.33203125" style="2" bestFit="1" customWidth="1"/>
    <col min="15786" max="15786" width="12.109375" style="2" bestFit="1" customWidth="1"/>
    <col min="15787" max="15997" width="11.44140625" style="2"/>
    <col min="15998" max="15998" width="14.5546875" style="2" customWidth="1"/>
    <col min="15999" max="16000" width="15.109375" style="2" bestFit="1" customWidth="1"/>
    <col min="16001" max="16001" width="17" style="2" bestFit="1" customWidth="1"/>
    <col min="16002" max="16004" width="14.33203125" style="2" bestFit="1" customWidth="1"/>
    <col min="16005" max="16005" width="13.44140625" style="2" bestFit="1" customWidth="1"/>
    <col min="16006" max="16008" width="14.33203125" style="2" bestFit="1" customWidth="1"/>
    <col min="16009" max="16009" width="10.5546875" style="2" customWidth="1"/>
    <col min="16010" max="16012" width="14.33203125" style="2" bestFit="1" customWidth="1"/>
    <col min="16013" max="16013" width="12.109375" style="2" bestFit="1" customWidth="1"/>
    <col min="16014" max="16018" width="14.33203125" style="2" bestFit="1" customWidth="1"/>
    <col min="16019" max="16019" width="12.109375" style="2" bestFit="1" customWidth="1"/>
    <col min="16020" max="16021" width="14.33203125" style="2" bestFit="1" customWidth="1"/>
    <col min="16022" max="16023" width="13.44140625" style="2" bestFit="1" customWidth="1"/>
    <col min="16024" max="16024" width="14.33203125" style="2" bestFit="1" customWidth="1"/>
    <col min="16025" max="16025" width="12.109375" style="2" bestFit="1" customWidth="1"/>
    <col min="16026" max="16026" width="13.44140625" style="2" bestFit="1" customWidth="1"/>
    <col min="16027" max="16027" width="14.33203125" style="2" bestFit="1" customWidth="1"/>
    <col min="16028" max="16028" width="14.33203125" style="2" customWidth="1"/>
    <col min="16029" max="16029" width="13.5546875" style="2" bestFit="1" customWidth="1"/>
    <col min="16030" max="16030" width="13.5546875" style="2" customWidth="1"/>
    <col min="16031" max="16031" width="14.33203125" style="2" bestFit="1" customWidth="1"/>
    <col min="16032" max="16032" width="13.44140625" style="2" bestFit="1" customWidth="1"/>
    <col min="16033" max="16033" width="14.33203125" style="2" bestFit="1" customWidth="1"/>
    <col min="16034" max="16034" width="13.44140625" style="2" customWidth="1"/>
    <col min="16035" max="16036" width="14.33203125" style="2" bestFit="1" customWidth="1"/>
    <col min="16037" max="16037" width="17" style="2" bestFit="1" customWidth="1"/>
    <col min="16038" max="16041" width="14.33203125" style="2" bestFit="1" customWidth="1"/>
    <col min="16042" max="16042" width="12.109375" style="2" bestFit="1" customWidth="1"/>
    <col min="16043" max="16384" width="11.44140625" style="2"/>
  </cols>
  <sheetData>
    <row r="1" spans="1:14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>
      <c r="A2" s="41" t="s">
        <v>349</v>
      </c>
      <c r="B2" s="171"/>
      <c r="C2" s="41"/>
      <c r="D2" s="41"/>
      <c r="E2" s="41"/>
      <c r="F2" s="41"/>
      <c r="G2" s="166"/>
      <c r="H2" s="166"/>
      <c r="I2" s="166"/>
      <c r="J2" s="168"/>
      <c r="K2" s="166"/>
      <c r="L2" s="166"/>
      <c r="M2" s="166"/>
      <c r="N2" s="166"/>
    </row>
    <row r="3" spans="1:14">
      <c r="A3" s="26" t="s">
        <v>347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7" customFormat="1" ht="13.5" customHeight="1">
      <c r="A5" s="163" t="s">
        <v>344</v>
      </c>
      <c r="B5" s="128" t="s">
        <v>293</v>
      </c>
      <c r="C5" s="128" t="s">
        <v>294</v>
      </c>
      <c r="D5" s="128" t="s">
        <v>298</v>
      </c>
      <c r="E5" s="128" t="s">
        <v>314</v>
      </c>
      <c r="F5" s="128" t="s">
        <v>317</v>
      </c>
      <c r="G5" s="128" t="s">
        <v>318</v>
      </c>
      <c r="H5" s="128" t="s">
        <v>320</v>
      </c>
      <c r="I5" s="128" t="s">
        <v>321</v>
      </c>
      <c r="J5" s="128" t="s">
        <v>329</v>
      </c>
      <c r="K5" s="128" t="s">
        <v>330</v>
      </c>
      <c r="L5" s="128" t="s">
        <v>331</v>
      </c>
      <c r="M5" s="128" t="s">
        <v>332</v>
      </c>
      <c r="N5" s="128" t="s">
        <v>348</v>
      </c>
    </row>
    <row r="6" spans="1:14" s="7" customFormat="1">
      <c r="A6" s="30" t="s">
        <v>18</v>
      </c>
      <c r="B6" s="123">
        <f>SUM(C6:N6)</f>
        <v>1544787972921.4202</v>
      </c>
      <c r="C6" s="123">
        <f>SUM(C7,C104)</f>
        <v>132650409358.34001</v>
      </c>
      <c r="D6" s="123">
        <f t="shared" ref="D6:N6" si="0">SUM(D7,D104)</f>
        <v>105996299454.03001</v>
      </c>
      <c r="E6" s="123">
        <f t="shared" si="0"/>
        <v>115449790753.14</v>
      </c>
      <c r="F6" s="123">
        <f t="shared" si="0"/>
        <v>132136870178.03</v>
      </c>
      <c r="G6" s="123">
        <f t="shared" si="0"/>
        <v>116002440990.47005</v>
      </c>
      <c r="H6" s="123">
        <f t="shared" si="0"/>
        <v>127926232514.26001</v>
      </c>
      <c r="I6" s="123">
        <f t="shared" si="0"/>
        <v>127908914930.80998</v>
      </c>
      <c r="J6" s="123">
        <f t="shared" si="0"/>
        <v>107919906471.36002</v>
      </c>
      <c r="K6" s="123">
        <f t="shared" si="0"/>
        <v>110092634058.27002</v>
      </c>
      <c r="L6" s="123">
        <f t="shared" si="0"/>
        <v>127109171231.62999</v>
      </c>
      <c r="M6" s="123">
        <f t="shared" si="0"/>
        <v>153573632812.81003</v>
      </c>
      <c r="N6" s="123">
        <f t="shared" si="0"/>
        <v>188021670168.26999</v>
      </c>
    </row>
    <row r="7" spans="1:14" s="7" customFormat="1">
      <c r="A7" s="30" t="s">
        <v>19</v>
      </c>
      <c r="B7" s="123">
        <f t="shared" ref="B7:B70" si="1">SUM(C7:N7)</f>
        <v>1446490194681.3801</v>
      </c>
      <c r="C7" s="123">
        <f>SUM(C8,C50)</f>
        <v>122282144638.90001</v>
      </c>
      <c r="D7" s="123">
        <f t="shared" ref="D7:N7" si="2">SUM(D8,D50)</f>
        <v>102252428922.48001</v>
      </c>
      <c r="E7" s="123">
        <f t="shared" si="2"/>
        <v>107311065905.3</v>
      </c>
      <c r="F7" s="123">
        <f t="shared" si="2"/>
        <v>104972319562.60001</v>
      </c>
      <c r="G7" s="123">
        <f t="shared" si="2"/>
        <v>112492526446.62004</v>
      </c>
      <c r="H7" s="123">
        <f t="shared" si="2"/>
        <v>124710898233.85001</v>
      </c>
      <c r="I7" s="123">
        <f t="shared" si="2"/>
        <v>119441541137.54999</v>
      </c>
      <c r="J7" s="123">
        <f t="shared" si="2"/>
        <v>104958993639.73001</v>
      </c>
      <c r="K7" s="123">
        <f t="shared" si="2"/>
        <v>105451085125.29002</v>
      </c>
      <c r="L7" s="123">
        <f t="shared" si="2"/>
        <v>110576487520.01999</v>
      </c>
      <c r="M7" s="123">
        <f t="shared" si="2"/>
        <v>146575296666.35004</v>
      </c>
      <c r="N7" s="123">
        <f t="shared" si="2"/>
        <v>185465406882.69</v>
      </c>
    </row>
    <row r="8" spans="1:14" s="7" customFormat="1">
      <c r="A8" s="30" t="s">
        <v>201</v>
      </c>
      <c r="B8" s="123">
        <f t="shared" si="1"/>
        <v>1259828622620.3503</v>
      </c>
      <c r="C8" s="123">
        <v>115436603370.88</v>
      </c>
      <c r="D8" s="123">
        <v>91772968485.520004</v>
      </c>
      <c r="E8" s="123">
        <v>87786230448.440002</v>
      </c>
      <c r="F8" s="123">
        <v>88909129250.030014</v>
      </c>
      <c r="G8" s="123">
        <v>103218388453.54004</v>
      </c>
      <c r="H8" s="123">
        <v>110245585308.97</v>
      </c>
      <c r="I8" s="123">
        <v>109045212217.40999</v>
      </c>
      <c r="J8" s="123">
        <v>92381588409.990021</v>
      </c>
      <c r="K8" s="123">
        <v>93416682444.290024</v>
      </c>
      <c r="L8" s="123">
        <v>88777340727.699982</v>
      </c>
      <c r="M8" s="123">
        <v>135240936506.51004</v>
      </c>
      <c r="N8" s="123">
        <v>143597956997.07001</v>
      </c>
    </row>
    <row r="9" spans="1:14" s="7" customFormat="1">
      <c r="A9" s="32" t="s">
        <v>166</v>
      </c>
      <c r="B9" s="123">
        <f t="shared" si="1"/>
        <v>483370624027.37012</v>
      </c>
      <c r="C9" s="123">
        <v>28561445217.300014</v>
      </c>
      <c r="D9" s="123">
        <v>35197257862.32</v>
      </c>
      <c r="E9" s="123">
        <v>35070172339.610001</v>
      </c>
      <c r="F9" s="123">
        <v>40073464568.230011</v>
      </c>
      <c r="G9" s="123">
        <v>38251407552.450043</v>
      </c>
      <c r="H9" s="123">
        <v>38785405100.929993</v>
      </c>
      <c r="I9" s="123">
        <v>36827309366.279991</v>
      </c>
      <c r="J9" s="123">
        <v>40321241909.120018</v>
      </c>
      <c r="K9" s="123">
        <v>36494452153.13002</v>
      </c>
      <c r="L9" s="123">
        <v>44322156651.689995</v>
      </c>
      <c r="M9" s="123">
        <v>46060654084.800018</v>
      </c>
      <c r="N9" s="123">
        <v>63405657221.510025</v>
      </c>
    </row>
    <row r="10" spans="1:14" s="7" customFormat="1">
      <c r="A10" s="33" t="s">
        <v>167</v>
      </c>
      <c r="B10" s="123">
        <f t="shared" si="1"/>
        <v>338305917837.88019</v>
      </c>
      <c r="C10" s="123">
        <v>23684318239.590019</v>
      </c>
      <c r="D10" s="123">
        <v>24500583038.420002</v>
      </c>
      <c r="E10" s="123">
        <v>24574558063.170006</v>
      </c>
      <c r="F10" s="123">
        <v>27611405627.130013</v>
      </c>
      <c r="G10" s="123">
        <v>27667489418.720028</v>
      </c>
      <c r="H10" s="123">
        <v>25283051114.730007</v>
      </c>
      <c r="I10" s="123">
        <v>25258193501.040001</v>
      </c>
      <c r="J10" s="123">
        <v>25736483653.47002</v>
      </c>
      <c r="K10" s="123">
        <v>25856408463.470024</v>
      </c>
      <c r="L10" s="123">
        <v>30226152454.539989</v>
      </c>
      <c r="M10" s="123">
        <v>32189573695.360016</v>
      </c>
      <c r="N10" s="123">
        <v>45717700568.240028</v>
      </c>
    </row>
    <row r="11" spans="1:14">
      <c r="A11" s="78" t="s">
        <v>168</v>
      </c>
      <c r="B11" s="123">
        <f t="shared" si="1"/>
        <v>302469135644.4502</v>
      </c>
      <c r="C11" s="125">
        <v>20866222166.54002</v>
      </c>
      <c r="D11" s="125">
        <v>21648721925.310001</v>
      </c>
      <c r="E11" s="125">
        <v>21719359546.410007</v>
      </c>
      <c r="F11" s="125">
        <v>24734730557.610012</v>
      </c>
      <c r="G11" s="125">
        <v>24693686262.140026</v>
      </c>
      <c r="H11" s="125">
        <v>22264110848.110008</v>
      </c>
      <c r="I11" s="125">
        <v>22256328047.410004</v>
      </c>
      <c r="J11" s="125">
        <v>22712588426.180019</v>
      </c>
      <c r="K11" s="125">
        <v>22831598518.660023</v>
      </c>
      <c r="L11" s="125">
        <v>27184318484.23999</v>
      </c>
      <c r="M11" s="125">
        <v>29123211971.030014</v>
      </c>
      <c r="N11" s="125">
        <v>42434258890.810028</v>
      </c>
    </row>
    <row r="12" spans="1:14">
      <c r="A12" s="78" t="s">
        <v>169</v>
      </c>
      <c r="B12" s="123">
        <f t="shared" si="1"/>
        <v>35836782193.429993</v>
      </c>
      <c r="C12" s="125">
        <v>2818096073.0499992</v>
      </c>
      <c r="D12" s="125">
        <v>2851861113.1099992</v>
      </c>
      <c r="E12" s="125">
        <v>2855198516.7599998</v>
      </c>
      <c r="F12" s="125">
        <v>2876675069.5200014</v>
      </c>
      <c r="G12" s="125">
        <v>2973803156.5800004</v>
      </c>
      <c r="H12" s="125">
        <v>3018940266.6200004</v>
      </c>
      <c r="I12" s="125">
        <v>3001865453.6299977</v>
      </c>
      <c r="J12" s="125">
        <v>3023895227.2900023</v>
      </c>
      <c r="K12" s="125">
        <v>3024809944.8099995</v>
      </c>
      <c r="L12" s="125">
        <v>3041833970.2999992</v>
      </c>
      <c r="M12" s="125">
        <v>3066361724.3299999</v>
      </c>
      <c r="N12" s="125">
        <v>3283441677.4300008</v>
      </c>
    </row>
    <row r="13" spans="1:14" s="7" customFormat="1">
      <c r="A13" s="30" t="s">
        <v>170</v>
      </c>
      <c r="B13" s="123">
        <f t="shared" si="1"/>
        <v>144646243090.17999</v>
      </c>
      <c r="C13" s="125">
        <v>4860531279.8399982</v>
      </c>
      <c r="D13" s="125">
        <v>10655854033.450005</v>
      </c>
      <c r="E13" s="125">
        <v>10479757086.019999</v>
      </c>
      <c r="F13" s="125">
        <v>12436830841.010004</v>
      </c>
      <c r="G13" s="125">
        <v>10533671042.350012</v>
      </c>
      <c r="H13" s="125">
        <v>13477342000.609991</v>
      </c>
      <c r="I13" s="125">
        <v>11555425561.719992</v>
      </c>
      <c r="J13" s="125">
        <v>14547402258.239994</v>
      </c>
      <c r="K13" s="125">
        <v>10620576904.619997</v>
      </c>
      <c r="L13" s="125">
        <v>14053880252.470003</v>
      </c>
      <c r="M13" s="125">
        <v>13849528197.260004</v>
      </c>
      <c r="N13" s="125">
        <v>17575443632.589993</v>
      </c>
    </row>
    <row r="14" spans="1:14">
      <c r="A14" s="34" t="s">
        <v>171</v>
      </c>
      <c r="B14" s="123">
        <f t="shared" si="1"/>
        <v>144645716156.03</v>
      </c>
      <c r="C14" s="125">
        <v>4860510410.4199982</v>
      </c>
      <c r="D14" s="125">
        <v>10655752230.430004</v>
      </c>
      <c r="E14" s="125">
        <v>10479747851.389999</v>
      </c>
      <c r="F14" s="125">
        <v>12436830841.010004</v>
      </c>
      <c r="G14" s="125">
        <v>10533670896.940012</v>
      </c>
      <c r="H14" s="125">
        <v>13477342000.609991</v>
      </c>
      <c r="I14" s="125">
        <v>11555425561.719992</v>
      </c>
      <c r="J14" s="125">
        <v>14547402258.239994</v>
      </c>
      <c r="K14" s="125">
        <v>10620528852.519997</v>
      </c>
      <c r="L14" s="125">
        <v>14053850372.720003</v>
      </c>
      <c r="M14" s="125">
        <v>13849528197.260004</v>
      </c>
      <c r="N14" s="125">
        <v>17575126682.769993</v>
      </c>
    </row>
    <row r="15" spans="1:14" ht="12.75" customHeight="1">
      <c r="A15" s="34" t="s">
        <v>296</v>
      </c>
      <c r="B15" s="123">
        <f t="shared" si="1"/>
        <v>526934.15</v>
      </c>
      <c r="C15" s="125">
        <v>20869.419999999998</v>
      </c>
      <c r="D15" s="125">
        <v>101803.02</v>
      </c>
      <c r="E15" s="125">
        <v>9234.6299999999992</v>
      </c>
      <c r="F15" s="206">
        <v>0</v>
      </c>
      <c r="G15" s="125">
        <v>145.41</v>
      </c>
      <c r="H15" s="206">
        <v>0</v>
      </c>
      <c r="I15" s="206">
        <v>0</v>
      </c>
      <c r="J15" s="206">
        <v>0</v>
      </c>
      <c r="K15" s="125">
        <v>48052.1</v>
      </c>
      <c r="L15" s="125">
        <v>29879.75</v>
      </c>
      <c r="M15" s="206">
        <v>0</v>
      </c>
      <c r="N15" s="125">
        <v>316949.82</v>
      </c>
    </row>
    <row r="16" spans="1:14" s="7" customFormat="1" ht="20.25" customHeight="1">
      <c r="A16" s="80" t="s">
        <v>174</v>
      </c>
      <c r="B16" s="123">
        <f t="shared" si="1"/>
        <v>418463099.31000006</v>
      </c>
      <c r="C16" s="123">
        <v>16595697.869999999</v>
      </c>
      <c r="D16" s="123">
        <v>40820790.450000003</v>
      </c>
      <c r="E16" s="123">
        <v>15857190.42</v>
      </c>
      <c r="F16" s="123">
        <v>25228100.09</v>
      </c>
      <c r="G16" s="123">
        <v>50247091.380000003</v>
      </c>
      <c r="H16" s="123">
        <v>25011985.590000004</v>
      </c>
      <c r="I16" s="123">
        <v>13690303.52</v>
      </c>
      <c r="J16" s="123">
        <v>37355997.410000004</v>
      </c>
      <c r="K16" s="123">
        <v>17466785.039999999</v>
      </c>
      <c r="L16" s="123">
        <v>42123944.68</v>
      </c>
      <c r="M16" s="180">
        <v>21552192.179999996</v>
      </c>
      <c r="N16" s="123">
        <v>112513020.68000004</v>
      </c>
    </row>
    <row r="17" spans="1:14" s="7" customFormat="1">
      <c r="A17" s="126" t="s">
        <v>300</v>
      </c>
      <c r="B17" s="175">
        <v>0</v>
      </c>
      <c r="C17" s="177">
        <v>0</v>
      </c>
      <c r="D17" s="177">
        <v>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7">
        <v>0</v>
      </c>
      <c r="K17" s="177">
        <v>0</v>
      </c>
      <c r="L17" s="177">
        <v>0</v>
      </c>
      <c r="M17" s="177">
        <v>0</v>
      </c>
      <c r="N17" s="177">
        <v>0</v>
      </c>
    </row>
    <row r="18" spans="1:14" s="7" customFormat="1" ht="24">
      <c r="A18" s="95" t="s">
        <v>176</v>
      </c>
      <c r="B18" s="207">
        <v>0</v>
      </c>
      <c r="C18" s="177">
        <v>0</v>
      </c>
      <c r="D18" s="177">
        <v>0</v>
      </c>
      <c r="E18" s="177">
        <v>0</v>
      </c>
      <c r="F18" s="177">
        <v>0</v>
      </c>
      <c r="G18" s="177">
        <v>0</v>
      </c>
      <c r="H18" s="177">
        <v>0</v>
      </c>
      <c r="I18" s="177">
        <v>0</v>
      </c>
      <c r="J18" s="177">
        <v>0</v>
      </c>
      <c r="K18" s="177">
        <v>0</v>
      </c>
      <c r="L18" s="177">
        <v>0</v>
      </c>
      <c r="M18" s="177">
        <v>0</v>
      </c>
      <c r="N18" s="177">
        <v>0</v>
      </c>
    </row>
    <row r="19" spans="1:14" s="7" customFormat="1">
      <c r="A19" s="32" t="s">
        <v>172</v>
      </c>
      <c r="B19" s="123">
        <f t="shared" si="1"/>
        <v>78692539891.130005</v>
      </c>
      <c r="C19" s="123">
        <v>5686245247.1399994</v>
      </c>
      <c r="D19" s="123">
        <v>5767440248.0699997</v>
      </c>
      <c r="E19" s="123">
        <v>5837446246.3000011</v>
      </c>
      <c r="F19" s="123">
        <v>5952314293.2600002</v>
      </c>
      <c r="G19" s="123">
        <v>5924566760.5</v>
      </c>
      <c r="H19" s="123">
        <v>5983183918.6600008</v>
      </c>
      <c r="I19" s="123">
        <v>6001014635.7600002</v>
      </c>
      <c r="J19" s="123">
        <v>6052914624.8099995</v>
      </c>
      <c r="K19" s="123">
        <v>6190689391.46</v>
      </c>
      <c r="L19" s="123">
        <v>6242605773.0599995</v>
      </c>
      <c r="M19" s="123">
        <v>8566270326.0200005</v>
      </c>
      <c r="N19" s="123">
        <v>10487848426.09</v>
      </c>
    </row>
    <row r="20" spans="1:14" s="7" customFormat="1">
      <c r="A20" s="164" t="s">
        <v>316</v>
      </c>
      <c r="B20" s="123">
        <f t="shared" si="1"/>
        <v>78692539891.130005</v>
      </c>
      <c r="C20" s="125">
        <v>5686245247.1399994</v>
      </c>
      <c r="D20" s="125">
        <v>5767440248.0699997</v>
      </c>
      <c r="E20" s="125">
        <v>5837446246.3000011</v>
      </c>
      <c r="F20" s="125">
        <v>5952314293.2600002</v>
      </c>
      <c r="G20" s="125">
        <v>5924566760.5</v>
      </c>
      <c r="H20" s="125">
        <v>5983183918.6600008</v>
      </c>
      <c r="I20" s="125">
        <v>6001014635.7600002</v>
      </c>
      <c r="J20" s="125">
        <v>6052914624.8099995</v>
      </c>
      <c r="K20" s="125">
        <v>6190689391.46</v>
      </c>
      <c r="L20" s="125">
        <v>6242605773.0599995</v>
      </c>
      <c r="M20" s="125">
        <v>8566270326.0200005</v>
      </c>
      <c r="N20" s="125">
        <v>10487848426.09</v>
      </c>
    </row>
    <row r="21" spans="1:14" s="7" customFormat="1">
      <c r="A21" s="32" t="s">
        <v>177</v>
      </c>
      <c r="B21" s="123">
        <f t="shared" si="1"/>
        <v>258861497150.90002</v>
      </c>
      <c r="C21" s="123">
        <v>54777407298.670006</v>
      </c>
      <c r="D21" s="123">
        <v>14606425496.93</v>
      </c>
      <c r="E21" s="123">
        <v>11886028043.539999</v>
      </c>
      <c r="F21" s="123">
        <v>6968449168.3699999</v>
      </c>
      <c r="G21" s="123">
        <v>21840406308.66</v>
      </c>
      <c r="H21" s="123">
        <v>36865610937.18</v>
      </c>
      <c r="I21" s="123">
        <v>31522205210.23</v>
      </c>
      <c r="J21" s="123">
        <v>14563483152.189999</v>
      </c>
      <c r="K21" s="123">
        <v>12176815925.950001</v>
      </c>
      <c r="L21" s="123">
        <v>8655928179.9099998</v>
      </c>
      <c r="M21" s="123">
        <v>33369853566.579998</v>
      </c>
      <c r="N21" s="123">
        <v>11628883862.690001</v>
      </c>
    </row>
    <row r="22" spans="1:14" s="7" customFormat="1">
      <c r="A22" s="32" t="s">
        <v>178</v>
      </c>
      <c r="B22" s="123">
        <f t="shared" si="1"/>
        <v>258861497150.90002</v>
      </c>
      <c r="C22" s="123">
        <v>54777407298.670006</v>
      </c>
      <c r="D22" s="123">
        <v>14606425496.93</v>
      </c>
      <c r="E22" s="123">
        <v>11886028043.539999</v>
      </c>
      <c r="F22" s="123">
        <v>6968449168.3699999</v>
      </c>
      <c r="G22" s="123">
        <v>21840406308.66</v>
      </c>
      <c r="H22" s="123">
        <v>36865610937.18</v>
      </c>
      <c r="I22" s="123">
        <v>31522205210.23</v>
      </c>
      <c r="J22" s="123">
        <v>14563483152.189999</v>
      </c>
      <c r="K22" s="123">
        <v>12176815925.950001</v>
      </c>
      <c r="L22" s="123">
        <v>8655928179.9099998</v>
      </c>
      <c r="M22" s="123">
        <v>33369853566.579998</v>
      </c>
      <c r="N22" s="123">
        <v>11628883862.690001</v>
      </c>
    </row>
    <row r="23" spans="1:14">
      <c r="A23" s="77" t="s">
        <v>179</v>
      </c>
      <c r="B23" s="123">
        <f t="shared" si="1"/>
        <v>101572528885.82001</v>
      </c>
      <c r="C23" s="125">
        <v>13566695878.450001</v>
      </c>
      <c r="D23" s="125">
        <v>7584504525.1499996</v>
      </c>
      <c r="E23" s="125">
        <v>789319308.82000005</v>
      </c>
      <c r="F23" s="125">
        <v>2868397982.96</v>
      </c>
      <c r="G23" s="125">
        <v>15433652894.360001</v>
      </c>
      <c r="H23" s="125">
        <v>9514741215.3700008</v>
      </c>
      <c r="I23" s="125">
        <v>14629514278.9</v>
      </c>
      <c r="J23" s="125">
        <v>7634386385.3099995</v>
      </c>
      <c r="K23" s="125">
        <v>774452935.68999994</v>
      </c>
      <c r="L23" s="125">
        <v>4141346354.0300002</v>
      </c>
      <c r="M23" s="125">
        <v>16846991960.969999</v>
      </c>
      <c r="N23" s="125">
        <v>7788525165.8100004</v>
      </c>
    </row>
    <row r="24" spans="1:14">
      <c r="A24" s="77" t="s">
        <v>180</v>
      </c>
      <c r="B24" s="123">
        <f t="shared" si="1"/>
        <v>155960376277.21002</v>
      </c>
      <c r="C24" s="125">
        <v>41109270301.790001</v>
      </c>
      <c r="D24" s="125">
        <v>6926011457.8900003</v>
      </c>
      <c r="E24" s="125">
        <v>11013003173.17</v>
      </c>
      <c r="F24" s="125">
        <v>4003018718.8600001</v>
      </c>
      <c r="G24" s="125">
        <v>6284369330.0699997</v>
      </c>
      <c r="H24" s="125">
        <v>27299528239.57</v>
      </c>
      <c r="I24" s="125">
        <v>16661037893.1</v>
      </c>
      <c r="J24" s="125">
        <v>6906044484.1999998</v>
      </c>
      <c r="K24" s="125">
        <v>11340036874</v>
      </c>
      <c r="L24" s="125">
        <v>4304144812.4700003</v>
      </c>
      <c r="M24" s="125">
        <v>16448378534.559999</v>
      </c>
      <c r="N24" s="125">
        <v>3665532457.5300002</v>
      </c>
    </row>
    <row r="25" spans="1:14">
      <c r="A25" s="77" t="s">
        <v>181</v>
      </c>
      <c r="B25" s="123">
        <f t="shared" si="1"/>
        <v>1328591987.8699999</v>
      </c>
      <c r="C25" s="125">
        <v>101441118.43000001</v>
      </c>
      <c r="D25" s="125">
        <v>95909513.890000001</v>
      </c>
      <c r="E25" s="125">
        <v>83705561.549999997</v>
      </c>
      <c r="F25" s="125">
        <v>97032466.549999997</v>
      </c>
      <c r="G25" s="125">
        <v>122384084.23</v>
      </c>
      <c r="H25" s="125">
        <v>51341482.240000002</v>
      </c>
      <c r="I25" s="125">
        <v>231653038.22999999</v>
      </c>
      <c r="J25" s="125">
        <v>23052282.68</v>
      </c>
      <c r="K25" s="125">
        <v>62326116.259999998</v>
      </c>
      <c r="L25" s="125">
        <v>210437013.41000003</v>
      </c>
      <c r="M25" s="125">
        <v>74483071.049999997</v>
      </c>
      <c r="N25" s="125">
        <v>174826239.35000002</v>
      </c>
    </row>
    <row r="26" spans="1:14" s="7" customFormat="1">
      <c r="A26" s="32" t="s">
        <v>302</v>
      </c>
      <c r="B26" s="123">
        <f t="shared" si="1"/>
        <v>20841638786.880001</v>
      </c>
      <c r="C26" s="123">
        <v>300000000</v>
      </c>
      <c r="D26" s="123">
        <v>990127860.82000005</v>
      </c>
      <c r="E26" s="123">
        <v>2662838862.73</v>
      </c>
      <c r="F26" s="123">
        <v>3926109209.7600002</v>
      </c>
      <c r="G26" s="123">
        <v>2869600345.9099998</v>
      </c>
      <c r="H26" s="123">
        <v>1580344970.76</v>
      </c>
      <c r="I26" s="123">
        <v>1830740011.1700001</v>
      </c>
      <c r="J26" s="123">
        <v>2449075761.3200002</v>
      </c>
      <c r="K26" s="123">
        <v>1597326689.8299999</v>
      </c>
      <c r="L26" s="123">
        <v>497189746.33999997</v>
      </c>
      <c r="M26" s="123">
        <v>1242076992.1900001</v>
      </c>
      <c r="N26" s="123">
        <v>896208336.04999995</v>
      </c>
    </row>
    <row r="27" spans="1:14" s="7" customFormat="1">
      <c r="A27" s="164" t="s">
        <v>315</v>
      </c>
      <c r="B27" s="123">
        <f t="shared" si="1"/>
        <v>20841638786.880001</v>
      </c>
      <c r="C27" s="125">
        <v>300000000</v>
      </c>
      <c r="D27" s="125">
        <v>990127860.82000005</v>
      </c>
      <c r="E27" s="125">
        <v>2662838862.73</v>
      </c>
      <c r="F27" s="125">
        <v>3926109209.7600002</v>
      </c>
      <c r="G27" s="125">
        <v>2869600345.9099998</v>
      </c>
      <c r="H27" s="125">
        <v>1580344970.76</v>
      </c>
      <c r="I27" s="125">
        <v>1830740011.1700001</v>
      </c>
      <c r="J27" s="125">
        <v>2449075761.3200002</v>
      </c>
      <c r="K27" s="125">
        <v>1597326689.8299999</v>
      </c>
      <c r="L27" s="125">
        <v>497189746.33999997</v>
      </c>
      <c r="M27" s="125">
        <v>1242076992.1900001</v>
      </c>
      <c r="N27" s="125">
        <v>896208336.04999995</v>
      </c>
    </row>
    <row r="28" spans="1:14" s="7" customFormat="1">
      <c r="A28" s="32" t="s">
        <v>183</v>
      </c>
      <c r="B28" s="123">
        <f t="shared" si="1"/>
        <v>417795923828.21997</v>
      </c>
      <c r="C28" s="123">
        <v>26094478449.73</v>
      </c>
      <c r="D28" s="123">
        <v>35211467017.379997</v>
      </c>
      <c r="E28" s="123">
        <v>32319525982.340004</v>
      </c>
      <c r="F28" s="123">
        <v>31987644910.410004</v>
      </c>
      <c r="G28" s="123">
        <v>34316205734.129997</v>
      </c>
      <c r="H28" s="123">
        <v>27024315873.330002</v>
      </c>
      <c r="I28" s="123">
        <v>32859248060.409996</v>
      </c>
      <c r="J28" s="123">
        <v>28993217822.549999</v>
      </c>
      <c r="K28" s="123">
        <v>36953177233.650002</v>
      </c>
      <c r="L28" s="123">
        <v>29047955121.300003</v>
      </c>
      <c r="M28" s="123">
        <v>45976427923.199997</v>
      </c>
      <c r="N28" s="123">
        <v>57012259699.790009</v>
      </c>
    </row>
    <row r="29" spans="1:14" s="7" customFormat="1">
      <c r="A29" s="32" t="s">
        <v>184</v>
      </c>
      <c r="B29" s="123">
        <f t="shared" si="1"/>
        <v>73057180519.050003</v>
      </c>
      <c r="C29" s="123">
        <v>6785922520.1999989</v>
      </c>
      <c r="D29" s="123">
        <v>6149546340.9800005</v>
      </c>
      <c r="E29" s="123">
        <v>4839720196.3099995</v>
      </c>
      <c r="F29" s="123">
        <v>7460289591.6400003</v>
      </c>
      <c r="G29" s="123">
        <v>6745881985.4500008</v>
      </c>
      <c r="H29" s="123">
        <v>4934104812.3800001</v>
      </c>
      <c r="I29" s="123">
        <v>4975651196.3099995</v>
      </c>
      <c r="J29" s="123">
        <v>5852947436.1100016</v>
      </c>
      <c r="K29" s="123">
        <v>4713104493.1700001</v>
      </c>
      <c r="L29" s="123">
        <v>5645631403.5900002</v>
      </c>
      <c r="M29" s="123">
        <v>8727163673.8400002</v>
      </c>
      <c r="N29" s="123">
        <v>6227216869.0700006</v>
      </c>
    </row>
    <row r="30" spans="1:14" ht="26.25" customHeight="1">
      <c r="A30" s="77" t="s">
        <v>185</v>
      </c>
      <c r="B30" s="123">
        <f t="shared" si="1"/>
        <v>54401390425.620003</v>
      </c>
      <c r="C30" s="125">
        <v>5037778949.079999</v>
      </c>
      <c r="D30" s="125">
        <v>3988023104.6900001</v>
      </c>
      <c r="E30" s="125">
        <v>3725934305.8299999</v>
      </c>
      <c r="F30" s="125">
        <v>3957040814.9000001</v>
      </c>
      <c r="G30" s="125">
        <v>5469833123.2400007</v>
      </c>
      <c r="H30" s="125">
        <v>3928605314.2000003</v>
      </c>
      <c r="I30" s="125">
        <v>3989740513.5599999</v>
      </c>
      <c r="J30" s="125">
        <v>4712557219.4500008</v>
      </c>
      <c r="K30" s="125">
        <v>3972796803.48</v>
      </c>
      <c r="L30" s="125">
        <v>3997960918.8700008</v>
      </c>
      <c r="M30" s="125">
        <v>7442822908.9900007</v>
      </c>
      <c r="N30" s="125">
        <v>4178296449.3299999</v>
      </c>
    </row>
    <row r="31" spans="1:14" ht="9.75" customHeight="1">
      <c r="A31" s="77" t="s">
        <v>186</v>
      </c>
      <c r="B31" s="123">
        <f t="shared" si="1"/>
        <v>11363773475.070002</v>
      </c>
      <c r="C31" s="125">
        <v>1460968788.5699999</v>
      </c>
      <c r="D31" s="125">
        <v>1648452417.02</v>
      </c>
      <c r="E31" s="125">
        <v>530626490.57999992</v>
      </c>
      <c r="F31" s="125">
        <v>2958287037.4000001</v>
      </c>
      <c r="G31" s="125">
        <v>521166492.96999997</v>
      </c>
      <c r="H31" s="125">
        <v>508634355.64999998</v>
      </c>
      <c r="I31" s="125">
        <v>494681837.00999999</v>
      </c>
      <c r="J31" s="125">
        <v>565982768.31000006</v>
      </c>
      <c r="K31" s="125">
        <v>403227696.06999993</v>
      </c>
      <c r="L31" s="125">
        <v>546574825.96000004</v>
      </c>
      <c r="M31" s="125">
        <v>531195415.85000008</v>
      </c>
      <c r="N31" s="125">
        <v>1193975349.6799998</v>
      </c>
    </row>
    <row r="32" spans="1:14">
      <c r="A32" s="77" t="s">
        <v>187</v>
      </c>
      <c r="B32" s="123">
        <f t="shared" si="1"/>
        <v>1160774209.1099999</v>
      </c>
      <c r="C32" s="125">
        <v>75102728</v>
      </c>
      <c r="D32" s="125">
        <v>86691577.760000005</v>
      </c>
      <c r="E32" s="125">
        <v>32742568.150000002</v>
      </c>
      <c r="F32" s="125">
        <v>75242560.170000002</v>
      </c>
      <c r="G32" s="125">
        <v>152091988</v>
      </c>
      <c r="H32" s="125">
        <v>76396724.409999996</v>
      </c>
      <c r="I32" s="125">
        <v>75102728</v>
      </c>
      <c r="J32" s="125">
        <v>75171128</v>
      </c>
      <c r="K32" s="125">
        <v>164887659.13</v>
      </c>
      <c r="L32" s="125">
        <v>176810590.53</v>
      </c>
      <c r="M32" s="125">
        <v>75238590</v>
      </c>
      <c r="N32" s="125">
        <v>95295366.960000008</v>
      </c>
    </row>
    <row r="33" spans="1:20">
      <c r="A33" s="77" t="s">
        <v>188</v>
      </c>
      <c r="B33" s="123">
        <f t="shared" si="1"/>
        <v>6131242409.25</v>
      </c>
      <c r="C33" s="125">
        <v>212072054.55000004</v>
      </c>
      <c r="D33" s="125">
        <v>426379241.51000005</v>
      </c>
      <c r="E33" s="125">
        <v>550416831.75</v>
      </c>
      <c r="F33" s="125">
        <v>469719179.17000002</v>
      </c>
      <c r="G33" s="125">
        <v>602790381.24000001</v>
      </c>
      <c r="H33" s="125">
        <v>420468418.12</v>
      </c>
      <c r="I33" s="125">
        <v>416126117.73999989</v>
      </c>
      <c r="J33" s="125">
        <v>499236320.35000002</v>
      </c>
      <c r="K33" s="125">
        <v>172192334.49000001</v>
      </c>
      <c r="L33" s="125">
        <v>924285068.23000002</v>
      </c>
      <c r="M33" s="125">
        <v>677906759</v>
      </c>
      <c r="N33" s="125">
        <v>759649703.10000014</v>
      </c>
      <c r="T33" s="2" t="s">
        <v>356</v>
      </c>
    </row>
    <row r="34" spans="1:20" s="7" customFormat="1">
      <c r="A34" s="164" t="s">
        <v>189</v>
      </c>
      <c r="B34" s="123">
        <f t="shared" si="1"/>
        <v>325093312670.07001</v>
      </c>
      <c r="C34" s="125">
        <v>18942094300.170002</v>
      </c>
      <c r="D34" s="125">
        <v>28143877595.740002</v>
      </c>
      <c r="E34" s="125">
        <v>25225187642.5</v>
      </c>
      <c r="F34" s="125">
        <v>22528035048.029999</v>
      </c>
      <c r="G34" s="125">
        <v>26345900607.350002</v>
      </c>
      <c r="H34" s="125">
        <v>20884648047.199997</v>
      </c>
      <c r="I34" s="125">
        <v>26067610270.68</v>
      </c>
      <c r="J34" s="125">
        <v>21819823179.66</v>
      </c>
      <c r="K34" s="125">
        <v>31666399399.650002</v>
      </c>
      <c r="L34" s="125">
        <v>22371229049.949997</v>
      </c>
      <c r="M34" s="125">
        <v>34671196285.5</v>
      </c>
      <c r="N34" s="125">
        <v>46427311243.639999</v>
      </c>
    </row>
    <row r="35" spans="1:20">
      <c r="A35" s="34" t="s">
        <v>190</v>
      </c>
      <c r="B35" s="123">
        <f t="shared" si="1"/>
        <v>172138390179.47</v>
      </c>
      <c r="C35" s="125">
        <v>10949094502.860001</v>
      </c>
      <c r="D35" s="125">
        <v>13629866901.93</v>
      </c>
      <c r="E35" s="125">
        <v>11862557752.719999</v>
      </c>
      <c r="F35" s="125">
        <v>14189187834.469999</v>
      </c>
      <c r="G35" s="125">
        <v>13033473139.969999</v>
      </c>
      <c r="H35" s="125">
        <v>12482269363.219999</v>
      </c>
      <c r="I35" s="125">
        <v>12915159414.1</v>
      </c>
      <c r="J35" s="125">
        <v>13488995009.299999</v>
      </c>
      <c r="K35" s="125">
        <v>13856870321.710001</v>
      </c>
      <c r="L35" s="125">
        <v>13986926611.09</v>
      </c>
      <c r="M35" s="125">
        <v>20004919721.289997</v>
      </c>
      <c r="N35" s="125">
        <v>21739069606.810001</v>
      </c>
    </row>
    <row r="36" spans="1:20">
      <c r="A36" s="78" t="s">
        <v>75</v>
      </c>
      <c r="B36" s="174" t="s">
        <v>355</v>
      </c>
      <c r="C36" s="173" t="s">
        <v>355</v>
      </c>
      <c r="D36" s="173" t="s">
        <v>355</v>
      </c>
      <c r="E36" s="173" t="s">
        <v>355</v>
      </c>
      <c r="F36" s="173" t="s">
        <v>355</v>
      </c>
      <c r="G36" s="173" t="s">
        <v>355</v>
      </c>
      <c r="H36" s="173" t="s">
        <v>355</v>
      </c>
      <c r="I36" s="173" t="s">
        <v>355</v>
      </c>
      <c r="J36" s="173" t="s">
        <v>355</v>
      </c>
      <c r="K36" s="173" t="s">
        <v>355</v>
      </c>
      <c r="L36" s="173" t="s">
        <v>355</v>
      </c>
      <c r="M36" s="173" t="s">
        <v>355</v>
      </c>
      <c r="N36" s="173" t="s">
        <v>355</v>
      </c>
    </row>
    <row r="37" spans="1:20" ht="18.75" customHeight="1">
      <c r="A37" s="77" t="s">
        <v>191</v>
      </c>
      <c r="B37" s="174" t="s">
        <v>355</v>
      </c>
      <c r="C37" s="173" t="s">
        <v>355</v>
      </c>
      <c r="D37" s="173" t="s">
        <v>355</v>
      </c>
      <c r="E37" s="173" t="s">
        <v>355</v>
      </c>
      <c r="F37" s="173" t="s">
        <v>355</v>
      </c>
      <c r="G37" s="173" t="s">
        <v>355</v>
      </c>
      <c r="H37" s="173" t="s">
        <v>355</v>
      </c>
      <c r="I37" s="173" t="s">
        <v>355</v>
      </c>
      <c r="J37" s="173" t="s">
        <v>355</v>
      </c>
      <c r="K37" s="173" t="s">
        <v>355</v>
      </c>
      <c r="L37" s="173" t="s">
        <v>355</v>
      </c>
      <c r="M37" s="173" t="s">
        <v>355</v>
      </c>
      <c r="N37" s="173" t="s">
        <v>355</v>
      </c>
    </row>
    <row r="38" spans="1:20" ht="18.75" customHeight="1">
      <c r="A38" s="77" t="s">
        <v>192</v>
      </c>
      <c r="B38" s="174" t="s">
        <v>355</v>
      </c>
      <c r="C38" s="173" t="s">
        <v>355</v>
      </c>
      <c r="D38" s="173" t="s">
        <v>355</v>
      </c>
      <c r="E38" s="173" t="s">
        <v>355</v>
      </c>
      <c r="F38" s="173" t="s">
        <v>355</v>
      </c>
      <c r="G38" s="173" t="s">
        <v>355</v>
      </c>
      <c r="H38" s="173" t="s">
        <v>355</v>
      </c>
      <c r="I38" s="173" t="s">
        <v>355</v>
      </c>
      <c r="J38" s="173" t="s">
        <v>355</v>
      </c>
      <c r="K38" s="173" t="s">
        <v>355</v>
      </c>
      <c r="L38" s="173" t="s">
        <v>355</v>
      </c>
      <c r="M38" s="173" t="s">
        <v>355</v>
      </c>
      <c r="N38" s="173" t="s">
        <v>355</v>
      </c>
    </row>
    <row r="39" spans="1:20" ht="23.25" customHeight="1">
      <c r="A39" s="34" t="s">
        <v>193</v>
      </c>
      <c r="B39" s="123">
        <f t="shared" si="1"/>
        <v>121348472201.51999</v>
      </c>
      <c r="C39" s="125">
        <v>7934384596.9699993</v>
      </c>
      <c r="D39" s="125">
        <v>9455395493.4699993</v>
      </c>
      <c r="E39" s="125">
        <v>8323248209.1999998</v>
      </c>
      <c r="F39" s="125">
        <v>8261001079.6099997</v>
      </c>
      <c r="G39" s="125">
        <v>8253816889.5699997</v>
      </c>
      <c r="H39" s="125">
        <v>8343764561.1300001</v>
      </c>
      <c r="I39" s="125">
        <v>8093838953.2399998</v>
      </c>
      <c r="J39" s="125">
        <v>8272216812.2399998</v>
      </c>
      <c r="K39" s="125">
        <v>12750917719.83</v>
      </c>
      <c r="L39" s="125">
        <v>8325699132.2199993</v>
      </c>
      <c r="M39" s="125">
        <v>8785139422.0699997</v>
      </c>
      <c r="N39" s="125">
        <v>24549049331.970001</v>
      </c>
    </row>
    <row r="40" spans="1:20" ht="21.75" customHeight="1">
      <c r="A40" s="34" t="s">
        <v>194</v>
      </c>
      <c r="B40" s="123">
        <f t="shared" si="1"/>
        <v>31606450289.079998</v>
      </c>
      <c r="C40" s="125">
        <v>58615200.340000004</v>
      </c>
      <c r="D40" s="125">
        <v>5058615200.3400002</v>
      </c>
      <c r="E40" s="125">
        <v>5039381680.5799999</v>
      </c>
      <c r="F40" s="125">
        <v>77846133.950000003</v>
      </c>
      <c r="G40" s="125">
        <v>5058610577.8100004</v>
      </c>
      <c r="H40" s="125">
        <v>58614122.850000001</v>
      </c>
      <c r="I40" s="125">
        <v>5058611903.3400002</v>
      </c>
      <c r="J40" s="125">
        <v>58611358.120000005</v>
      </c>
      <c r="K40" s="125">
        <v>5058611358.1099997</v>
      </c>
      <c r="L40" s="125">
        <v>58603306.640000001</v>
      </c>
      <c r="M40" s="125">
        <v>5881137142.1400003</v>
      </c>
      <c r="N40" s="125">
        <v>139192304.86000001</v>
      </c>
    </row>
    <row r="41" spans="1:20" ht="24.75" customHeight="1">
      <c r="A41" s="34" t="s">
        <v>195</v>
      </c>
      <c r="B41" s="174" t="s">
        <v>355</v>
      </c>
      <c r="C41" s="173" t="s">
        <v>355</v>
      </c>
      <c r="D41" s="173" t="s">
        <v>355</v>
      </c>
      <c r="E41" s="173" t="s">
        <v>355</v>
      </c>
      <c r="F41" s="173" t="s">
        <v>355</v>
      </c>
      <c r="G41" s="173" t="s">
        <v>355</v>
      </c>
      <c r="H41" s="173" t="s">
        <v>355</v>
      </c>
      <c r="I41" s="173" t="s">
        <v>355</v>
      </c>
      <c r="J41" s="173" t="s">
        <v>355</v>
      </c>
      <c r="K41" s="173" t="s">
        <v>355</v>
      </c>
      <c r="L41" s="173" t="s">
        <v>355</v>
      </c>
      <c r="M41" s="173" t="s">
        <v>355</v>
      </c>
      <c r="N41" s="173" t="s">
        <v>355</v>
      </c>
    </row>
    <row r="42" spans="1:20" ht="21.75" customHeight="1">
      <c r="A42" s="34" t="s">
        <v>196</v>
      </c>
      <c r="B42" s="174" t="s">
        <v>355</v>
      </c>
      <c r="C42" s="173" t="s">
        <v>355</v>
      </c>
      <c r="D42" s="173" t="s">
        <v>355</v>
      </c>
      <c r="E42" s="173" t="s">
        <v>355</v>
      </c>
      <c r="F42" s="173" t="s">
        <v>355</v>
      </c>
      <c r="G42" s="173" t="s">
        <v>355</v>
      </c>
      <c r="H42" s="173" t="s">
        <v>355</v>
      </c>
      <c r="I42" s="173" t="s">
        <v>355</v>
      </c>
      <c r="J42" s="173" t="s">
        <v>355</v>
      </c>
      <c r="K42" s="173" t="s">
        <v>355</v>
      </c>
      <c r="L42" s="173" t="s">
        <v>355</v>
      </c>
      <c r="M42" s="173" t="s">
        <v>355</v>
      </c>
      <c r="N42" s="173" t="s">
        <v>355</v>
      </c>
    </row>
    <row r="43" spans="1:20" s="7" customFormat="1" ht="17.25" customHeight="1">
      <c r="A43" s="32" t="s">
        <v>197</v>
      </c>
      <c r="B43" s="123">
        <f t="shared" si="1"/>
        <v>1184517637.4000001</v>
      </c>
      <c r="C43" s="176">
        <v>14541322.18</v>
      </c>
      <c r="D43" s="123">
        <v>151499291.67000002</v>
      </c>
      <c r="E43" s="123">
        <v>41808723.540000007</v>
      </c>
      <c r="F43" s="123">
        <v>111386009.25</v>
      </c>
      <c r="G43" s="123">
        <v>18935672.209999997</v>
      </c>
      <c r="H43" s="123">
        <v>141114253.75</v>
      </c>
      <c r="I43" s="123">
        <v>63763076.139999993</v>
      </c>
      <c r="J43" s="123">
        <v>160756509.84</v>
      </c>
      <c r="K43" s="123">
        <v>16468307.08</v>
      </c>
      <c r="L43" s="123">
        <v>45146441.200000003</v>
      </c>
      <c r="M43" s="123">
        <v>203183351.32999998</v>
      </c>
      <c r="N43" s="123">
        <v>215914679.21000001</v>
      </c>
    </row>
    <row r="44" spans="1:20" s="7" customFormat="1">
      <c r="A44" s="3" t="s">
        <v>299</v>
      </c>
      <c r="B44" s="123">
        <f t="shared" si="1"/>
        <v>92472803.359999999</v>
      </c>
      <c r="C44" s="206">
        <v>0</v>
      </c>
      <c r="D44" s="125">
        <v>297164.69</v>
      </c>
      <c r="E44" s="125">
        <v>592902.19999999995</v>
      </c>
      <c r="F44" s="177">
        <v>0</v>
      </c>
      <c r="G44" s="177">
        <v>0</v>
      </c>
      <c r="H44" s="177">
        <v>0</v>
      </c>
      <c r="I44" s="125">
        <v>595858.82999999996</v>
      </c>
      <c r="J44" s="125">
        <v>601527.64</v>
      </c>
      <c r="K44" s="177">
        <v>0</v>
      </c>
      <c r="L44" s="177">
        <v>0</v>
      </c>
      <c r="M44" s="125">
        <v>90385350</v>
      </c>
      <c r="N44" s="177">
        <v>0</v>
      </c>
    </row>
    <row r="45" spans="1:20">
      <c r="A45" s="3" t="s">
        <v>324</v>
      </c>
      <c r="B45" s="123">
        <f t="shared" si="1"/>
        <v>1081898943.5400002</v>
      </c>
      <c r="C45" s="125">
        <v>14541322.18</v>
      </c>
      <c r="D45" s="125">
        <v>151202126.98000002</v>
      </c>
      <c r="E45" s="125">
        <v>41215821.340000004</v>
      </c>
      <c r="F45" s="125">
        <v>111386009.25</v>
      </c>
      <c r="G45" s="125">
        <v>18935672.209999997</v>
      </c>
      <c r="H45" s="125">
        <v>141114253.75</v>
      </c>
      <c r="I45" s="125">
        <v>63167217.309999995</v>
      </c>
      <c r="J45" s="125">
        <v>160154982.20000002</v>
      </c>
      <c r="K45" s="125">
        <v>16468307.08</v>
      </c>
      <c r="L45" s="125">
        <v>45146441.200000003</v>
      </c>
      <c r="M45" s="125">
        <v>102652110.83</v>
      </c>
      <c r="N45" s="125">
        <v>215914679.21000001</v>
      </c>
    </row>
    <row r="46" spans="1:20">
      <c r="A46" s="3" t="s">
        <v>199</v>
      </c>
      <c r="B46" s="123">
        <f t="shared" si="1"/>
        <v>10145890.5</v>
      </c>
      <c r="C46" s="177">
        <v>0</v>
      </c>
      <c r="D46" s="177">
        <v>0</v>
      </c>
      <c r="E46" s="177">
        <v>0</v>
      </c>
      <c r="F46" s="177">
        <v>0</v>
      </c>
      <c r="G46" s="177">
        <v>0</v>
      </c>
      <c r="H46" s="177">
        <v>0</v>
      </c>
      <c r="I46" s="177">
        <v>0</v>
      </c>
      <c r="J46" s="177">
        <v>0</v>
      </c>
      <c r="K46" s="177">
        <v>0</v>
      </c>
      <c r="L46" s="177">
        <v>0</v>
      </c>
      <c r="M46" s="125">
        <v>10145890.5</v>
      </c>
      <c r="N46" s="177">
        <v>0</v>
      </c>
    </row>
    <row r="47" spans="1:20" s="7" customFormat="1">
      <c r="A47" s="32" t="s">
        <v>200</v>
      </c>
      <c r="B47" s="123">
        <f t="shared" si="1"/>
        <v>18460913001.699997</v>
      </c>
      <c r="C47" s="123">
        <v>351920307.18000001</v>
      </c>
      <c r="D47" s="123">
        <v>766543788.99000001</v>
      </c>
      <c r="E47" s="123">
        <v>2212809419.9899998</v>
      </c>
      <c r="F47" s="123">
        <v>1887934261.4900002</v>
      </c>
      <c r="G47" s="123">
        <v>1205487469.1200004</v>
      </c>
      <c r="H47" s="123">
        <v>1064448760.0000001</v>
      </c>
      <c r="I47" s="123">
        <v>1752223517.2799997</v>
      </c>
      <c r="J47" s="123">
        <v>1159690696.9400001</v>
      </c>
      <c r="K47" s="123">
        <v>557205033.74999988</v>
      </c>
      <c r="L47" s="123">
        <v>985948226.55999994</v>
      </c>
      <c r="M47" s="123">
        <v>2374884612.5299993</v>
      </c>
      <c r="N47" s="123">
        <v>4141816907.8699999</v>
      </c>
    </row>
    <row r="48" spans="1:20" s="7" customFormat="1">
      <c r="A48" s="32" t="s">
        <v>173</v>
      </c>
      <c r="B48" s="123">
        <f t="shared" si="1"/>
        <v>266398935.84999999</v>
      </c>
      <c r="C48" s="123">
        <v>17027158.039999999</v>
      </c>
      <c r="D48" s="123">
        <v>250000</v>
      </c>
      <c r="E48" s="123">
        <v>10218973.92</v>
      </c>
      <c r="F48" s="123">
        <v>1147100</v>
      </c>
      <c r="G48" s="123">
        <v>16201751.890000001</v>
      </c>
      <c r="H48" s="123">
        <v>6724508.1100000003</v>
      </c>
      <c r="I48" s="123">
        <v>4694933.5600000005</v>
      </c>
      <c r="J48" s="123">
        <v>1655140</v>
      </c>
      <c r="K48" s="123">
        <v>4221050.2700000005</v>
      </c>
      <c r="L48" s="123">
        <v>11505255.399999999</v>
      </c>
      <c r="M48" s="123">
        <v>25653613.719999999</v>
      </c>
      <c r="N48" s="123">
        <v>167099450.94</v>
      </c>
    </row>
    <row r="49" spans="1:14" s="7" customFormat="1">
      <c r="A49" s="164" t="s">
        <v>6</v>
      </c>
      <c r="B49" s="123">
        <f t="shared" si="1"/>
        <v>266398935.84999999</v>
      </c>
      <c r="C49" s="125">
        <v>17027158.039999999</v>
      </c>
      <c r="D49" s="125">
        <v>250000</v>
      </c>
      <c r="E49" s="125">
        <v>10218973.92</v>
      </c>
      <c r="F49" s="125">
        <v>1147100</v>
      </c>
      <c r="G49" s="125">
        <v>16201751.890000001</v>
      </c>
      <c r="H49" s="125">
        <v>6724508.1100000003</v>
      </c>
      <c r="I49" s="125">
        <v>4694933.5600000005</v>
      </c>
      <c r="J49" s="125">
        <v>1655140</v>
      </c>
      <c r="K49" s="125">
        <v>4221050.2700000005</v>
      </c>
      <c r="L49" s="125">
        <v>11505255.399999999</v>
      </c>
      <c r="M49" s="125">
        <v>25653613.719999999</v>
      </c>
      <c r="N49" s="125">
        <v>167099450.94</v>
      </c>
    </row>
    <row r="50" spans="1:14" s="7" customFormat="1">
      <c r="A50" s="30" t="s">
        <v>202</v>
      </c>
      <c r="B50" s="123">
        <f t="shared" si="1"/>
        <v>186661572061.02997</v>
      </c>
      <c r="C50" s="123">
        <v>6845541268.0200005</v>
      </c>
      <c r="D50" s="123">
        <v>10479460436.960003</v>
      </c>
      <c r="E50" s="123">
        <v>19524835456.860001</v>
      </c>
      <c r="F50" s="123">
        <v>16063190312.569998</v>
      </c>
      <c r="G50" s="123">
        <v>9274137993.0800018</v>
      </c>
      <c r="H50" s="123">
        <v>14465312924.879997</v>
      </c>
      <c r="I50" s="123">
        <v>10396328920.139999</v>
      </c>
      <c r="J50" s="123">
        <v>12577405229.739996</v>
      </c>
      <c r="K50" s="123">
        <v>12034402681</v>
      </c>
      <c r="L50" s="123">
        <v>21799146792.32</v>
      </c>
      <c r="M50" s="123">
        <v>11334360159.84</v>
      </c>
      <c r="N50" s="123">
        <v>41867449885.620003</v>
      </c>
    </row>
    <row r="51" spans="1:14" s="7" customFormat="1">
      <c r="A51" s="32" t="s">
        <v>204</v>
      </c>
      <c r="B51" s="123">
        <f t="shared" si="1"/>
        <v>55700297702.999992</v>
      </c>
      <c r="C51" s="123">
        <v>2873143382.3600001</v>
      </c>
      <c r="D51" s="123">
        <v>4419290205.8900003</v>
      </c>
      <c r="E51" s="123">
        <v>3878364279.440001</v>
      </c>
      <c r="F51" s="123">
        <v>5158811968.499999</v>
      </c>
      <c r="G51" s="123">
        <v>2100791329.7400005</v>
      </c>
      <c r="H51" s="123">
        <v>3803716424.1999998</v>
      </c>
      <c r="I51" s="123">
        <v>3915639753.1100001</v>
      </c>
      <c r="J51" s="123">
        <v>5498165149.3899994</v>
      </c>
      <c r="K51" s="123">
        <v>4305810742.5499992</v>
      </c>
      <c r="L51" s="123">
        <v>5711829755.9399986</v>
      </c>
      <c r="M51" s="123">
        <v>3903714952.3100004</v>
      </c>
      <c r="N51" s="123">
        <v>10131019759.57</v>
      </c>
    </row>
    <row r="52" spans="1:14" s="7" customFormat="1">
      <c r="A52" s="82" t="s">
        <v>205</v>
      </c>
      <c r="B52" s="123">
        <f t="shared" si="1"/>
        <v>48053382330.730011</v>
      </c>
      <c r="C52" s="123">
        <v>2827168160.8499999</v>
      </c>
      <c r="D52" s="123">
        <v>3807805363.8000002</v>
      </c>
      <c r="E52" s="123">
        <v>3685780942.8300004</v>
      </c>
      <c r="F52" s="123">
        <v>4533060032.4399996</v>
      </c>
      <c r="G52" s="123">
        <v>1025605752.8900002</v>
      </c>
      <c r="H52" s="123">
        <v>3379798485.0699997</v>
      </c>
      <c r="I52" s="123">
        <v>3034401503.0799999</v>
      </c>
      <c r="J52" s="123">
        <v>4776575077.3199997</v>
      </c>
      <c r="K52" s="123">
        <v>4065814283.0599999</v>
      </c>
      <c r="L52" s="123">
        <v>5243768049.8499994</v>
      </c>
      <c r="M52" s="123">
        <v>3620037006.7700005</v>
      </c>
      <c r="N52" s="123">
        <v>8053567672.7700005</v>
      </c>
    </row>
    <row r="53" spans="1:14" s="7" customFormat="1">
      <c r="A53" s="82" t="s">
        <v>206</v>
      </c>
      <c r="B53" s="123">
        <f t="shared" si="1"/>
        <v>7646915372.2700005</v>
      </c>
      <c r="C53" s="123">
        <v>45975221.510000005</v>
      </c>
      <c r="D53" s="123">
        <v>611484842.08999991</v>
      </c>
      <c r="E53" s="123">
        <v>192583336.61000004</v>
      </c>
      <c r="F53" s="123">
        <v>625751936.05999994</v>
      </c>
      <c r="G53" s="123">
        <v>1075185576.8500001</v>
      </c>
      <c r="H53" s="123">
        <v>423917939.13000005</v>
      </c>
      <c r="I53" s="123">
        <v>881238250.02999997</v>
      </c>
      <c r="J53" s="123">
        <v>721590072.06999981</v>
      </c>
      <c r="K53" s="123">
        <v>239996459.48999998</v>
      </c>
      <c r="L53" s="123">
        <v>468061706.08999997</v>
      </c>
      <c r="M53" s="123">
        <v>283677945.54000002</v>
      </c>
      <c r="N53" s="123">
        <v>2077452086.8000007</v>
      </c>
    </row>
    <row r="54" spans="1:14" ht="24.75" customHeight="1">
      <c r="A54" s="34" t="s">
        <v>207</v>
      </c>
      <c r="B54" s="123">
        <f t="shared" si="1"/>
        <v>807919243.20000005</v>
      </c>
      <c r="C54" s="125">
        <v>35981026.030000001</v>
      </c>
      <c r="D54" s="125">
        <v>69591970.679999992</v>
      </c>
      <c r="E54" s="125">
        <v>64796335.409999996</v>
      </c>
      <c r="F54" s="125">
        <v>69864513.489999995</v>
      </c>
      <c r="G54" s="125">
        <v>66660968.18</v>
      </c>
      <c r="H54" s="125">
        <v>75090141.659999996</v>
      </c>
      <c r="I54" s="125">
        <v>53188561</v>
      </c>
      <c r="J54" s="125">
        <v>63298836.289999999</v>
      </c>
      <c r="K54" s="125">
        <v>65387292.299999997</v>
      </c>
      <c r="L54" s="125">
        <v>66593922.899999999</v>
      </c>
      <c r="M54" s="125">
        <v>65261775.090000004</v>
      </c>
      <c r="N54" s="125">
        <v>112203900.17</v>
      </c>
    </row>
    <row r="55" spans="1:14" ht="24.75" customHeight="1">
      <c r="A55" s="165" t="s">
        <v>319</v>
      </c>
      <c r="B55" s="123">
        <f t="shared" si="1"/>
        <v>6772271501.5600004</v>
      </c>
      <c r="C55" s="125">
        <v>9994195.4800000004</v>
      </c>
      <c r="D55" s="125">
        <v>539658564.78999996</v>
      </c>
      <c r="E55" s="125">
        <v>127526977.61000003</v>
      </c>
      <c r="F55" s="125">
        <v>537112875.64999998</v>
      </c>
      <c r="G55" s="125">
        <v>1007837707.47</v>
      </c>
      <c r="H55" s="125">
        <v>345035514.29000008</v>
      </c>
      <c r="I55" s="125">
        <v>823234217.22000003</v>
      </c>
      <c r="J55" s="125">
        <v>648383365.64999986</v>
      </c>
      <c r="K55" s="125">
        <v>170122903.96000001</v>
      </c>
      <c r="L55" s="125">
        <v>400545058.02999997</v>
      </c>
      <c r="M55" s="125">
        <v>217546504.26000005</v>
      </c>
      <c r="N55" s="125">
        <v>1945273617.1500006</v>
      </c>
    </row>
    <row r="56" spans="1:14" ht="21.75" customHeight="1">
      <c r="A56" s="34" t="s">
        <v>210</v>
      </c>
      <c r="B56" s="123">
        <f t="shared" si="1"/>
        <v>66724627.50999999</v>
      </c>
      <c r="C56" s="177">
        <v>0</v>
      </c>
      <c r="D56" s="125">
        <v>2234306.62</v>
      </c>
      <c r="E56" s="125">
        <v>260023.59</v>
      </c>
      <c r="F56" s="125">
        <v>18774546.920000002</v>
      </c>
      <c r="G56" s="125">
        <v>686901.2</v>
      </c>
      <c r="H56" s="125">
        <v>3792283.1799999997</v>
      </c>
      <c r="I56" s="125">
        <v>4815471.8100000005</v>
      </c>
      <c r="J56" s="125">
        <v>9907870.1300000008</v>
      </c>
      <c r="K56" s="125">
        <v>4486263.2299999995</v>
      </c>
      <c r="L56" s="125">
        <v>922725.15999999992</v>
      </c>
      <c r="M56" s="125">
        <v>869666.19</v>
      </c>
      <c r="N56" s="125">
        <v>19974569.479999997</v>
      </c>
    </row>
    <row r="57" spans="1:14" s="7" customFormat="1">
      <c r="A57" s="32" t="s">
        <v>211</v>
      </c>
      <c r="B57" s="123">
        <f t="shared" si="1"/>
        <v>52860659596.599998</v>
      </c>
      <c r="C57" s="123">
        <v>999956733.13000011</v>
      </c>
      <c r="D57" s="123">
        <v>2203362418.5899997</v>
      </c>
      <c r="E57" s="123">
        <v>1738820601.5600002</v>
      </c>
      <c r="F57" s="123">
        <v>5073537062.6199999</v>
      </c>
      <c r="G57" s="123">
        <v>4536014004.0100002</v>
      </c>
      <c r="H57" s="123">
        <v>4882973016.0800018</v>
      </c>
      <c r="I57" s="123">
        <v>2793795851.2800012</v>
      </c>
      <c r="J57" s="123">
        <v>5475522784.3900003</v>
      </c>
      <c r="K57" s="123">
        <v>4194710460.6699991</v>
      </c>
      <c r="L57" s="123">
        <v>5279028132.3699999</v>
      </c>
      <c r="M57" s="123">
        <v>4914091543.4099998</v>
      </c>
      <c r="N57" s="123">
        <v>10768846988.49</v>
      </c>
    </row>
    <row r="58" spans="1:14" s="7" customFormat="1">
      <c r="A58" s="164" t="s">
        <v>212</v>
      </c>
      <c r="B58" s="123">
        <f t="shared" si="1"/>
        <v>26899934639.599998</v>
      </c>
      <c r="C58" s="125">
        <v>807101493.63999999</v>
      </c>
      <c r="D58" s="125">
        <v>1303464676.2099998</v>
      </c>
      <c r="E58" s="125">
        <v>1057959416.65</v>
      </c>
      <c r="F58" s="125">
        <v>2149111083.3899999</v>
      </c>
      <c r="G58" s="125">
        <v>2812377903.4000001</v>
      </c>
      <c r="H58" s="125">
        <v>2823643582.5600004</v>
      </c>
      <c r="I58" s="125">
        <v>1841547794.6600003</v>
      </c>
      <c r="J58" s="125">
        <v>2639667567.9200001</v>
      </c>
      <c r="K58" s="125">
        <v>2637875158.6500001</v>
      </c>
      <c r="L58" s="125">
        <v>2392294880.6800003</v>
      </c>
      <c r="M58" s="125">
        <v>2163816560.3699999</v>
      </c>
      <c r="N58" s="125">
        <v>4271074521.4700003</v>
      </c>
    </row>
    <row r="59" spans="1:14">
      <c r="A59" s="77" t="s">
        <v>213</v>
      </c>
      <c r="B59" s="123">
        <f t="shared" si="1"/>
        <v>1785487800.1600003</v>
      </c>
      <c r="C59" s="125">
        <v>23450415.920000002</v>
      </c>
      <c r="D59" s="125">
        <v>108022622.11</v>
      </c>
      <c r="E59" s="125">
        <v>79695945.469999999</v>
      </c>
      <c r="F59" s="125">
        <v>244937176.79000002</v>
      </c>
      <c r="G59" s="125">
        <v>123586884.28</v>
      </c>
      <c r="H59" s="125">
        <v>56975894.060000002</v>
      </c>
      <c r="I59" s="125">
        <v>123293767.48999999</v>
      </c>
      <c r="J59" s="125">
        <v>214913237.19</v>
      </c>
      <c r="K59" s="125">
        <v>194056432.41999999</v>
      </c>
      <c r="L59" s="125">
        <v>109137971.65000001</v>
      </c>
      <c r="M59" s="125">
        <v>155513395.72</v>
      </c>
      <c r="N59" s="125">
        <v>351904057.06</v>
      </c>
    </row>
    <row r="60" spans="1:14">
      <c r="A60" s="77" t="s">
        <v>214</v>
      </c>
      <c r="B60" s="123">
        <f t="shared" si="1"/>
        <v>24633455353.900002</v>
      </c>
      <c r="C60" s="125">
        <v>775761376.20000005</v>
      </c>
      <c r="D60" s="125">
        <v>1183705556.1799998</v>
      </c>
      <c r="E60" s="125">
        <v>976045934.00999999</v>
      </c>
      <c r="F60" s="125">
        <v>1853768968.8899999</v>
      </c>
      <c r="G60" s="125">
        <v>2682931325.4299998</v>
      </c>
      <c r="H60" s="125">
        <v>2761785158.6400003</v>
      </c>
      <c r="I60" s="125">
        <v>1671129043.2200003</v>
      </c>
      <c r="J60" s="125">
        <v>2177599816.0100002</v>
      </c>
      <c r="K60" s="125">
        <v>2438248352.98</v>
      </c>
      <c r="L60" s="125">
        <v>2264061156.6900001</v>
      </c>
      <c r="M60" s="125">
        <v>1993042090.4500003</v>
      </c>
      <c r="N60" s="125">
        <v>3855376575.2000003</v>
      </c>
    </row>
    <row r="61" spans="1:14">
      <c r="A61" s="77" t="s">
        <v>215</v>
      </c>
      <c r="B61" s="123">
        <f t="shared" si="1"/>
        <v>371354822.47000003</v>
      </c>
      <c r="C61" s="125">
        <v>7889701.5199999996</v>
      </c>
      <c r="D61" s="125">
        <v>9871662.9199999999</v>
      </c>
      <c r="E61" s="125">
        <v>639614.14</v>
      </c>
      <c r="F61" s="125">
        <v>46177068.829999998</v>
      </c>
      <c r="G61" s="173">
        <v>0</v>
      </c>
      <c r="H61" s="125">
        <v>2623358.33</v>
      </c>
      <c r="I61" s="125">
        <v>31899549.009999998</v>
      </c>
      <c r="J61" s="125">
        <v>243251689.72999999</v>
      </c>
      <c r="K61" s="177">
        <v>0</v>
      </c>
      <c r="L61" s="177">
        <v>0</v>
      </c>
      <c r="M61" s="125">
        <v>6637943.3499999996</v>
      </c>
      <c r="N61" s="125">
        <v>22364234.640000001</v>
      </c>
    </row>
    <row r="62" spans="1:14">
      <c r="A62" s="77" t="s">
        <v>216</v>
      </c>
      <c r="B62" s="208">
        <v>0</v>
      </c>
      <c r="C62" s="177">
        <v>0</v>
      </c>
      <c r="D62" s="177">
        <v>0</v>
      </c>
      <c r="E62" s="177">
        <v>0</v>
      </c>
      <c r="F62" s="177">
        <v>0</v>
      </c>
      <c r="G62" s="177">
        <v>0</v>
      </c>
      <c r="H62" s="177">
        <v>0</v>
      </c>
      <c r="I62" s="177">
        <v>0</v>
      </c>
      <c r="J62" s="177">
        <v>0</v>
      </c>
      <c r="K62" s="177">
        <v>0</v>
      </c>
      <c r="L62" s="173">
        <v>0</v>
      </c>
      <c r="M62" s="173">
        <v>0</v>
      </c>
      <c r="N62" s="173">
        <v>0</v>
      </c>
    </row>
    <row r="63" spans="1:14" ht="24.75" customHeight="1">
      <c r="A63" s="77" t="s">
        <v>217</v>
      </c>
      <c r="B63" s="123">
        <f t="shared" si="1"/>
        <v>109636663.06999999</v>
      </c>
      <c r="C63" s="177">
        <v>0</v>
      </c>
      <c r="D63" s="125">
        <v>1864835</v>
      </c>
      <c r="E63" s="125">
        <v>1577923.03</v>
      </c>
      <c r="F63" s="125">
        <v>4227868.88</v>
      </c>
      <c r="G63" s="125">
        <v>5859693.6900000004</v>
      </c>
      <c r="H63" s="125">
        <v>2259171.5299999998</v>
      </c>
      <c r="I63" s="125">
        <v>15225434.939999999</v>
      </c>
      <c r="J63" s="125">
        <v>3902824.99</v>
      </c>
      <c r="K63" s="125">
        <v>5570373.25</v>
      </c>
      <c r="L63" s="125">
        <v>19095752.340000004</v>
      </c>
      <c r="M63" s="125">
        <v>8623130.8499999996</v>
      </c>
      <c r="N63" s="125">
        <v>41429654.57</v>
      </c>
    </row>
    <row r="64" spans="1:14" s="7" customFormat="1">
      <c r="A64" s="164" t="s">
        <v>218</v>
      </c>
      <c r="B64" s="123">
        <f t="shared" si="1"/>
        <v>21625837060.630001</v>
      </c>
      <c r="C64" s="125">
        <v>141928978.16999999</v>
      </c>
      <c r="D64" s="125">
        <v>821593394</v>
      </c>
      <c r="E64" s="125">
        <v>607328786.06000006</v>
      </c>
      <c r="F64" s="125">
        <v>2764717940.8299999</v>
      </c>
      <c r="G64" s="125">
        <v>1553448575.8500004</v>
      </c>
      <c r="H64" s="125">
        <v>1948870334.4900002</v>
      </c>
      <c r="I64" s="125">
        <v>905278222.34000027</v>
      </c>
      <c r="J64" s="125">
        <v>2439433799.6400003</v>
      </c>
      <c r="K64" s="125">
        <v>895170661.90999961</v>
      </c>
      <c r="L64" s="125">
        <v>2192019099.8299999</v>
      </c>
      <c r="M64" s="125">
        <v>2519230737.3600006</v>
      </c>
      <c r="N64" s="125">
        <v>4836816530.1499996</v>
      </c>
    </row>
    <row r="65" spans="1:14">
      <c r="A65" s="77" t="s">
        <v>219</v>
      </c>
      <c r="B65" s="123">
        <f t="shared" si="1"/>
        <v>10682608690.620001</v>
      </c>
      <c r="C65" s="125">
        <v>3862851.24</v>
      </c>
      <c r="D65" s="125">
        <v>130155419.27</v>
      </c>
      <c r="E65" s="125">
        <v>114780203.82000002</v>
      </c>
      <c r="F65" s="125">
        <v>1497705945.2999997</v>
      </c>
      <c r="G65" s="125">
        <v>275336111.33999997</v>
      </c>
      <c r="H65" s="125">
        <v>1056680456.4</v>
      </c>
      <c r="I65" s="125">
        <v>267246146.46000001</v>
      </c>
      <c r="J65" s="125">
        <v>1669632340.3400002</v>
      </c>
      <c r="K65" s="125">
        <v>159697304.11999997</v>
      </c>
      <c r="L65" s="125">
        <v>1326285755.8399999</v>
      </c>
      <c r="M65" s="125">
        <v>1841413530.4100001</v>
      </c>
      <c r="N65" s="125">
        <v>2339812626.0800004</v>
      </c>
    </row>
    <row r="66" spans="1:14">
      <c r="A66" s="77" t="s">
        <v>220</v>
      </c>
      <c r="B66" s="123">
        <f t="shared" si="1"/>
        <v>1660968102.04</v>
      </c>
      <c r="C66" s="125">
        <v>12848568.209999999</v>
      </c>
      <c r="D66" s="125">
        <v>132775817.77000001</v>
      </c>
      <c r="E66" s="125">
        <v>28771757.489999998</v>
      </c>
      <c r="F66" s="125">
        <v>265276932.0999999</v>
      </c>
      <c r="G66" s="125">
        <v>116369287.62000002</v>
      </c>
      <c r="H66" s="125">
        <v>246883770.14999998</v>
      </c>
      <c r="I66" s="125">
        <v>67705927.069999963</v>
      </c>
      <c r="J66" s="125">
        <v>96487185.48999998</v>
      </c>
      <c r="K66" s="125">
        <v>62654054.659999982</v>
      </c>
      <c r="L66" s="125">
        <v>83332752.689999983</v>
      </c>
      <c r="M66" s="125">
        <v>92078022.130000025</v>
      </c>
      <c r="N66" s="125">
        <v>455784026.66000009</v>
      </c>
    </row>
    <row r="67" spans="1:14">
      <c r="A67" s="77" t="s">
        <v>221</v>
      </c>
      <c r="B67" s="123">
        <f t="shared" si="1"/>
        <v>9282260267.9700012</v>
      </c>
      <c r="C67" s="125">
        <v>125217558.71999998</v>
      </c>
      <c r="D67" s="125">
        <v>558662156.96000004</v>
      </c>
      <c r="E67" s="125">
        <v>463776824.75</v>
      </c>
      <c r="F67" s="125">
        <v>1001735063.4300001</v>
      </c>
      <c r="G67" s="125">
        <v>1161743176.8900003</v>
      </c>
      <c r="H67" s="125">
        <v>645306107.94000018</v>
      </c>
      <c r="I67" s="125">
        <v>570326148.8100003</v>
      </c>
      <c r="J67" s="125">
        <v>673314273.8100003</v>
      </c>
      <c r="K67" s="125">
        <v>672819303.12999964</v>
      </c>
      <c r="L67" s="125">
        <v>782400591.29999995</v>
      </c>
      <c r="M67" s="125">
        <v>585739184.82000017</v>
      </c>
      <c r="N67" s="125">
        <v>2041219877.4099989</v>
      </c>
    </row>
    <row r="68" spans="1:14" s="7" customFormat="1">
      <c r="A68" s="164" t="s">
        <v>222</v>
      </c>
      <c r="B68" s="123">
        <f t="shared" si="1"/>
        <v>1525036907.5300002</v>
      </c>
      <c r="C68" s="125">
        <v>1000000</v>
      </c>
      <c r="D68" s="125">
        <v>1107691.3999999999</v>
      </c>
      <c r="E68" s="125">
        <v>7995848.9100000001</v>
      </c>
      <c r="F68" s="125">
        <v>76879929.290000007</v>
      </c>
      <c r="G68" s="125">
        <v>109756653.80000001</v>
      </c>
      <c r="H68" s="125">
        <v>5705923.0099999998</v>
      </c>
      <c r="I68" s="125">
        <v>21007427.880000003</v>
      </c>
      <c r="J68" s="125">
        <v>249045952.90000004</v>
      </c>
      <c r="K68" s="125">
        <v>325787765.93000001</v>
      </c>
      <c r="L68" s="125">
        <v>5331545.2300000004</v>
      </c>
      <c r="M68" s="125">
        <v>7252096.7200000007</v>
      </c>
      <c r="N68" s="125">
        <v>714166072.46000016</v>
      </c>
    </row>
    <row r="69" spans="1:14">
      <c r="A69" s="164" t="s">
        <v>223</v>
      </c>
      <c r="B69" s="123">
        <f t="shared" si="1"/>
        <v>703190322.47000003</v>
      </c>
      <c r="C69" s="125">
        <v>16705912.5</v>
      </c>
      <c r="D69" s="125">
        <v>33974320.200000003</v>
      </c>
      <c r="E69" s="125">
        <v>21628844.689999998</v>
      </c>
      <c r="F69" s="125">
        <v>32858983.800000001</v>
      </c>
      <c r="G69" s="125">
        <v>36369748</v>
      </c>
      <c r="H69" s="125">
        <v>41847180</v>
      </c>
      <c r="I69" s="125">
        <v>20097185</v>
      </c>
      <c r="J69" s="125">
        <v>40754365.880000003</v>
      </c>
      <c r="K69" s="125">
        <v>64532472</v>
      </c>
      <c r="L69" s="125">
        <v>105404465</v>
      </c>
      <c r="M69" s="125">
        <v>46119739</v>
      </c>
      <c r="N69" s="125">
        <v>242897106.40000001</v>
      </c>
    </row>
    <row r="70" spans="1:14" ht="24" customHeight="1">
      <c r="A70" s="34" t="s">
        <v>224</v>
      </c>
      <c r="B70" s="123">
        <f t="shared" si="1"/>
        <v>24475981.149999999</v>
      </c>
      <c r="C70" s="177">
        <v>0</v>
      </c>
      <c r="D70" s="177">
        <v>0</v>
      </c>
      <c r="E70" s="125">
        <v>1905999.75</v>
      </c>
      <c r="F70" s="177">
        <v>0</v>
      </c>
      <c r="G70" s="177">
        <v>0</v>
      </c>
      <c r="H70" s="125">
        <v>1148140</v>
      </c>
      <c r="I70" s="125">
        <v>210000</v>
      </c>
      <c r="J70" s="125">
        <v>759200</v>
      </c>
      <c r="K70" s="177">
        <v>0</v>
      </c>
      <c r="L70" s="125">
        <v>480000</v>
      </c>
      <c r="M70" s="125">
        <v>3856805</v>
      </c>
      <c r="N70" s="125">
        <v>16115836.4</v>
      </c>
    </row>
    <row r="71" spans="1:14" ht="27.75" customHeight="1">
      <c r="A71" s="34" t="s">
        <v>225</v>
      </c>
      <c r="B71" s="123">
        <f t="shared" ref="B71:B129" si="3">SUM(C71:N71)</f>
        <v>678714341.31999993</v>
      </c>
      <c r="C71" s="125">
        <v>16705912.5</v>
      </c>
      <c r="D71" s="125">
        <v>33974320.200000003</v>
      </c>
      <c r="E71" s="125">
        <v>19722844.939999998</v>
      </c>
      <c r="F71" s="125">
        <v>32858983.800000001</v>
      </c>
      <c r="G71" s="125">
        <v>36369748</v>
      </c>
      <c r="H71" s="125">
        <v>40699040</v>
      </c>
      <c r="I71" s="125">
        <v>19887185</v>
      </c>
      <c r="J71" s="125">
        <v>39995165.880000003</v>
      </c>
      <c r="K71" s="125">
        <v>64532472</v>
      </c>
      <c r="L71" s="125">
        <v>104924465</v>
      </c>
      <c r="M71" s="125">
        <v>42262934</v>
      </c>
      <c r="N71" s="125">
        <v>226781270</v>
      </c>
    </row>
    <row r="72" spans="1:14" s="7" customFormat="1">
      <c r="A72" s="164" t="s">
        <v>226</v>
      </c>
      <c r="B72" s="174">
        <f t="shared" si="3"/>
        <v>2106660666.3699999</v>
      </c>
      <c r="C72" s="125">
        <v>33220348.82</v>
      </c>
      <c r="D72" s="125">
        <v>43222336.780000001</v>
      </c>
      <c r="E72" s="125">
        <v>43907705.25</v>
      </c>
      <c r="F72" s="125">
        <v>49969125.310000002</v>
      </c>
      <c r="G72" s="125">
        <v>24061122.959999997</v>
      </c>
      <c r="H72" s="125">
        <v>62905996.020000011</v>
      </c>
      <c r="I72" s="125">
        <v>5865221.3999999994</v>
      </c>
      <c r="J72" s="125">
        <v>106621098.05</v>
      </c>
      <c r="K72" s="125">
        <v>271344402.17999995</v>
      </c>
      <c r="L72" s="125">
        <v>583978141.63</v>
      </c>
      <c r="M72" s="125">
        <v>177672409.96000001</v>
      </c>
      <c r="N72" s="125">
        <v>703892758.00999987</v>
      </c>
    </row>
    <row r="73" spans="1:14">
      <c r="A73" s="77" t="s">
        <v>227</v>
      </c>
      <c r="B73" s="207">
        <v>0</v>
      </c>
      <c r="C73" s="177">
        <v>0</v>
      </c>
      <c r="D73" s="177">
        <v>0</v>
      </c>
      <c r="E73" s="177">
        <v>0</v>
      </c>
      <c r="F73" s="177">
        <v>0</v>
      </c>
      <c r="G73" s="177">
        <v>0</v>
      </c>
      <c r="H73" s="177">
        <v>0</v>
      </c>
      <c r="I73" s="177">
        <v>0</v>
      </c>
      <c r="J73" s="177">
        <v>0</v>
      </c>
      <c r="K73" s="177">
        <v>0</v>
      </c>
      <c r="L73" s="177">
        <v>0</v>
      </c>
      <c r="M73" s="177">
        <v>0</v>
      </c>
      <c r="N73" s="177">
        <v>0</v>
      </c>
    </row>
    <row r="74" spans="1:14">
      <c r="A74" s="77" t="s">
        <v>228</v>
      </c>
      <c r="B74" s="207">
        <v>0</v>
      </c>
      <c r="C74" s="177">
        <v>0</v>
      </c>
      <c r="D74" s="177">
        <v>0</v>
      </c>
      <c r="E74" s="177">
        <v>0</v>
      </c>
      <c r="F74" s="177">
        <v>0</v>
      </c>
      <c r="G74" s="177">
        <v>0</v>
      </c>
      <c r="H74" s="177">
        <v>0</v>
      </c>
      <c r="I74" s="177">
        <v>0</v>
      </c>
      <c r="J74" s="177">
        <v>0</v>
      </c>
      <c r="K74" s="177">
        <v>0</v>
      </c>
      <c r="L74" s="177">
        <v>0</v>
      </c>
      <c r="M74" s="177">
        <v>0</v>
      </c>
      <c r="N74" s="177">
        <v>0</v>
      </c>
    </row>
    <row r="75" spans="1:14">
      <c r="A75" s="77" t="s">
        <v>229</v>
      </c>
      <c r="B75" s="123">
        <f t="shared" si="3"/>
        <v>2105268272.6099997</v>
      </c>
      <c r="C75" s="125">
        <v>33220348.82</v>
      </c>
      <c r="D75" s="125">
        <v>43006333.060000002</v>
      </c>
      <c r="E75" s="125">
        <v>43907705.25</v>
      </c>
      <c r="F75" s="125">
        <v>49969125.310000002</v>
      </c>
      <c r="G75" s="125">
        <v>24061122.959999997</v>
      </c>
      <c r="H75" s="125">
        <v>62031380.020000011</v>
      </c>
      <c r="I75" s="125">
        <v>5865221.3999999994</v>
      </c>
      <c r="J75" s="125">
        <v>106621098.05</v>
      </c>
      <c r="K75" s="125">
        <v>271344402.17999995</v>
      </c>
      <c r="L75" s="125">
        <v>583978141.63</v>
      </c>
      <c r="M75" s="125">
        <v>177672409.96000001</v>
      </c>
      <c r="N75" s="125">
        <v>703590983.96999991</v>
      </c>
    </row>
    <row r="76" spans="1:14" ht="24" customHeight="1">
      <c r="A76" s="77" t="s">
        <v>233</v>
      </c>
      <c r="B76" s="123">
        <f t="shared" si="3"/>
        <v>1392393.76</v>
      </c>
      <c r="C76" s="177">
        <v>0</v>
      </c>
      <c r="D76" s="125">
        <v>216003.72</v>
      </c>
      <c r="E76" s="177">
        <v>0</v>
      </c>
      <c r="F76" s="177">
        <v>0</v>
      </c>
      <c r="G76" s="177">
        <v>0</v>
      </c>
      <c r="H76" s="125">
        <v>874616</v>
      </c>
      <c r="I76" s="177">
        <v>0</v>
      </c>
      <c r="J76" s="177">
        <v>0</v>
      </c>
      <c r="K76" s="177">
        <v>0</v>
      </c>
      <c r="L76" s="177">
        <v>0</v>
      </c>
      <c r="M76" s="177">
        <v>0</v>
      </c>
      <c r="N76" s="125">
        <v>301774.03999999998</v>
      </c>
    </row>
    <row r="77" spans="1:14" s="7" customFormat="1">
      <c r="A77" s="32" t="s">
        <v>234</v>
      </c>
      <c r="B77" s="123">
        <f t="shared" si="3"/>
        <v>68652289.210000008</v>
      </c>
      <c r="C77" s="177">
        <v>0</v>
      </c>
      <c r="D77" s="177">
        <v>0</v>
      </c>
      <c r="E77" s="123">
        <v>1460562.7</v>
      </c>
      <c r="F77" s="123">
        <v>1523838.31</v>
      </c>
      <c r="G77" s="123">
        <v>2423744.0999999996</v>
      </c>
      <c r="H77" s="123">
        <v>8783259.1999999993</v>
      </c>
      <c r="I77" s="123">
        <v>307362.18</v>
      </c>
      <c r="J77" s="123">
        <v>2637677.6</v>
      </c>
      <c r="K77" s="123">
        <v>441320</v>
      </c>
      <c r="L77" s="123">
        <v>313880</v>
      </c>
      <c r="M77" s="123">
        <v>4292855.08</v>
      </c>
      <c r="N77" s="123">
        <v>46467790.039999999</v>
      </c>
    </row>
    <row r="78" spans="1:14">
      <c r="A78" s="77" t="s">
        <v>235</v>
      </c>
      <c r="B78" s="123">
        <f t="shared" si="3"/>
        <v>13646063.91</v>
      </c>
      <c r="C78" s="177">
        <v>0</v>
      </c>
      <c r="D78" s="177">
        <v>0</v>
      </c>
      <c r="E78" s="125">
        <v>1285492</v>
      </c>
      <c r="F78" s="177">
        <v>0</v>
      </c>
      <c r="G78" s="125">
        <v>921580</v>
      </c>
      <c r="H78" s="177">
        <v>0</v>
      </c>
      <c r="I78" s="177">
        <v>0</v>
      </c>
      <c r="J78" s="125">
        <v>354000</v>
      </c>
      <c r="K78" s="177">
        <v>0</v>
      </c>
      <c r="L78" s="177">
        <v>0</v>
      </c>
      <c r="M78" s="125">
        <v>1973399.88</v>
      </c>
      <c r="N78" s="125">
        <v>9111592.0299999993</v>
      </c>
    </row>
    <row r="79" spans="1:14">
      <c r="A79" s="77" t="s">
        <v>236</v>
      </c>
      <c r="B79" s="123">
        <f t="shared" si="3"/>
        <v>2706272.9600000004</v>
      </c>
      <c r="C79" s="177">
        <v>0</v>
      </c>
      <c r="D79" s="177">
        <v>0</v>
      </c>
      <c r="E79" s="177">
        <v>0</v>
      </c>
      <c r="F79" s="177">
        <v>0</v>
      </c>
      <c r="G79" s="125">
        <v>218025.8</v>
      </c>
      <c r="H79" s="177">
        <v>0</v>
      </c>
      <c r="I79" s="125">
        <v>307362.18</v>
      </c>
      <c r="J79" s="125">
        <v>592843.80000000005</v>
      </c>
      <c r="K79" s="125">
        <v>441320</v>
      </c>
      <c r="L79" s="173">
        <v>0</v>
      </c>
      <c r="M79" s="125">
        <v>587640</v>
      </c>
      <c r="N79" s="125">
        <v>559081.18000000005</v>
      </c>
    </row>
    <row r="80" spans="1:14">
      <c r="A80" s="77" t="s">
        <v>237</v>
      </c>
      <c r="B80" s="123">
        <f t="shared" si="3"/>
        <v>52299952.339999996</v>
      </c>
      <c r="C80" s="177">
        <v>0</v>
      </c>
      <c r="D80" s="177">
        <v>0</v>
      </c>
      <c r="E80" s="125">
        <v>175070.7</v>
      </c>
      <c r="F80" s="125">
        <v>1523838.31</v>
      </c>
      <c r="G80" s="125">
        <v>1284138.2999999998</v>
      </c>
      <c r="H80" s="125">
        <v>8783259.1999999993</v>
      </c>
      <c r="I80" s="177">
        <v>0</v>
      </c>
      <c r="J80" s="125">
        <v>1690833.8</v>
      </c>
      <c r="K80" s="177">
        <v>0</v>
      </c>
      <c r="L80" s="125">
        <v>313880</v>
      </c>
      <c r="M80" s="125">
        <v>1731815.2</v>
      </c>
      <c r="N80" s="125">
        <v>36797116.829999998</v>
      </c>
    </row>
    <row r="81" spans="1:14" s="7" customFormat="1">
      <c r="A81" s="32" t="s">
        <v>238</v>
      </c>
      <c r="B81" s="123">
        <f t="shared" si="3"/>
        <v>1805441630.0299997</v>
      </c>
      <c r="C81" s="123">
        <v>8333333</v>
      </c>
      <c r="D81" s="123">
        <v>61450290.439999998</v>
      </c>
      <c r="E81" s="123">
        <v>517923329.14999998</v>
      </c>
      <c r="F81" s="123">
        <v>268406632.55999997</v>
      </c>
      <c r="G81" s="123">
        <v>176076317.24000001</v>
      </c>
      <c r="H81" s="123">
        <v>29666278</v>
      </c>
      <c r="I81" s="123">
        <v>36247420.799999997</v>
      </c>
      <c r="J81" s="123">
        <v>28695965.039999999</v>
      </c>
      <c r="K81" s="123">
        <v>74755966.879999995</v>
      </c>
      <c r="L81" s="123">
        <v>140739700</v>
      </c>
      <c r="M81" s="123">
        <v>106034270.72999999</v>
      </c>
      <c r="N81" s="123">
        <v>357112126.18999994</v>
      </c>
    </row>
    <row r="82" spans="1:14" s="7" customFormat="1">
      <c r="A82" s="164" t="s">
        <v>239</v>
      </c>
      <c r="B82" s="123">
        <f t="shared" si="3"/>
        <v>1805441630.0299997</v>
      </c>
      <c r="C82" s="125">
        <v>8333333</v>
      </c>
      <c r="D82" s="125">
        <v>61450290.439999998</v>
      </c>
      <c r="E82" s="125">
        <v>517923329.14999998</v>
      </c>
      <c r="F82" s="125">
        <v>268406632.55999997</v>
      </c>
      <c r="G82" s="125">
        <v>176076317.24000001</v>
      </c>
      <c r="H82" s="125">
        <v>29666278</v>
      </c>
      <c r="I82" s="125">
        <v>36247420.799999997</v>
      </c>
      <c r="J82" s="125">
        <v>28695965.039999999</v>
      </c>
      <c r="K82" s="125">
        <v>74755966.879999995</v>
      </c>
      <c r="L82" s="125">
        <v>140739700</v>
      </c>
      <c r="M82" s="125">
        <v>106034270.72999999</v>
      </c>
      <c r="N82" s="123">
        <v>357112126.18999994</v>
      </c>
    </row>
    <row r="83" spans="1:14">
      <c r="A83" s="34" t="s">
        <v>240</v>
      </c>
      <c r="B83" s="123">
        <f t="shared" si="3"/>
        <v>1805441630.0299997</v>
      </c>
      <c r="C83" s="125">
        <v>8333333</v>
      </c>
      <c r="D83" s="125">
        <v>61450290.439999998</v>
      </c>
      <c r="E83" s="125">
        <v>517923329.14999998</v>
      </c>
      <c r="F83" s="125">
        <v>268406632.55999997</v>
      </c>
      <c r="G83" s="125">
        <v>176076317.24000001</v>
      </c>
      <c r="H83" s="125">
        <v>29666278</v>
      </c>
      <c r="I83" s="125">
        <v>36247420.799999997</v>
      </c>
      <c r="J83" s="125">
        <v>28695965.039999999</v>
      </c>
      <c r="K83" s="125">
        <v>74755966.879999995</v>
      </c>
      <c r="L83" s="125">
        <v>140739700</v>
      </c>
      <c r="M83" s="125">
        <v>106034270.72999999</v>
      </c>
      <c r="N83" s="125">
        <v>357112126.18999994</v>
      </c>
    </row>
    <row r="84" spans="1:14" s="7" customFormat="1">
      <c r="A84" s="164" t="s">
        <v>241</v>
      </c>
      <c r="B84" s="207">
        <v>0</v>
      </c>
      <c r="C84" s="177">
        <v>0</v>
      </c>
      <c r="D84" s="177">
        <v>0</v>
      </c>
      <c r="E84" s="177">
        <v>0</v>
      </c>
      <c r="F84" s="177">
        <v>0</v>
      </c>
      <c r="G84" s="177">
        <v>0</v>
      </c>
      <c r="H84" s="177">
        <v>0</v>
      </c>
      <c r="I84" s="177">
        <v>0</v>
      </c>
      <c r="J84" s="177">
        <v>0</v>
      </c>
      <c r="K84" s="177">
        <v>0</v>
      </c>
      <c r="L84" s="177">
        <v>0</v>
      </c>
      <c r="M84" s="177">
        <v>0</v>
      </c>
      <c r="N84" s="177">
        <v>0</v>
      </c>
    </row>
    <row r="85" spans="1:14">
      <c r="A85" s="77" t="s">
        <v>242</v>
      </c>
      <c r="B85" s="207">
        <v>0</v>
      </c>
      <c r="C85" s="177">
        <v>0</v>
      </c>
      <c r="D85" s="177">
        <v>0</v>
      </c>
      <c r="E85" s="177">
        <v>0</v>
      </c>
      <c r="F85" s="177">
        <v>0</v>
      </c>
      <c r="G85" s="177">
        <v>0</v>
      </c>
      <c r="H85" s="177">
        <v>0</v>
      </c>
      <c r="I85" s="177">
        <v>0</v>
      </c>
      <c r="J85" s="177">
        <v>0</v>
      </c>
      <c r="K85" s="177">
        <v>0</v>
      </c>
      <c r="L85" s="177">
        <v>0</v>
      </c>
      <c r="M85" s="177">
        <v>0</v>
      </c>
      <c r="N85" s="177">
        <v>0</v>
      </c>
    </row>
    <row r="86" spans="1:14">
      <c r="A86" s="77" t="s">
        <v>243</v>
      </c>
      <c r="B86" s="207">
        <v>0</v>
      </c>
      <c r="C86" s="177">
        <v>0</v>
      </c>
      <c r="D86" s="177">
        <v>0</v>
      </c>
      <c r="E86" s="177">
        <v>0</v>
      </c>
      <c r="F86" s="177">
        <v>0</v>
      </c>
      <c r="G86" s="177">
        <v>0</v>
      </c>
      <c r="H86" s="177">
        <v>0</v>
      </c>
      <c r="I86" s="177">
        <v>0</v>
      </c>
      <c r="J86" s="177">
        <v>0</v>
      </c>
      <c r="K86" s="177">
        <v>0</v>
      </c>
      <c r="L86" s="177">
        <v>0</v>
      </c>
      <c r="M86" s="177">
        <v>0</v>
      </c>
      <c r="N86" s="177">
        <v>0</v>
      </c>
    </row>
    <row r="87" spans="1:14">
      <c r="A87" s="77" t="s">
        <v>244</v>
      </c>
      <c r="B87" s="207">
        <v>0</v>
      </c>
      <c r="C87" s="177">
        <v>0</v>
      </c>
      <c r="D87" s="177">
        <v>0</v>
      </c>
      <c r="E87" s="177">
        <v>0</v>
      </c>
      <c r="F87" s="177">
        <v>0</v>
      </c>
      <c r="G87" s="177">
        <v>0</v>
      </c>
      <c r="H87" s="177">
        <v>0</v>
      </c>
      <c r="I87" s="177">
        <v>0</v>
      </c>
      <c r="J87" s="177">
        <v>0</v>
      </c>
      <c r="K87" s="177">
        <v>0</v>
      </c>
      <c r="L87" s="177">
        <v>0</v>
      </c>
      <c r="M87" s="177">
        <v>0</v>
      </c>
      <c r="N87" s="177">
        <v>0</v>
      </c>
    </row>
    <row r="88" spans="1:14" s="7" customFormat="1">
      <c r="A88" s="32" t="s">
        <v>245</v>
      </c>
      <c r="B88" s="123">
        <f t="shared" si="3"/>
        <v>76226520842.190002</v>
      </c>
      <c r="C88" s="123">
        <v>2964107819.5299997</v>
      </c>
      <c r="D88" s="123">
        <v>3795357522.04</v>
      </c>
      <c r="E88" s="123">
        <v>13388266684.01</v>
      </c>
      <c r="F88" s="123">
        <v>5560910810.5799999</v>
      </c>
      <c r="G88" s="123">
        <v>2458832597.9900002</v>
      </c>
      <c r="H88" s="123">
        <v>5740173947.3999996</v>
      </c>
      <c r="I88" s="123">
        <v>3650338532.7700005</v>
      </c>
      <c r="J88" s="123">
        <v>1572383653.3200002</v>
      </c>
      <c r="K88" s="123">
        <v>3458684190.8999996</v>
      </c>
      <c r="L88" s="123">
        <v>10667235324.01</v>
      </c>
      <c r="M88" s="123">
        <v>2406226538.3099999</v>
      </c>
      <c r="N88" s="123">
        <v>20564003221.329998</v>
      </c>
    </row>
    <row r="89" spans="1:14" s="7" customFormat="1">
      <c r="A89" s="164" t="s">
        <v>246</v>
      </c>
      <c r="B89" s="123">
        <f t="shared" si="3"/>
        <v>1901720664.8099999</v>
      </c>
      <c r="C89" s="177">
        <v>0</v>
      </c>
      <c r="D89" s="125">
        <v>156013678.97</v>
      </c>
      <c r="E89" s="125">
        <v>225111523.65000001</v>
      </c>
      <c r="F89" s="125">
        <v>195759553.63999999</v>
      </c>
      <c r="G89" s="125">
        <v>81812116.930000007</v>
      </c>
      <c r="H89" s="125">
        <v>194634726.14999998</v>
      </c>
      <c r="I89" s="125">
        <v>129159235</v>
      </c>
      <c r="J89" s="125">
        <v>62992992.789999999</v>
      </c>
      <c r="K89" s="125">
        <v>131358004.09999999</v>
      </c>
      <c r="L89" s="125">
        <v>263321491.19999999</v>
      </c>
      <c r="M89" s="125">
        <v>39894368.280000001</v>
      </c>
      <c r="N89" s="125">
        <v>421662974.10000002</v>
      </c>
    </row>
    <row r="90" spans="1:14" ht="26.25" customHeight="1">
      <c r="A90" s="34" t="s">
        <v>247</v>
      </c>
      <c r="B90" s="123">
        <f t="shared" si="3"/>
        <v>1901720664.8099999</v>
      </c>
      <c r="C90" s="173">
        <v>0</v>
      </c>
      <c r="D90" s="125">
        <v>156013678.97</v>
      </c>
      <c r="E90" s="125">
        <v>225111523.65000001</v>
      </c>
      <c r="F90" s="125">
        <v>195759553.63999999</v>
      </c>
      <c r="G90" s="125">
        <v>81812116.930000007</v>
      </c>
      <c r="H90" s="125">
        <v>194634726.14999998</v>
      </c>
      <c r="I90" s="125">
        <v>129159235</v>
      </c>
      <c r="J90" s="125">
        <v>62992992.789999999</v>
      </c>
      <c r="K90" s="125">
        <v>131358004.09999999</v>
      </c>
      <c r="L90" s="125">
        <v>263321491.19999999</v>
      </c>
      <c r="M90" s="125">
        <v>39894368.280000001</v>
      </c>
      <c r="N90" s="125">
        <v>421662974.10000002</v>
      </c>
    </row>
    <row r="91" spans="1:14" s="7" customFormat="1">
      <c r="A91" s="164" t="s">
        <v>248</v>
      </c>
      <c r="B91" s="123">
        <f t="shared" si="3"/>
        <v>74264369479.550003</v>
      </c>
      <c r="C91" s="125">
        <v>2964107819.5299997</v>
      </c>
      <c r="D91" s="125">
        <v>3596343843.0700002</v>
      </c>
      <c r="E91" s="125">
        <v>13145724462.529999</v>
      </c>
      <c r="F91" s="125">
        <v>5365151256.9400005</v>
      </c>
      <c r="G91" s="125">
        <v>2377020481.0599999</v>
      </c>
      <c r="H91" s="125">
        <v>5545539221.25</v>
      </c>
      <c r="I91" s="125">
        <v>3521179297.7700005</v>
      </c>
      <c r="J91" s="125">
        <v>1509390660.5300002</v>
      </c>
      <c r="K91" s="125">
        <v>3327326186.8000002</v>
      </c>
      <c r="L91" s="125">
        <v>10403913832.809999</v>
      </c>
      <c r="M91" s="125">
        <v>2366332170.0299997</v>
      </c>
      <c r="N91" s="125">
        <v>20142340247.23</v>
      </c>
    </row>
    <row r="92" spans="1:14" ht="12.75" customHeight="1">
      <c r="A92" s="34" t="s">
        <v>249</v>
      </c>
      <c r="B92" s="123">
        <f t="shared" si="3"/>
        <v>22484545872.670002</v>
      </c>
      <c r="C92" s="125">
        <v>1407700783.79</v>
      </c>
      <c r="D92" s="125">
        <v>1959163783.1900001</v>
      </c>
      <c r="E92" s="125">
        <v>2496537358.21</v>
      </c>
      <c r="F92" s="125">
        <v>1625017293.7600002</v>
      </c>
      <c r="G92" s="125">
        <v>1632497385.6900001</v>
      </c>
      <c r="H92" s="125">
        <v>1860157535.6300001</v>
      </c>
      <c r="I92" s="125">
        <v>1643203847.6400001</v>
      </c>
      <c r="J92" s="125">
        <v>1321707980.9200001</v>
      </c>
      <c r="K92" s="125">
        <v>1074434551.53</v>
      </c>
      <c r="L92" s="125">
        <v>1154881433.98</v>
      </c>
      <c r="M92" s="125">
        <v>1126583405.6799998</v>
      </c>
      <c r="N92" s="125">
        <v>5182660512.6500006</v>
      </c>
    </row>
    <row r="93" spans="1:14" ht="12.75" customHeight="1">
      <c r="A93" s="34" t="s">
        <v>250</v>
      </c>
      <c r="B93" s="174" t="s">
        <v>355</v>
      </c>
      <c r="C93" s="173" t="s">
        <v>355</v>
      </c>
      <c r="D93" s="173" t="s">
        <v>355</v>
      </c>
      <c r="E93" s="173" t="s">
        <v>355</v>
      </c>
      <c r="F93" s="173" t="s">
        <v>355</v>
      </c>
      <c r="G93" s="173" t="s">
        <v>355</v>
      </c>
      <c r="H93" s="173" t="s">
        <v>355</v>
      </c>
      <c r="I93" s="173" t="s">
        <v>355</v>
      </c>
      <c r="J93" s="173" t="s">
        <v>355</v>
      </c>
      <c r="K93" s="173" t="s">
        <v>355</v>
      </c>
      <c r="L93" s="173" t="s">
        <v>355</v>
      </c>
      <c r="M93" s="173" t="s">
        <v>355</v>
      </c>
      <c r="N93" s="173" t="s">
        <v>355</v>
      </c>
    </row>
    <row r="94" spans="1:14" ht="23.25" customHeight="1">
      <c r="A94" s="34" t="s">
        <v>251</v>
      </c>
      <c r="B94" s="174" t="s">
        <v>355</v>
      </c>
      <c r="C94" s="173" t="s">
        <v>355</v>
      </c>
      <c r="D94" s="173" t="s">
        <v>355</v>
      </c>
      <c r="E94" s="173" t="s">
        <v>355</v>
      </c>
      <c r="F94" s="173" t="s">
        <v>355</v>
      </c>
      <c r="G94" s="173" t="s">
        <v>355</v>
      </c>
      <c r="H94" s="173" t="s">
        <v>355</v>
      </c>
      <c r="I94" s="173" t="s">
        <v>355</v>
      </c>
      <c r="J94" s="173" t="s">
        <v>355</v>
      </c>
      <c r="K94" s="173" t="s">
        <v>355</v>
      </c>
      <c r="L94" s="173" t="s">
        <v>355</v>
      </c>
      <c r="M94" s="173" t="s">
        <v>355</v>
      </c>
      <c r="N94" s="173" t="s">
        <v>355</v>
      </c>
    </row>
    <row r="95" spans="1:14" ht="22.5" customHeight="1">
      <c r="A95" s="34" t="s">
        <v>252</v>
      </c>
      <c r="B95" s="123">
        <f t="shared" si="3"/>
        <v>48948521721.259995</v>
      </c>
      <c r="C95" s="125">
        <v>1431407035.74</v>
      </c>
      <c r="D95" s="125">
        <v>1637180059.8800001</v>
      </c>
      <c r="E95" s="125">
        <v>10649187104.32</v>
      </c>
      <c r="F95" s="125">
        <v>3615133963.1799998</v>
      </c>
      <c r="G95" s="125">
        <v>744523095.37</v>
      </c>
      <c r="H95" s="125">
        <v>3685381685.6199999</v>
      </c>
      <c r="I95" s="125">
        <v>1752975450.1300001</v>
      </c>
      <c r="J95" s="125">
        <v>187682679.61000001</v>
      </c>
      <c r="K95" s="125">
        <v>2252891635.27</v>
      </c>
      <c r="L95" s="125">
        <v>9079032398.8299999</v>
      </c>
      <c r="M95" s="125">
        <v>1237748764.3499999</v>
      </c>
      <c r="N95" s="125">
        <v>12675377848.959999</v>
      </c>
    </row>
    <row r="96" spans="1:14" ht="24.75" customHeight="1">
      <c r="A96" s="34" t="s">
        <v>289</v>
      </c>
      <c r="B96" s="123">
        <f t="shared" si="3"/>
        <v>2831301885.6199999</v>
      </c>
      <c r="C96" s="125">
        <v>125000000</v>
      </c>
      <c r="D96" s="177">
        <v>0</v>
      </c>
      <c r="E96" s="177">
        <v>0</v>
      </c>
      <c r="F96" s="125">
        <v>125000000</v>
      </c>
      <c r="G96" s="177">
        <v>0</v>
      </c>
      <c r="H96" s="177">
        <v>0</v>
      </c>
      <c r="I96" s="125">
        <v>125000000</v>
      </c>
      <c r="J96" s="177">
        <v>0</v>
      </c>
      <c r="K96" s="177">
        <v>0</v>
      </c>
      <c r="L96" s="125">
        <v>170000000</v>
      </c>
      <c r="M96" s="125">
        <v>2000000</v>
      </c>
      <c r="N96" s="125">
        <v>2284301885.6199999</v>
      </c>
    </row>
    <row r="97" spans="1:16" s="7" customFormat="1">
      <c r="A97" s="34" t="s">
        <v>154</v>
      </c>
      <c r="B97" s="207">
        <v>0</v>
      </c>
      <c r="C97" s="177">
        <v>0</v>
      </c>
      <c r="D97" s="177">
        <v>0</v>
      </c>
      <c r="E97" s="177">
        <v>0</v>
      </c>
      <c r="F97" s="177">
        <v>0</v>
      </c>
      <c r="G97" s="177">
        <v>0</v>
      </c>
      <c r="H97" s="177">
        <v>0</v>
      </c>
      <c r="I97" s="177">
        <v>0</v>
      </c>
      <c r="J97" s="177">
        <v>0</v>
      </c>
      <c r="K97" s="177">
        <v>0</v>
      </c>
      <c r="L97" s="177">
        <v>0</v>
      </c>
      <c r="M97" s="177">
        <v>0</v>
      </c>
      <c r="N97" s="177">
        <v>0</v>
      </c>
    </row>
    <row r="98" spans="1:16" s="7" customFormat="1">
      <c r="A98" s="34" t="s">
        <v>350</v>
      </c>
      <c r="B98" s="207">
        <v>0</v>
      </c>
      <c r="C98" s="177">
        <v>0</v>
      </c>
      <c r="D98" s="177">
        <v>0</v>
      </c>
      <c r="E98" s="177">
        <v>0</v>
      </c>
      <c r="F98" s="177">
        <v>0</v>
      </c>
      <c r="G98" s="177">
        <v>0</v>
      </c>
      <c r="H98" s="177">
        <v>0</v>
      </c>
      <c r="I98" s="177">
        <v>0</v>
      </c>
      <c r="J98" s="177">
        <v>0</v>
      </c>
      <c r="K98" s="177">
        <v>0</v>
      </c>
      <c r="L98" s="177">
        <v>0</v>
      </c>
      <c r="M98" s="177">
        <v>0</v>
      </c>
      <c r="N98" s="177">
        <v>0</v>
      </c>
    </row>
    <row r="99" spans="1:16" ht="12.75" customHeight="1">
      <c r="A99" s="164" t="s">
        <v>351</v>
      </c>
      <c r="B99" s="123">
        <f t="shared" si="3"/>
        <v>60430697.829999998</v>
      </c>
      <c r="C99" s="177">
        <v>0</v>
      </c>
      <c r="D99" s="125">
        <v>43000000</v>
      </c>
      <c r="E99" s="125">
        <v>17430697.829999998</v>
      </c>
      <c r="F99" s="177">
        <v>0</v>
      </c>
      <c r="G99" s="177">
        <v>0</v>
      </c>
      <c r="H99" s="177">
        <v>0</v>
      </c>
      <c r="I99" s="177">
        <v>0</v>
      </c>
      <c r="J99" s="177">
        <v>0</v>
      </c>
      <c r="K99" s="177">
        <v>0</v>
      </c>
      <c r="L99" s="177">
        <v>0</v>
      </c>
      <c r="M99" s="177">
        <v>0</v>
      </c>
      <c r="N99" s="177">
        <v>0</v>
      </c>
    </row>
    <row r="100" spans="1:16" ht="15.75" customHeight="1">
      <c r="A100" s="32" t="s">
        <v>254</v>
      </c>
      <c r="B100" s="207">
        <v>0</v>
      </c>
      <c r="C100" s="177">
        <v>0</v>
      </c>
      <c r="D100" s="177">
        <v>0</v>
      </c>
      <c r="E100" s="177">
        <v>0</v>
      </c>
      <c r="F100" s="177">
        <v>0</v>
      </c>
      <c r="G100" s="177">
        <v>0</v>
      </c>
      <c r="H100" s="177">
        <v>0</v>
      </c>
      <c r="I100" s="177">
        <v>0</v>
      </c>
      <c r="J100" s="177">
        <v>0</v>
      </c>
      <c r="K100" s="177">
        <v>0</v>
      </c>
      <c r="L100" s="177">
        <v>0</v>
      </c>
      <c r="M100" s="177">
        <v>0</v>
      </c>
      <c r="N100" s="177">
        <v>0</v>
      </c>
    </row>
    <row r="101" spans="1:16" s="7" customFormat="1">
      <c r="A101" s="3" t="s">
        <v>255</v>
      </c>
      <c r="B101" s="207">
        <v>0</v>
      </c>
      <c r="C101" s="177">
        <v>0</v>
      </c>
      <c r="D101" s="177">
        <v>0</v>
      </c>
      <c r="E101" s="177">
        <v>0</v>
      </c>
      <c r="F101" s="177">
        <v>0</v>
      </c>
      <c r="G101" s="177">
        <v>0</v>
      </c>
      <c r="H101" s="177">
        <v>0</v>
      </c>
      <c r="I101" s="177">
        <v>0</v>
      </c>
      <c r="J101" s="177">
        <v>0</v>
      </c>
      <c r="K101" s="177">
        <v>0</v>
      </c>
      <c r="L101" s="177">
        <v>0</v>
      </c>
      <c r="M101" s="177">
        <v>0</v>
      </c>
      <c r="N101" s="177">
        <v>0</v>
      </c>
    </row>
    <row r="102" spans="1:16" s="7" customFormat="1" ht="24">
      <c r="A102" s="3" t="s">
        <v>256</v>
      </c>
      <c r="B102" s="207">
        <v>0</v>
      </c>
      <c r="C102" s="177">
        <v>0</v>
      </c>
      <c r="D102" s="177">
        <v>0</v>
      </c>
      <c r="E102" s="177">
        <v>0</v>
      </c>
      <c r="F102" s="177">
        <v>0</v>
      </c>
      <c r="G102" s="177">
        <v>0</v>
      </c>
      <c r="H102" s="177">
        <v>0</v>
      </c>
      <c r="I102" s="177">
        <v>0</v>
      </c>
      <c r="J102" s="177">
        <v>0</v>
      </c>
      <c r="K102" s="177">
        <v>0</v>
      </c>
      <c r="L102" s="177">
        <v>0</v>
      </c>
      <c r="M102" s="177">
        <v>0</v>
      </c>
      <c r="N102" s="177">
        <v>0</v>
      </c>
    </row>
    <row r="103" spans="1:16" ht="6" customHeight="1">
      <c r="A103" s="34"/>
      <c r="B103" s="174"/>
      <c r="C103" s="123"/>
      <c r="D103" s="123"/>
      <c r="E103" s="123"/>
      <c r="F103" s="123"/>
      <c r="G103" s="123"/>
      <c r="H103" s="123"/>
      <c r="I103" s="123"/>
      <c r="J103" s="177"/>
      <c r="K103" s="177"/>
      <c r="L103" s="123"/>
      <c r="M103" s="123"/>
      <c r="N103" s="123"/>
    </row>
    <row r="104" spans="1:16" s="7" customFormat="1" ht="11.25" customHeight="1">
      <c r="A104" s="30" t="s">
        <v>328</v>
      </c>
      <c r="B104" s="123">
        <f t="shared" si="3"/>
        <v>98297778240.040009</v>
      </c>
      <c r="C104" s="123">
        <v>10368264719.440001</v>
      </c>
      <c r="D104" s="123">
        <v>3743870531.5499997</v>
      </c>
      <c r="E104" s="123">
        <v>8138724847.8400002</v>
      </c>
      <c r="F104" s="123">
        <v>27164550615.43</v>
      </c>
      <c r="G104" s="123">
        <v>3509914543.8500004</v>
      </c>
      <c r="H104" s="123">
        <v>3215334280.4099998</v>
      </c>
      <c r="I104" s="123">
        <v>8467373793.2599993</v>
      </c>
      <c r="J104" s="123">
        <v>2960912831.6300001</v>
      </c>
      <c r="K104" s="123">
        <v>4641548932.9799995</v>
      </c>
      <c r="L104" s="123">
        <v>16532683711.609999</v>
      </c>
      <c r="M104" s="123">
        <v>6998336146.46</v>
      </c>
      <c r="N104" s="123">
        <v>2556263285.5799999</v>
      </c>
    </row>
    <row r="105" spans="1:16" ht="11.25" customHeight="1">
      <c r="A105" s="32" t="s">
        <v>257</v>
      </c>
      <c r="B105" s="123">
        <f t="shared" si="3"/>
        <v>4085648611.3199997</v>
      </c>
      <c r="C105" s="177">
        <v>0</v>
      </c>
      <c r="D105" s="177">
        <v>0</v>
      </c>
      <c r="E105" s="177">
        <v>0</v>
      </c>
      <c r="F105" s="173">
        <v>225517410</v>
      </c>
      <c r="G105" s="177">
        <v>0</v>
      </c>
      <c r="H105" s="177">
        <v>0</v>
      </c>
      <c r="I105" s="177">
        <v>0</v>
      </c>
      <c r="J105" s="177">
        <v>0</v>
      </c>
      <c r="K105" s="177">
        <v>0</v>
      </c>
      <c r="L105" s="173">
        <v>3010926524.6399999</v>
      </c>
      <c r="M105" s="177">
        <v>0</v>
      </c>
      <c r="N105" s="173">
        <v>849204676.67999995</v>
      </c>
      <c r="O105" s="173"/>
      <c r="P105" s="173"/>
    </row>
    <row r="106" spans="1:16" ht="11.25" customHeight="1">
      <c r="A106" s="32" t="s">
        <v>295</v>
      </c>
      <c r="B106" s="123">
        <f t="shared" si="3"/>
        <v>4085648611.3199997</v>
      </c>
      <c r="C106" s="177">
        <v>0</v>
      </c>
      <c r="D106" s="177">
        <v>0</v>
      </c>
      <c r="E106" s="177">
        <v>0</v>
      </c>
      <c r="F106" s="173">
        <v>225517410</v>
      </c>
      <c r="G106" s="177">
        <v>0</v>
      </c>
      <c r="H106" s="177">
        <v>0</v>
      </c>
      <c r="I106" s="177">
        <v>0</v>
      </c>
      <c r="J106" s="177">
        <v>0</v>
      </c>
      <c r="K106" s="177">
        <v>0</v>
      </c>
      <c r="L106" s="173">
        <v>3010926524.6399999</v>
      </c>
      <c r="M106" s="177">
        <v>0</v>
      </c>
      <c r="N106" s="173">
        <v>849204676.67999995</v>
      </c>
    </row>
    <row r="107" spans="1:16" ht="11.25" customHeight="1">
      <c r="A107" s="164" t="s">
        <v>258</v>
      </c>
      <c r="B107" s="123">
        <f t="shared" si="3"/>
        <v>4085648611.3199997</v>
      </c>
      <c r="C107" s="177">
        <v>0</v>
      </c>
      <c r="D107" s="177">
        <v>0</v>
      </c>
      <c r="E107" s="177">
        <v>0</v>
      </c>
      <c r="F107" s="173">
        <v>225517410</v>
      </c>
      <c r="G107" s="177">
        <v>0</v>
      </c>
      <c r="H107" s="177">
        <v>0</v>
      </c>
      <c r="I107" s="177">
        <v>0</v>
      </c>
      <c r="J107" s="177">
        <v>0</v>
      </c>
      <c r="K107" s="177">
        <v>0</v>
      </c>
      <c r="L107" s="173">
        <v>3010926524.6399999</v>
      </c>
      <c r="M107" s="177">
        <v>0</v>
      </c>
      <c r="N107" s="173">
        <v>849204676.67999995</v>
      </c>
    </row>
    <row r="108" spans="1:16" s="7" customFormat="1" ht="24">
      <c r="A108" s="78" t="s">
        <v>259</v>
      </c>
      <c r="B108" s="123">
        <f t="shared" si="3"/>
        <v>849204676.67999995</v>
      </c>
      <c r="C108" s="177">
        <v>0</v>
      </c>
      <c r="D108" s="177">
        <v>0</v>
      </c>
      <c r="E108" s="177">
        <v>0</v>
      </c>
      <c r="F108" s="209">
        <v>0</v>
      </c>
      <c r="G108" s="177">
        <v>0</v>
      </c>
      <c r="H108" s="177">
        <v>0</v>
      </c>
      <c r="I108" s="177">
        <v>0</v>
      </c>
      <c r="J108" s="177">
        <v>0</v>
      </c>
      <c r="K108" s="177">
        <v>0</v>
      </c>
      <c r="L108" s="177">
        <v>0</v>
      </c>
      <c r="M108" s="177">
        <v>0</v>
      </c>
      <c r="N108" s="173">
        <v>849204676.67999995</v>
      </c>
    </row>
    <row r="109" spans="1:16" ht="24">
      <c r="A109" s="78" t="s">
        <v>301</v>
      </c>
      <c r="B109" s="174" t="s">
        <v>355</v>
      </c>
      <c r="C109" s="173" t="s">
        <v>355</v>
      </c>
      <c r="D109" s="173" t="s">
        <v>355</v>
      </c>
      <c r="E109" s="173" t="s">
        <v>355</v>
      </c>
      <c r="F109" s="173" t="s">
        <v>355</v>
      </c>
      <c r="G109" s="173" t="s">
        <v>355</v>
      </c>
      <c r="H109" s="173" t="s">
        <v>355</v>
      </c>
      <c r="I109" s="173" t="s">
        <v>355</v>
      </c>
      <c r="J109" s="173" t="s">
        <v>355</v>
      </c>
      <c r="K109" s="173" t="s">
        <v>355</v>
      </c>
      <c r="L109" s="173" t="s">
        <v>355</v>
      </c>
      <c r="M109" s="173" t="s">
        <v>355</v>
      </c>
      <c r="N109" s="173" t="s">
        <v>355</v>
      </c>
    </row>
    <row r="110" spans="1:16" s="7" customFormat="1" ht="24">
      <c r="A110" s="78" t="s">
        <v>260</v>
      </c>
      <c r="B110" s="123">
        <f t="shared" si="3"/>
        <v>3236443934.6399999</v>
      </c>
      <c r="C110" s="177">
        <v>0</v>
      </c>
      <c r="D110" s="177">
        <v>0</v>
      </c>
      <c r="E110" s="177">
        <v>0</v>
      </c>
      <c r="F110" s="125">
        <v>225517410</v>
      </c>
      <c r="G110" s="177">
        <v>0</v>
      </c>
      <c r="H110" s="177">
        <v>0</v>
      </c>
      <c r="I110" s="177">
        <v>0</v>
      </c>
      <c r="J110" s="177">
        <v>0</v>
      </c>
      <c r="K110" s="177">
        <v>0</v>
      </c>
      <c r="L110" s="125">
        <v>3010926524.6399999</v>
      </c>
      <c r="M110" s="177">
        <v>0</v>
      </c>
      <c r="N110" s="177">
        <v>0</v>
      </c>
    </row>
    <row r="111" spans="1:16">
      <c r="A111" s="32" t="s">
        <v>278</v>
      </c>
      <c r="B111" s="123">
        <f t="shared" si="3"/>
        <v>91614074118.100006</v>
      </c>
      <c r="C111" s="125">
        <v>10368264719.440001</v>
      </c>
      <c r="D111" s="125">
        <v>3743870531.5499997</v>
      </c>
      <c r="E111" s="125">
        <v>8138724847.8400002</v>
      </c>
      <c r="F111" s="125">
        <v>26939033205.43</v>
      </c>
      <c r="G111" s="125">
        <v>3509914543.8500004</v>
      </c>
      <c r="H111" s="125">
        <v>3215334280.4099998</v>
      </c>
      <c r="I111" s="125">
        <v>5869318282.6399994</v>
      </c>
      <c r="J111" s="125">
        <v>2960912831.6300001</v>
      </c>
      <c r="K111" s="125">
        <v>4641548932.9799995</v>
      </c>
      <c r="L111" s="125">
        <v>13521757186.969999</v>
      </c>
      <c r="M111" s="125">
        <v>6998336146.46</v>
      </c>
      <c r="N111" s="125">
        <v>1707058608.9000001</v>
      </c>
    </row>
    <row r="112" spans="1:16">
      <c r="A112" s="3" t="s">
        <v>263</v>
      </c>
      <c r="B112" s="123">
        <f t="shared" si="3"/>
        <v>91614074118.100006</v>
      </c>
      <c r="C112" s="125">
        <v>10368264719.440001</v>
      </c>
      <c r="D112" s="125">
        <v>3743870531.5499997</v>
      </c>
      <c r="E112" s="125">
        <v>8138724847.8400002</v>
      </c>
      <c r="F112" s="125">
        <v>26939033205.43</v>
      </c>
      <c r="G112" s="125">
        <v>3509914543.8500004</v>
      </c>
      <c r="H112" s="125">
        <v>3215334280.4099998</v>
      </c>
      <c r="I112" s="125">
        <v>5869318282.6399994</v>
      </c>
      <c r="J112" s="125">
        <v>2960912831.6300001</v>
      </c>
      <c r="K112" s="125">
        <v>4641548932.9799995</v>
      </c>
      <c r="L112" s="125">
        <v>13521757186.969999</v>
      </c>
      <c r="M112" s="125">
        <v>6998336146.46</v>
      </c>
      <c r="N112" s="125">
        <v>1707058608.9000001</v>
      </c>
    </row>
    <row r="113" spans="1:15" s="7" customFormat="1">
      <c r="A113" s="32" t="s">
        <v>264</v>
      </c>
      <c r="B113" s="123">
        <f t="shared" si="3"/>
        <v>7880272173.4299994</v>
      </c>
      <c r="C113" s="123">
        <v>136694649.90000001</v>
      </c>
      <c r="D113" s="123">
        <v>336299365.36000001</v>
      </c>
      <c r="E113" s="123">
        <v>2206736325.5899997</v>
      </c>
      <c r="F113" s="123">
        <v>392862856.91999996</v>
      </c>
      <c r="G113" s="123">
        <v>119084787.63</v>
      </c>
      <c r="H113" s="123">
        <v>916832440.00999999</v>
      </c>
      <c r="I113" s="123">
        <v>31682295.449999999</v>
      </c>
      <c r="J113" s="123">
        <v>403696355.05000001</v>
      </c>
      <c r="K113" s="123">
        <v>556131272.57000005</v>
      </c>
      <c r="L113" s="123">
        <v>1261658891</v>
      </c>
      <c r="M113" s="123">
        <v>305075747.40999997</v>
      </c>
      <c r="N113" s="123">
        <v>1213517186.54</v>
      </c>
    </row>
    <row r="114" spans="1:15" ht="24">
      <c r="A114" s="83" t="s">
        <v>323</v>
      </c>
      <c r="B114" s="123">
        <f t="shared" si="3"/>
        <v>1026024278.8299999</v>
      </c>
      <c r="C114" s="125">
        <v>580154.9</v>
      </c>
      <c r="D114" s="125">
        <v>1120629.42</v>
      </c>
      <c r="E114" s="125">
        <v>13150000</v>
      </c>
      <c r="F114" s="125">
        <v>1524078.15</v>
      </c>
      <c r="G114" s="125">
        <v>1768566.1099999999</v>
      </c>
      <c r="H114" s="125">
        <v>879127.12</v>
      </c>
      <c r="I114" s="125">
        <v>20680169.239999998</v>
      </c>
      <c r="J114" s="125">
        <v>7189917.4800000004</v>
      </c>
      <c r="K114" s="125">
        <v>7557574.8799999999</v>
      </c>
      <c r="L114" s="125">
        <v>960334316.90999997</v>
      </c>
      <c r="M114" s="125">
        <v>5337364.53</v>
      </c>
      <c r="N114" s="125">
        <v>5902380.0899999999</v>
      </c>
    </row>
    <row r="115" spans="1:15" ht="24" customHeight="1">
      <c r="A115" s="83" t="s">
        <v>52</v>
      </c>
      <c r="B115" s="123">
        <f t="shared" si="3"/>
        <v>6854247894.6000004</v>
      </c>
      <c r="C115" s="125">
        <v>136114495</v>
      </c>
      <c r="D115" s="125">
        <v>335178735.94</v>
      </c>
      <c r="E115" s="125">
        <v>2193586325.5899997</v>
      </c>
      <c r="F115" s="125">
        <v>391338778.76999998</v>
      </c>
      <c r="G115" s="125">
        <v>117316221.52</v>
      </c>
      <c r="H115" s="125">
        <v>915953312.88999999</v>
      </c>
      <c r="I115" s="125">
        <v>11002126.210000001</v>
      </c>
      <c r="J115" s="125">
        <v>396506437.56999999</v>
      </c>
      <c r="K115" s="125">
        <v>548573697.69000006</v>
      </c>
      <c r="L115" s="125">
        <v>301324574.09000003</v>
      </c>
      <c r="M115" s="125">
        <v>299738382.88</v>
      </c>
      <c r="N115" s="125">
        <v>1207614806.45</v>
      </c>
    </row>
    <row r="116" spans="1:15" s="7" customFormat="1" ht="24" customHeight="1">
      <c r="A116" s="36" t="s">
        <v>265</v>
      </c>
      <c r="B116" s="123">
        <f t="shared" si="3"/>
        <v>18073397557.400002</v>
      </c>
      <c r="C116" s="123">
        <v>2442045460.8000002</v>
      </c>
      <c r="D116" s="177">
        <v>0</v>
      </c>
      <c r="E116" s="123">
        <v>746352096.60000002</v>
      </c>
      <c r="F116" s="123">
        <v>14885000000</v>
      </c>
      <c r="G116" s="177">
        <v>0</v>
      </c>
      <c r="H116" s="177">
        <v>0</v>
      </c>
      <c r="I116" s="177">
        <v>0</v>
      </c>
      <c r="J116" s="177">
        <v>0</v>
      </c>
      <c r="K116" s="177">
        <v>0</v>
      </c>
      <c r="L116" s="177">
        <v>0</v>
      </c>
      <c r="M116" s="177">
        <v>0</v>
      </c>
      <c r="N116" s="177">
        <v>0</v>
      </c>
    </row>
    <row r="117" spans="1:15" ht="24" customHeight="1">
      <c r="A117" s="79" t="s">
        <v>266</v>
      </c>
      <c r="B117" s="123">
        <f t="shared" si="3"/>
        <v>14885000000</v>
      </c>
      <c r="C117" s="210">
        <v>0</v>
      </c>
      <c r="D117" s="210">
        <v>0</v>
      </c>
      <c r="E117" s="125">
        <v>0</v>
      </c>
      <c r="F117" s="125">
        <v>14885000000</v>
      </c>
      <c r="G117" s="210">
        <v>0</v>
      </c>
      <c r="H117" s="210">
        <v>0</v>
      </c>
      <c r="I117" s="210">
        <v>0</v>
      </c>
      <c r="J117" s="210">
        <v>0</v>
      </c>
      <c r="K117" s="210">
        <v>0</v>
      </c>
      <c r="L117" s="210">
        <v>0</v>
      </c>
      <c r="M117" s="210">
        <v>0</v>
      </c>
      <c r="N117" s="210">
        <v>0</v>
      </c>
      <c r="O117" s="125"/>
    </row>
    <row r="118" spans="1:15" ht="24" customHeight="1">
      <c r="A118" s="79" t="s">
        <v>55</v>
      </c>
      <c r="B118" s="123">
        <f t="shared" si="3"/>
        <v>3188397557.4000001</v>
      </c>
      <c r="C118" s="125">
        <v>2442045460.8000002</v>
      </c>
      <c r="D118" s="177">
        <v>0</v>
      </c>
      <c r="E118" s="125">
        <v>746352096.60000002</v>
      </c>
      <c r="F118" s="177">
        <v>0</v>
      </c>
      <c r="G118" s="177">
        <v>0</v>
      </c>
      <c r="H118" s="177">
        <v>0</v>
      </c>
      <c r="I118" s="177">
        <v>0</v>
      </c>
      <c r="J118" s="177">
        <v>0</v>
      </c>
      <c r="K118" s="177">
        <v>0</v>
      </c>
      <c r="L118" s="177">
        <v>0</v>
      </c>
      <c r="M118" s="177">
        <v>0</v>
      </c>
      <c r="N118" s="177">
        <v>0</v>
      </c>
    </row>
    <row r="119" spans="1:15" ht="27" customHeight="1">
      <c r="A119" s="36" t="s">
        <v>267</v>
      </c>
      <c r="B119" s="123">
        <f t="shared" si="3"/>
        <v>65660404387.270004</v>
      </c>
      <c r="C119" s="123">
        <v>7789524608.7400007</v>
      </c>
      <c r="D119" s="123">
        <v>3407571166.1899996</v>
      </c>
      <c r="E119" s="123">
        <v>5185636425.6499996</v>
      </c>
      <c r="F119" s="123">
        <v>11661170348.51</v>
      </c>
      <c r="G119" s="123">
        <v>3390829756.2200003</v>
      </c>
      <c r="H119" s="123">
        <v>2298501840.4000001</v>
      </c>
      <c r="I119" s="123">
        <v>5837635987.1899996</v>
      </c>
      <c r="J119" s="123">
        <v>2557216476.5799999</v>
      </c>
      <c r="K119" s="123">
        <v>4085417660.4099998</v>
      </c>
      <c r="L119" s="123">
        <v>12260098295.969999</v>
      </c>
      <c r="M119" s="123">
        <v>6693260399.0500002</v>
      </c>
      <c r="N119" s="123">
        <v>493541422.36000001</v>
      </c>
    </row>
    <row r="120" spans="1:15" ht="21.75" customHeight="1">
      <c r="A120" s="79" t="s">
        <v>13</v>
      </c>
      <c r="B120" s="123">
        <f t="shared" si="3"/>
        <v>5726637926.3700008</v>
      </c>
      <c r="C120" s="125">
        <v>951663329.13999999</v>
      </c>
      <c r="D120" s="125">
        <v>801189647.70000005</v>
      </c>
      <c r="E120" s="125">
        <v>804953097.82000005</v>
      </c>
      <c r="F120" s="125">
        <v>808846440.74000001</v>
      </c>
      <c r="G120" s="125">
        <v>797880564.59000003</v>
      </c>
      <c r="H120" s="125">
        <v>811251596.38</v>
      </c>
      <c r="I120" s="125">
        <v>148664000</v>
      </c>
      <c r="J120" s="210">
        <v>0</v>
      </c>
      <c r="K120" s="125">
        <v>149838000</v>
      </c>
      <c r="L120" s="125">
        <v>301250250</v>
      </c>
      <c r="M120" s="125">
        <v>151101000</v>
      </c>
      <c r="N120" s="177">
        <v>0</v>
      </c>
    </row>
    <row r="121" spans="1:15" ht="28.5" customHeight="1">
      <c r="A121" s="79" t="s">
        <v>56</v>
      </c>
      <c r="B121" s="123">
        <f t="shared" si="3"/>
        <v>59933766460.900009</v>
      </c>
      <c r="C121" s="125">
        <v>6837861279.6000004</v>
      </c>
      <c r="D121" s="125">
        <v>2606381518.4899998</v>
      </c>
      <c r="E121" s="125">
        <v>4380683327.8299999</v>
      </c>
      <c r="F121" s="125">
        <v>10852323907.77</v>
      </c>
      <c r="G121" s="125">
        <v>2592949191.6300001</v>
      </c>
      <c r="H121" s="125">
        <v>1487250244.02</v>
      </c>
      <c r="I121" s="125">
        <v>5688971987.1899996</v>
      </c>
      <c r="J121" s="125">
        <v>2557216476.5799999</v>
      </c>
      <c r="K121" s="125">
        <v>3935579660.4099998</v>
      </c>
      <c r="L121" s="125">
        <v>11958848045.969999</v>
      </c>
      <c r="M121" s="125">
        <v>6542159399.0500002</v>
      </c>
      <c r="N121" s="125">
        <v>493541422.36000001</v>
      </c>
    </row>
    <row r="122" spans="1:15" ht="12" customHeight="1">
      <c r="A122" s="36" t="s">
        <v>312</v>
      </c>
      <c r="B122" s="207">
        <v>0</v>
      </c>
      <c r="C122" s="177">
        <v>0</v>
      </c>
      <c r="D122" s="177">
        <v>0</v>
      </c>
      <c r="E122" s="177">
        <v>0</v>
      </c>
      <c r="F122" s="177">
        <v>0</v>
      </c>
      <c r="G122" s="177">
        <v>0</v>
      </c>
      <c r="H122" s="177">
        <v>0</v>
      </c>
      <c r="I122" s="177">
        <v>0</v>
      </c>
      <c r="J122" s="177">
        <v>0</v>
      </c>
      <c r="K122" s="177">
        <v>0</v>
      </c>
      <c r="L122" s="177">
        <v>0</v>
      </c>
      <c r="M122" s="177">
        <v>0</v>
      </c>
      <c r="N122" s="177">
        <v>0</v>
      </c>
    </row>
    <row r="123" spans="1:15" ht="14.25" customHeight="1">
      <c r="A123" s="169" t="s">
        <v>313</v>
      </c>
      <c r="B123" s="207">
        <v>0</v>
      </c>
      <c r="C123" s="177">
        <v>0</v>
      </c>
      <c r="D123" s="177">
        <v>0</v>
      </c>
      <c r="E123" s="177">
        <v>0</v>
      </c>
      <c r="F123" s="177">
        <v>0</v>
      </c>
      <c r="G123" s="177">
        <v>0</v>
      </c>
      <c r="H123" s="177">
        <v>0</v>
      </c>
      <c r="I123" s="177">
        <v>0</v>
      </c>
      <c r="J123" s="177">
        <v>0</v>
      </c>
      <c r="K123" s="177">
        <v>0</v>
      </c>
      <c r="L123" s="177">
        <v>0</v>
      </c>
      <c r="M123" s="177">
        <v>0</v>
      </c>
      <c r="N123" s="177">
        <v>0</v>
      </c>
    </row>
    <row r="124" spans="1:15" ht="28.5" customHeight="1">
      <c r="A124" s="36" t="s">
        <v>146</v>
      </c>
      <c r="B124" s="123">
        <f t="shared" si="3"/>
        <v>2598055510.6199999</v>
      </c>
      <c r="C124" s="177">
        <v>0</v>
      </c>
      <c r="D124" s="177">
        <v>0</v>
      </c>
      <c r="E124" s="177">
        <v>0</v>
      </c>
      <c r="F124" s="177">
        <v>0</v>
      </c>
      <c r="G124" s="177">
        <v>0</v>
      </c>
      <c r="H124" s="177">
        <v>0</v>
      </c>
      <c r="I124" s="125">
        <v>2598055510.6199999</v>
      </c>
      <c r="J124" s="177">
        <v>0</v>
      </c>
      <c r="K124" s="177">
        <v>0</v>
      </c>
      <c r="L124" s="177">
        <v>0</v>
      </c>
      <c r="M124" s="177">
        <v>0</v>
      </c>
      <c r="N124" s="177">
        <v>0</v>
      </c>
    </row>
    <row r="125" spans="1:15" ht="24">
      <c r="A125" s="3" t="s">
        <v>333</v>
      </c>
      <c r="B125" s="123">
        <f t="shared" si="3"/>
        <v>2598055510.6199999</v>
      </c>
      <c r="C125" s="178">
        <v>0</v>
      </c>
      <c r="D125" s="178">
        <v>0</v>
      </c>
      <c r="E125" s="178">
        <v>0</v>
      </c>
      <c r="F125" s="178">
        <v>0</v>
      </c>
      <c r="G125" s="178">
        <v>0</v>
      </c>
      <c r="H125" s="178">
        <v>0</v>
      </c>
      <c r="I125" s="125">
        <v>2598055510.6199999</v>
      </c>
      <c r="J125" s="178">
        <v>0</v>
      </c>
      <c r="K125" s="178">
        <v>0</v>
      </c>
      <c r="L125" s="178">
        <v>0</v>
      </c>
      <c r="M125" s="178">
        <v>0</v>
      </c>
      <c r="N125" s="178">
        <v>0</v>
      </c>
    </row>
    <row r="126" spans="1:15" ht="24">
      <c r="A126" s="118" t="s">
        <v>352</v>
      </c>
      <c r="B126" s="123">
        <f t="shared" si="3"/>
        <v>1198677615.4200001</v>
      </c>
      <c r="C126" s="178">
        <v>0</v>
      </c>
      <c r="D126" s="178">
        <v>0</v>
      </c>
      <c r="E126" s="178">
        <v>0</v>
      </c>
      <c r="F126" s="178">
        <v>0</v>
      </c>
      <c r="G126" s="178">
        <v>0</v>
      </c>
      <c r="H126" s="178">
        <v>0</v>
      </c>
      <c r="I126" s="125">
        <v>1198677615.4200001</v>
      </c>
      <c r="J126" s="178">
        <v>0</v>
      </c>
      <c r="K126" s="178">
        <v>0</v>
      </c>
      <c r="L126" s="178">
        <v>0</v>
      </c>
      <c r="M126" s="178">
        <v>0</v>
      </c>
      <c r="N126" s="178">
        <v>0</v>
      </c>
    </row>
    <row r="127" spans="1:15" ht="24">
      <c r="A127" s="3" t="s">
        <v>353</v>
      </c>
      <c r="B127" s="123">
        <f t="shared" si="3"/>
        <v>1198677615.4200001</v>
      </c>
      <c r="C127" s="178">
        <v>0</v>
      </c>
      <c r="D127" s="178">
        <v>0</v>
      </c>
      <c r="E127" s="178">
        <v>0</v>
      </c>
      <c r="F127" s="178">
        <v>0</v>
      </c>
      <c r="G127" s="178">
        <v>0</v>
      </c>
      <c r="H127" s="178">
        <v>0</v>
      </c>
      <c r="I127" s="125">
        <v>1198677615.4200001</v>
      </c>
      <c r="J127" s="178">
        <v>0</v>
      </c>
      <c r="K127" s="178">
        <v>0</v>
      </c>
      <c r="L127" s="178">
        <v>0</v>
      </c>
      <c r="M127" s="178">
        <v>0</v>
      </c>
      <c r="N127" s="178">
        <v>0</v>
      </c>
    </row>
    <row r="128" spans="1:15" ht="24">
      <c r="A128" s="118" t="s">
        <v>334</v>
      </c>
      <c r="B128" s="123">
        <f t="shared" si="3"/>
        <v>1399377895.2</v>
      </c>
      <c r="C128" s="178">
        <v>0</v>
      </c>
      <c r="D128" s="178">
        <v>0</v>
      </c>
      <c r="E128" s="178">
        <v>0</v>
      </c>
      <c r="F128" s="178">
        <v>0</v>
      </c>
      <c r="G128" s="178">
        <v>0</v>
      </c>
      <c r="H128" s="178">
        <v>0</v>
      </c>
      <c r="I128" s="125">
        <v>1399377895.2</v>
      </c>
      <c r="J128" s="178">
        <v>0</v>
      </c>
      <c r="K128" s="178">
        <v>0</v>
      </c>
      <c r="L128" s="178">
        <v>0</v>
      </c>
      <c r="M128" s="178">
        <v>0</v>
      </c>
      <c r="N128" s="178">
        <v>0</v>
      </c>
    </row>
    <row r="129" spans="1:14" ht="22.8">
      <c r="A129" s="167" t="s">
        <v>335</v>
      </c>
      <c r="B129" s="172">
        <f t="shared" si="3"/>
        <v>1399377895.2</v>
      </c>
      <c r="C129" s="179">
        <v>0</v>
      </c>
      <c r="D129" s="179">
        <v>0</v>
      </c>
      <c r="E129" s="179">
        <v>0</v>
      </c>
      <c r="F129" s="179">
        <v>0</v>
      </c>
      <c r="G129" s="179">
        <v>0</v>
      </c>
      <c r="H129" s="179">
        <v>0</v>
      </c>
      <c r="I129" s="167">
        <v>1399377895.2</v>
      </c>
      <c r="J129" s="179">
        <v>0</v>
      </c>
      <c r="K129" s="179">
        <v>0</v>
      </c>
      <c r="L129" s="179">
        <v>0</v>
      </c>
      <c r="M129" s="179">
        <v>0</v>
      </c>
      <c r="N129" s="179">
        <v>0</v>
      </c>
    </row>
    <row r="130" spans="1:14">
      <c r="A130" s="28" t="s">
        <v>160</v>
      </c>
    </row>
    <row r="131" spans="1:14" ht="14.4">
      <c r="A131" s="28" t="s">
        <v>354</v>
      </c>
      <c r="B131" s="181"/>
      <c r="C131" s="182"/>
      <c r="D131" s="183"/>
      <c r="E131" s="183"/>
      <c r="F131" s="182"/>
      <c r="G131" s="182"/>
      <c r="H131" s="183"/>
      <c r="I131" s="182"/>
      <c r="J131" s="183"/>
      <c r="K131" s="183"/>
      <c r="L131" s="182"/>
      <c r="M131" s="182"/>
      <c r="N131" s="182"/>
    </row>
    <row r="132" spans="1:14" ht="14.4">
      <c r="A132" s="28" t="s">
        <v>3</v>
      </c>
      <c r="B132" s="181"/>
      <c r="C132" s="182"/>
      <c r="D132" s="183"/>
      <c r="E132" s="183"/>
      <c r="F132" s="182"/>
      <c r="G132" s="182"/>
      <c r="H132" s="183"/>
      <c r="I132" s="182"/>
      <c r="J132" s="183"/>
      <c r="K132" s="183"/>
      <c r="L132" s="182"/>
      <c r="M132" s="182"/>
      <c r="N132" s="182"/>
    </row>
    <row r="133" spans="1:14" ht="14.4">
      <c r="B133" s="184"/>
      <c r="C133" s="185"/>
      <c r="D133" s="186"/>
      <c r="E133" s="187"/>
      <c r="F133" s="188"/>
      <c r="G133" s="188"/>
      <c r="H133" s="187"/>
      <c r="I133" s="188"/>
      <c r="J133" s="187"/>
      <c r="K133" s="187"/>
      <c r="L133" s="188"/>
      <c r="M133" s="188"/>
      <c r="N133" s="188"/>
    </row>
    <row r="134" spans="1:14" ht="14.4">
      <c r="B134" s="184"/>
      <c r="C134" s="185"/>
      <c r="D134" s="186"/>
      <c r="E134" s="187"/>
      <c r="F134" s="187"/>
      <c r="G134" s="187"/>
      <c r="H134" s="187"/>
      <c r="I134" s="187"/>
      <c r="J134" s="187"/>
      <c r="K134" s="187"/>
      <c r="L134" s="187"/>
      <c r="M134" s="188"/>
      <c r="N134" s="188"/>
    </row>
    <row r="135" spans="1:14" ht="14.4">
      <c r="B135" s="184"/>
      <c r="C135" s="189"/>
      <c r="D135" s="190"/>
      <c r="E135" s="191"/>
      <c r="F135" s="192"/>
      <c r="G135" s="192"/>
      <c r="H135" s="191"/>
      <c r="I135" s="192"/>
      <c r="J135" s="191"/>
      <c r="K135" s="191"/>
      <c r="L135" s="192"/>
      <c r="M135" s="192"/>
      <c r="N135" s="192"/>
    </row>
    <row r="136" spans="1:14" ht="14.4">
      <c r="B136" s="181"/>
      <c r="C136" s="193"/>
      <c r="D136" s="193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</row>
    <row r="137" spans="1:14" ht="14.4">
      <c r="B137" s="184"/>
      <c r="C137" s="193"/>
      <c r="D137" s="194"/>
      <c r="E137" s="195"/>
      <c r="F137" s="195"/>
      <c r="G137" s="195"/>
      <c r="H137" s="195"/>
      <c r="I137" s="195"/>
      <c r="J137" s="195"/>
      <c r="K137" s="195"/>
      <c r="L137" s="195"/>
      <c r="M137" s="195"/>
      <c r="N137" s="184"/>
    </row>
    <row r="138" spans="1:14" ht="14.4">
      <c r="B138" s="181"/>
      <c r="C138" s="193"/>
      <c r="D138" s="193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</row>
    <row r="139" spans="1:14" ht="14.4">
      <c r="B139" s="184"/>
      <c r="C139" s="185"/>
      <c r="D139" s="185"/>
      <c r="E139" s="188"/>
      <c r="F139" s="188"/>
      <c r="G139" s="188"/>
      <c r="H139" s="188"/>
      <c r="I139" s="188"/>
      <c r="J139" s="188"/>
      <c r="K139" s="188"/>
      <c r="L139" s="188"/>
      <c r="M139" s="188"/>
      <c r="N139" s="188"/>
    </row>
    <row r="140" spans="1:14" ht="14.4">
      <c r="B140" s="184"/>
      <c r="C140" s="189"/>
      <c r="D140" s="189"/>
      <c r="E140" s="192"/>
      <c r="F140" s="192"/>
      <c r="G140" s="192"/>
      <c r="H140" s="192"/>
      <c r="I140" s="192"/>
      <c r="J140" s="192"/>
      <c r="K140" s="192"/>
      <c r="L140" s="192"/>
      <c r="M140" s="192"/>
      <c r="N140" s="192"/>
    </row>
    <row r="141" spans="1:14" ht="14.4">
      <c r="B141" s="181"/>
      <c r="C141" s="193"/>
      <c r="D141" s="196"/>
      <c r="E141" s="181"/>
      <c r="F141" s="181"/>
      <c r="G141" s="181"/>
      <c r="H141" s="197"/>
      <c r="I141" s="197"/>
      <c r="J141" s="197"/>
      <c r="K141" s="197"/>
      <c r="L141" s="197"/>
      <c r="M141" s="181"/>
      <c r="N141" s="181"/>
    </row>
    <row r="142" spans="1:14" ht="14.4">
      <c r="B142" s="184"/>
      <c r="C142" s="198"/>
      <c r="D142" s="199"/>
      <c r="E142" s="200"/>
      <c r="F142" s="201"/>
      <c r="G142" s="201"/>
      <c r="H142" s="200"/>
      <c r="I142" s="200"/>
      <c r="J142" s="200"/>
      <c r="K142" s="200"/>
      <c r="L142" s="200"/>
      <c r="M142" s="201"/>
      <c r="N142" s="201"/>
    </row>
    <row r="143" spans="1:14" ht="14.4">
      <c r="B143" s="184"/>
      <c r="C143" s="198"/>
      <c r="D143" s="199"/>
      <c r="E143" s="201"/>
      <c r="F143" s="201"/>
      <c r="G143" s="200"/>
      <c r="H143" s="200"/>
      <c r="I143" s="200"/>
      <c r="J143" s="200"/>
      <c r="K143" s="200"/>
      <c r="L143" s="200"/>
      <c r="M143" s="201"/>
      <c r="N143" s="201"/>
    </row>
    <row r="144" spans="1:14" ht="14.4">
      <c r="B144" s="181"/>
      <c r="C144" s="193"/>
      <c r="D144" s="193"/>
      <c r="E144" s="181"/>
      <c r="F144" s="181"/>
      <c r="G144" s="181"/>
      <c r="H144" s="181"/>
      <c r="I144" s="181"/>
      <c r="J144" s="181"/>
      <c r="K144" s="181"/>
      <c r="L144" s="181"/>
      <c r="M144" s="181"/>
      <c r="N144" s="182"/>
    </row>
    <row r="145" spans="2:14" ht="14.4">
      <c r="B145" s="184"/>
      <c r="C145" s="185"/>
      <c r="D145" s="185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</row>
    <row r="146" spans="2:14" ht="14.4">
      <c r="B146" s="184"/>
      <c r="C146" s="185"/>
      <c r="D146" s="185"/>
      <c r="E146" s="188"/>
      <c r="F146" s="188"/>
      <c r="G146" s="188"/>
      <c r="H146" s="188"/>
      <c r="I146" s="188"/>
      <c r="J146" s="188"/>
      <c r="K146" s="188"/>
      <c r="L146" s="188"/>
      <c r="M146" s="188"/>
      <c r="N146" s="188"/>
    </row>
    <row r="147" spans="2:14" ht="14.4">
      <c r="B147" s="184"/>
      <c r="C147" s="202"/>
      <c r="D147" s="202"/>
      <c r="E147" s="202"/>
      <c r="F147" s="202"/>
      <c r="G147" s="202"/>
      <c r="H147" s="202"/>
      <c r="I147" s="202"/>
      <c r="J147" s="202"/>
      <c r="K147" s="202"/>
      <c r="L147" s="202"/>
      <c r="M147" s="202"/>
      <c r="N147" s="202"/>
    </row>
    <row r="148" spans="2:14" ht="14.4">
      <c r="B148" s="203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</row>
    <row r="149" spans="2:14" ht="14.4">
      <c r="B149" s="202"/>
      <c r="C149" s="202"/>
      <c r="D149" s="202"/>
      <c r="E149" s="202"/>
      <c r="F149" s="202"/>
      <c r="G149" s="202"/>
      <c r="H149" s="202"/>
      <c r="I149" s="202"/>
      <c r="J149" s="202"/>
      <c r="K149" s="202"/>
      <c r="L149" s="202"/>
      <c r="M149" s="202"/>
      <c r="N149" s="202"/>
    </row>
    <row r="150" spans="2:14" ht="14.4">
      <c r="B150" s="203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</row>
    <row r="151" spans="2:14" ht="14.4">
      <c r="B151" s="203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</row>
    <row r="152" spans="2:14" ht="14.4">
      <c r="B152" s="203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</row>
    <row r="153" spans="2:14" ht="14.4">
      <c r="B153" s="203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</row>
    <row r="154" spans="2:14" ht="14.4">
      <c r="B154" s="203"/>
      <c r="C154" s="204"/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</row>
    <row r="155" spans="2:14"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</row>
    <row r="156" spans="2:14">
      <c r="B156" s="205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</row>
    <row r="157" spans="2:14">
      <c r="B157" s="205"/>
      <c r="C157" s="205"/>
      <c r="D157" s="205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</row>
    <row r="158" spans="2:14">
      <c r="B158" s="205"/>
      <c r="C158" s="205"/>
      <c r="D158" s="205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</row>
    <row r="159" spans="2:14">
      <c r="B159" s="205"/>
      <c r="C159" s="205"/>
      <c r="D159" s="205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</row>
    <row r="160" spans="2:14">
      <c r="B160" s="205"/>
      <c r="C160" s="205"/>
      <c r="D160" s="205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</row>
    <row r="161" spans="2:14">
      <c r="B161" s="205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</row>
    <row r="162" spans="2:14">
      <c r="B162" s="205"/>
      <c r="C162" s="205"/>
      <c r="D162" s="205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</row>
    <row r="163" spans="2:14">
      <c r="B163" s="205"/>
      <c r="C163" s="205"/>
      <c r="D163" s="205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</row>
    <row r="164" spans="2:14">
      <c r="B164" s="205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</row>
    <row r="165" spans="2:14">
      <c r="B165" s="205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</row>
    <row r="166" spans="2:14">
      <c r="B166" s="205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</row>
    <row r="167" spans="2:14">
      <c r="B167" s="205"/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</row>
    <row r="168" spans="2:14">
      <c r="B168" s="205"/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</row>
    <row r="169" spans="2:14">
      <c r="B169" s="205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</row>
    <row r="170" spans="2:14">
      <c r="B170" s="205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</row>
    <row r="171" spans="2:14">
      <c r="B171" s="205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</row>
    <row r="172" spans="2:14"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</row>
    <row r="173" spans="2:14"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</row>
    <row r="174" spans="2:14">
      <c r="B174" s="205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</row>
    <row r="175" spans="2:14">
      <c r="B175" s="205"/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</row>
    <row r="176" spans="2:14"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</row>
    <row r="177" spans="2:14">
      <c r="B177" s="205"/>
      <c r="C177" s="205"/>
      <c r="D177" s="205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</row>
    <row r="178" spans="2:14">
      <c r="B178" s="205"/>
      <c r="C178" s="205"/>
      <c r="D178" s="205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</row>
    <row r="179" spans="2:14">
      <c r="B179" s="205"/>
      <c r="C179" s="205"/>
      <c r="D179" s="205"/>
      <c r="E179" s="205"/>
      <c r="F179" s="205"/>
      <c r="G179" s="205"/>
      <c r="H179" s="205"/>
      <c r="I179" s="205"/>
      <c r="J179" s="205"/>
      <c r="K179" s="205"/>
      <c r="L179" s="205"/>
      <c r="M179" s="205"/>
      <c r="N179" s="205"/>
    </row>
    <row r="180" spans="2:14">
      <c r="B180" s="205"/>
      <c r="C180" s="205"/>
      <c r="D180" s="205"/>
      <c r="E180" s="205"/>
      <c r="F180" s="205"/>
      <c r="G180" s="205"/>
      <c r="H180" s="205"/>
      <c r="I180" s="205"/>
      <c r="J180" s="205"/>
      <c r="K180" s="205"/>
      <c r="L180" s="205"/>
      <c r="M180" s="205"/>
      <c r="N180" s="205"/>
    </row>
    <row r="181" spans="2:14">
      <c r="B181" s="205"/>
      <c r="C181" s="205"/>
      <c r="D181" s="205"/>
      <c r="E181" s="205"/>
      <c r="F181" s="205"/>
      <c r="G181" s="205"/>
      <c r="H181" s="205"/>
      <c r="I181" s="205"/>
      <c r="J181" s="205"/>
      <c r="K181" s="205"/>
      <c r="L181" s="205"/>
      <c r="M181" s="205"/>
      <c r="N181" s="205"/>
    </row>
    <row r="182" spans="2:14">
      <c r="B182" s="205"/>
      <c r="C182" s="205"/>
      <c r="D182" s="205"/>
      <c r="E182" s="205"/>
      <c r="F182" s="205"/>
      <c r="G182" s="205"/>
      <c r="H182" s="205"/>
      <c r="I182" s="205"/>
      <c r="J182" s="205"/>
      <c r="K182" s="205"/>
      <c r="L182" s="205"/>
      <c r="M182" s="205"/>
      <c r="N182" s="205"/>
    </row>
    <row r="183" spans="2:14">
      <c r="B183" s="205"/>
      <c r="C183" s="205"/>
      <c r="D183" s="205"/>
      <c r="E183" s="205"/>
      <c r="F183" s="205"/>
      <c r="G183" s="205"/>
      <c r="H183" s="205"/>
      <c r="I183" s="205"/>
      <c r="J183" s="205"/>
      <c r="K183" s="205"/>
      <c r="L183" s="205"/>
      <c r="M183" s="205"/>
      <c r="N183" s="205"/>
    </row>
    <row r="184" spans="2:14">
      <c r="B184" s="205"/>
      <c r="C184" s="205"/>
      <c r="D184" s="205"/>
      <c r="E184" s="205"/>
      <c r="F184" s="205"/>
      <c r="G184" s="205"/>
      <c r="H184" s="205"/>
      <c r="I184" s="205"/>
      <c r="J184" s="205"/>
      <c r="K184" s="205"/>
      <c r="L184" s="205"/>
      <c r="M184" s="205"/>
      <c r="N184" s="205"/>
    </row>
    <row r="185" spans="2:14">
      <c r="B185" s="205"/>
      <c r="C185" s="205"/>
      <c r="D185" s="205"/>
      <c r="E185" s="205"/>
      <c r="F185" s="205"/>
      <c r="G185" s="205"/>
      <c r="H185" s="205"/>
      <c r="I185" s="205"/>
      <c r="J185" s="205"/>
      <c r="K185" s="205"/>
      <c r="L185" s="205"/>
      <c r="M185" s="205"/>
      <c r="N185" s="205"/>
    </row>
    <row r="186" spans="2:14">
      <c r="B186" s="205"/>
      <c r="C186" s="205"/>
      <c r="D186" s="205"/>
      <c r="E186" s="205"/>
      <c r="F186" s="205"/>
      <c r="G186" s="205"/>
      <c r="H186" s="205"/>
      <c r="I186" s="205"/>
      <c r="J186" s="205"/>
      <c r="K186" s="205"/>
      <c r="L186" s="205"/>
      <c r="M186" s="205"/>
      <c r="N186" s="205"/>
    </row>
    <row r="187" spans="2:14">
      <c r="B187" s="205"/>
      <c r="C187" s="205"/>
      <c r="D187" s="205"/>
      <c r="E187" s="205"/>
      <c r="F187" s="205"/>
      <c r="G187" s="205"/>
      <c r="H187" s="205"/>
      <c r="I187" s="205"/>
      <c r="J187" s="205"/>
      <c r="K187" s="205"/>
      <c r="L187" s="205"/>
      <c r="M187" s="205"/>
      <c r="N187" s="205"/>
    </row>
    <row r="188" spans="2:14">
      <c r="B188" s="205"/>
      <c r="C188" s="205"/>
      <c r="D188" s="205"/>
      <c r="E188" s="205"/>
      <c r="F188" s="205"/>
      <c r="G188" s="205"/>
      <c r="H188" s="205"/>
      <c r="I188" s="205"/>
      <c r="J188" s="205"/>
      <c r="K188" s="205"/>
      <c r="L188" s="205"/>
      <c r="M188" s="205"/>
      <c r="N188" s="205"/>
    </row>
    <row r="189" spans="2:14">
      <c r="B189" s="205"/>
      <c r="C189" s="205"/>
      <c r="D189" s="205"/>
      <c r="E189" s="205"/>
      <c r="F189" s="205"/>
      <c r="G189" s="205"/>
      <c r="H189" s="205"/>
      <c r="I189" s="205"/>
      <c r="J189" s="205"/>
      <c r="K189" s="205"/>
      <c r="L189" s="205"/>
      <c r="M189" s="205"/>
      <c r="N189" s="205"/>
    </row>
    <row r="190" spans="2:14">
      <c r="B190" s="205"/>
      <c r="C190" s="205"/>
      <c r="D190" s="205"/>
      <c r="E190" s="205"/>
      <c r="F190" s="205"/>
      <c r="G190" s="205"/>
      <c r="H190" s="205"/>
      <c r="I190" s="205"/>
      <c r="J190" s="205"/>
      <c r="K190" s="205"/>
      <c r="L190" s="205"/>
      <c r="M190" s="205"/>
      <c r="N190" s="205"/>
    </row>
    <row r="191" spans="2:14">
      <c r="B191" s="205"/>
      <c r="C191" s="205"/>
      <c r="D191" s="205"/>
      <c r="E191" s="205"/>
      <c r="F191" s="205"/>
      <c r="G191" s="205"/>
      <c r="H191" s="205"/>
      <c r="I191" s="205"/>
      <c r="J191" s="205"/>
      <c r="K191" s="205"/>
      <c r="L191" s="205"/>
      <c r="M191" s="205"/>
      <c r="N191" s="205"/>
    </row>
    <row r="192" spans="2:14">
      <c r="B192" s="205"/>
      <c r="C192" s="205"/>
      <c r="D192" s="205"/>
      <c r="E192" s="205"/>
      <c r="F192" s="205"/>
      <c r="G192" s="205"/>
      <c r="H192" s="205"/>
      <c r="I192" s="205"/>
      <c r="J192" s="205"/>
      <c r="K192" s="205"/>
      <c r="L192" s="205"/>
      <c r="M192" s="205"/>
      <c r="N192" s="205"/>
    </row>
    <row r="193" spans="2:14">
      <c r="B193" s="205"/>
      <c r="C193" s="205"/>
      <c r="D193" s="205"/>
      <c r="E193" s="205"/>
      <c r="F193" s="205"/>
      <c r="G193" s="205"/>
      <c r="H193" s="205"/>
      <c r="I193" s="205"/>
      <c r="J193" s="205"/>
      <c r="K193" s="205"/>
      <c r="L193" s="205"/>
      <c r="M193" s="205"/>
      <c r="N193" s="205"/>
    </row>
    <row r="194" spans="2:14">
      <c r="B194" s="205"/>
      <c r="C194" s="205"/>
      <c r="D194" s="205"/>
      <c r="E194" s="205"/>
      <c r="F194" s="205"/>
      <c r="G194" s="205"/>
      <c r="H194" s="205"/>
      <c r="I194" s="205"/>
      <c r="J194" s="205"/>
      <c r="K194" s="205"/>
      <c r="L194" s="205"/>
      <c r="M194" s="205"/>
      <c r="N194" s="205"/>
    </row>
    <row r="195" spans="2:14">
      <c r="B195" s="205"/>
      <c r="C195" s="205"/>
      <c r="D195" s="205"/>
      <c r="E195" s="205"/>
      <c r="F195" s="205"/>
      <c r="G195" s="205"/>
      <c r="H195" s="205"/>
      <c r="I195" s="205"/>
      <c r="J195" s="205"/>
      <c r="K195" s="205"/>
      <c r="L195" s="205"/>
      <c r="M195" s="205"/>
      <c r="N195" s="205"/>
    </row>
    <row r="196" spans="2:14">
      <c r="B196" s="205"/>
      <c r="C196" s="205"/>
      <c r="D196" s="205"/>
      <c r="E196" s="205"/>
      <c r="F196" s="205"/>
      <c r="G196" s="205"/>
      <c r="H196" s="205"/>
      <c r="I196" s="205"/>
      <c r="J196" s="205"/>
      <c r="K196" s="205"/>
      <c r="L196" s="205"/>
      <c r="M196" s="205"/>
      <c r="N196" s="205"/>
    </row>
    <row r="197" spans="2:14">
      <c r="B197" s="205"/>
      <c r="C197" s="205"/>
      <c r="D197" s="205"/>
      <c r="E197" s="205"/>
      <c r="F197" s="205"/>
      <c r="G197" s="205"/>
      <c r="H197" s="205"/>
      <c r="I197" s="205"/>
      <c r="J197" s="205"/>
      <c r="K197" s="205"/>
      <c r="L197" s="205"/>
      <c r="M197" s="205"/>
      <c r="N197" s="205"/>
    </row>
    <row r="198" spans="2:14">
      <c r="B198" s="205"/>
      <c r="C198" s="205"/>
      <c r="D198" s="205"/>
      <c r="E198" s="205"/>
      <c r="F198" s="205"/>
      <c r="G198" s="205"/>
      <c r="H198" s="205"/>
      <c r="I198" s="205"/>
      <c r="J198" s="205"/>
      <c r="K198" s="205"/>
      <c r="L198" s="205"/>
      <c r="M198" s="205"/>
      <c r="N198" s="205"/>
    </row>
    <row r="199" spans="2:14">
      <c r="B199" s="205"/>
      <c r="C199" s="205"/>
      <c r="D199" s="205"/>
      <c r="E199" s="205"/>
      <c r="F199" s="205"/>
      <c r="G199" s="205"/>
      <c r="H199" s="205"/>
      <c r="I199" s="205"/>
      <c r="J199" s="205"/>
      <c r="K199" s="205"/>
      <c r="L199" s="205"/>
      <c r="M199" s="205"/>
      <c r="N199" s="205"/>
    </row>
    <row r="200" spans="2:14">
      <c r="B200" s="205"/>
      <c r="C200" s="205"/>
      <c r="D200" s="205"/>
      <c r="E200" s="205"/>
      <c r="F200" s="205"/>
      <c r="G200" s="205"/>
      <c r="H200" s="205"/>
      <c r="I200" s="205"/>
      <c r="J200" s="205"/>
      <c r="K200" s="205"/>
      <c r="L200" s="205"/>
      <c r="M200" s="205"/>
      <c r="N200" s="205"/>
    </row>
    <row r="201" spans="2:14">
      <c r="B201" s="205"/>
      <c r="C201" s="205"/>
      <c r="D201" s="205"/>
      <c r="E201" s="205"/>
      <c r="F201" s="205"/>
      <c r="G201" s="205"/>
      <c r="H201" s="205"/>
      <c r="I201" s="205"/>
      <c r="J201" s="205"/>
      <c r="K201" s="205"/>
      <c r="L201" s="205"/>
      <c r="M201" s="205"/>
      <c r="N201" s="205"/>
    </row>
    <row r="202" spans="2:14">
      <c r="B202" s="205"/>
      <c r="C202" s="205"/>
      <c r="D202" s="205"/>
      <c r="E202" s="205"/>
      <c r="F202" s="205"/>
      <c r="G202" s="205"/>
      <c r="H202" s="205"/>
      <c r="I202" s="205"/>
      <c r="J202" s="205"/>
      <c r="K202" s="205"/>
      <c r="L202" s="205"/>
      <c r="M202" s="205"/>
      <c r="N202" s="205"/>
    </row>
    <row r="203" spans="2:14">
      <c r="B203" s="205"/>
      <c r="C203" s="205"/>
      <c r="D203" s="205"/>
      <c r="E203" s="205"/>
      <c r="F203" s="205"/>
      <c r="G203" s="205"/>
      <c r="H203" s="205"/>
      <c r="I203" s="205"/>
      <c r="J203" s="205"/>
      <c r="K203" s="205"/>
      <c r="L203" s="205"/>
      <c r="M203" s="205"/>
      <c r="N203" s="205"/>
    </row>
    <row r="204" spans="2:14">
      <c r="B204" s="205"/>
      <c r="C204" s="205"/>
      <c r="D204" s="205"/>
      <c r="E204" s="205"/>
      <c r="F204" s="205"/>
      <c r="G204" s="205"/>
      <c r="H204" s="205"/>
      <c r="I204" s="205"/>
      <c r="J204" s="205"/>
      <c r="K204" s="205"/>
      <c r="L204" s="205"/>
      <c r="M204" s="205"/>
      <c r="N204" s="205"/>
    </row>
    <row r="205" spans="2:14">
      <c r="B205" s="205"/>
      <c r="C205" s="205"/>
      <c r="D205" s="205"/>
      <c r="E205" s="205"/>
      <c r="F205" s="205"/>
      <c r="G205" s="205"/>
      <c r="H205" s="205"/>
      <c r="I205" s="205"/>
      <c r="J205" s="205"/>
      <c r="K205" s="205"/>
      <c r="L205" s="205"/>
      <c r="M205" s="205"/>
      <c r="N205" s="205"/>
    </row>
    <row r="206" spans="2:14">
      <c r="B206" s="205"/>
      <c r="C206" s="205"/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</row>
    <row r="207" spans="2:14">
      <c r="B207" s="205"/>
      <c r="C207" s="205"/>
      <c r="D207" s="205"/>
      <c r="E207" s="205"/>
      <c r="F207" s="205"/>
      <c r="G207" s="205"/>
      <c r="H207" s="205"/>
      <c r="I207" s="205"/>
      <c r="J207" s="205"/>
      <c r="K207" s="205"/>
      <c r="L207" s="205"/>
      <c r="M207" s="205"/>
      <c r="N207" s="205"/>
    </row>
    <row r="208" spans="2:14">
      <c r="B208" s="205"/>
      <c r="C208" s="205"/>
      <c r="D208" s="205"/>
      <c r="E208" s="205"/>
      <c r="F208" s="205"/>
      <c r="G208" s="205"/>
      <c r="H208" s="205"/>
      <c r="I208" s="205"/>
      <c r="J208" s="205"/>
      <c r="K208" s="205"/>
      <c r="L208" s="205"/>
      <c r="M208" s="205"/>
      <c r="N208" s="205"/>
    </row>
    <row r="209" spans="2:14">
      <c r="B209" s="205"/>
      <c r="C209" s="205"/>
      <c r="D209" s="205"/>
      <c r="E209" s="205"/>
      <c r="F209" s="205"/>
      <c r="G209" s="205"/>
      <c r="H209" s="205"/>
      <c r="I209" s="205"/>
      <c r="J209" s="205"/>
      <c r="K209" s="205"/>
      <c r="L209" s="205"/>
      <c r="M209" s="205"/>
      <c r="N209" s="205"/>
    </row>
    <row r="210" spans="2:14">
      <c r="B210" s="205"/>
      <c r="C210" s="205"/>
      <c r="D210" s="205"/>
      <c r="E210" s="205"/>
      <c r="F210" s="205"/>
      <c r="G210" s="205"/>
      <c r="H210" s="205"/>
      <c r="I210" s="205"/>
      <c r="J210" s="205"/>
      <c r="K210" s="205"/>
      <c r="L210" s="205"/>
      <c r="M210" s="205"/>
      <c r="N210" s="205"/>
    </row>
    <row r="211" spans="2:14">
      <c r="B211" s="205"/>
      <c r="C211" s="205"/>
      <c r="D211" s="205"/>
      <c r="E211" s="205"/>
      <c r="F211" s="205"/>
      <c r="G211" s="205"/>
      <c r="H211" s="205"/>
      <c r="I211" s="205"/>
      <c r="J211" s="205"/>
      <c r="K211" s="205"/>
      <c r="L211" s="205"/>
      <c r="M211" s="205"/>
      <c r="N211" s="205"/>
    </row>
    <row r="212" spans="2:14">
      <c r="B212" s="205"/>
      <c r="C212" s="205"/>
      <c r="D212" s="205"/>
      <c r="E212" s="205"/>
      <c r="F212" s="205"/>
      <c r="G212" s="205"/>
      <c r="H212" s="205"/>
      <c r="I212" s="205"/>
      <c r="J212" s="205"/>
      <c r="K212" s="205"/>
      <c r="L212" s="205"/>
      <c r="M212" s="205"/>
      <c r="N212" s="205"/>
    </row>
    <row r="213" spans="2:14">
      <c r="B213" s="205"/>
      <c r="C213" s="205"/>
      <c r="D213" s="205"/>
      <c r="E213" s="205"/>
      <c r="F213" s="205"/>
      <c r="G213" s="205"/>
      <c r="H213" s="205"/>
      <c r="I213" s="205"/>
      <c r="J213" s="205"/>
      <c r="K213" s="205"/>
      <c r="L213" s="205"/>
      <c r="M213" s="205"/>
      <c r="N213" s="205"/>
    </row>
    <row r="214" spans="2:14">
      <c r="B214" s="205"/>
      <c r="C214" s="205"/>
      <c r="D214" s="205"/>
      <c r="E214" s="205"/>
      <c r="F214" s="205"/>
      <c r="G214" s="205"/>
      <c r="H214" s="205"/>
      <c r="I214" s="205"/>
      <c r="J214" s="205"/>
      <c r="K214" s="205"/>
      <c r="L214" s="205"/>
      <c r="M214" s="205"/>
      <c r="N214" s="205"/>
    </row>
    <row r="215" spans="2:14">
      <c r="B215" s="205"/>
      <c r="C215" s="205"/>
      <c r="D215" s="205"/>
      <c r="E215" s="205"/>
      <c r="F215" s="205"/>
      <c r="G215" s="205"/>
      <c r="H215" s="205"/>
      <c r="I215" s="205"/>
      <c r="J215" s="205"/>
      <c r="K215" s="205"/>
      <c r="L215" s="205"/>
      <c r="M215" s="205"/>
      <c r="N215" s="205"/>
    </row>
    <row r="216" spans="2:14">
      <c r="B216" s="205"/>
      <c r="C216" s="205"/>
      <c r="D216" s="205"/>
      <c r="E216" s="205"/>
      <c r="F216" s="205"/>
      <c r="G216" s="205"/>
      <c r="H216" s="205"/>
      <c r="I216" s="205"/>
      <c r="J216" s="205"/>
      <c r="K216" s="205"/>
      <c r="L216" s="205"/>
      <c r="M216" s="205"/>
      <c r="N216" s="205"/>
    </row>
    <row r="217" spans="2:14">
      <c r="B217" s="205"/>
      <c r="C217" s="205"/>
      <c r="D217" s="205"/>
      <c r="E217" s="205"/>
      <c r="F217" s="205"/>
      <c r="G217" s="205"/>
      <c r="H217" s="205"/>
      <c r="I217" s="205"/>
      <c r="J217" s="205"/>
      <c r="K217" s="205"/>
      <c r="L217" s="205"/>
      <c r="M217" s="205"/>
      <c r="N217" s="205"/>
    </row>
    <row r="218" spans="2:14">
      <c r="B218" s="205"/>
      <c r="C218" s="205"/>
      <c r="D218" s="205"/>
      <c r="E218" s="205"/>
      <c r="F218" s="205"/>
      <c r="G218" s="205"/>
      <c r="H218" s="205"/>
      <c r="I218" s="205"/>
      <c r="J218" s="205"/>
      <c r="K218" s="205"/>
      <c r="L218" s="205"/>
      <c r="M218" s="205"/>
      <c r="N218" s="205"/>
    </row>
    <row r="219" spans="2:14">
      <c r="B219" s="205"/>
      <c r="C219" s="205"/>
      <c r="D219" s="205"/>
      <c r="E219" s="205"/>
      <c r="F219" s="205"/>
      <c r="G219" s="205"/>
      <c r="H219" s="205"/>
      <c r="I219" s="205"/>
      <c r="J219" s="205"/>
      <c r="K219" s="205"/>
      <c r="L219" s="205"/>
      <c r="M219" s="205"/>
      <c r="N219" s="205"/>
    </row>
    <row r="220" spans="2:14">
      <c r="B220" s="205"/>
      <c r="C220" s="205"/>
      <c r="D220" s="205"/>
      <c r="E220" s="205"/>
      <c r="F220" s="205"/>
      <c r="G220" s="205"/>
      <c r="H220" s="205"/>
      <c r="I220" s="205"/>
      <c r="J220" s="205"/>
      <c r="K220" s="205"/>
      <c r="L220" s="205"/>
      <c r="M220" s="205"/>
      <c r="N220" s="205"/>
    </row>
    <row r="221" spans="2:14">
      <c r="B221" s="205"/>
      <c r="C221" s="205"/>
      <c r="D221" s="205"/>
      <c r="E221" s="205"/>
      <c r="F221" s="205"/>
      <c r="G221" s="205"/>
      <c r="H221" s="205"/>
      <c r="I221" s="205"/>
      <c r="J221" s="205"/>
      <c r="K221" s="205"/>
      <c r="L221" s="205"/>
      <c r="M221" s="205"/>
      <c r="N221" s="205"/>
    </row>
    <row r="222" spans="2:14">
      <c r="B222" s="205"/>
      <c r="C222" s="205"/>
      <c r="D222" s="205"/>
      <c r="E222" s="205"/>
      <c r="F222" s="205"/>
      <c r="G222" s="205"/>
      <c r="H222" s="205"/>
      <c r="I222" s="205"/>
      <c r="J222" s="205"/>
      <c r="K222" s="205"/>
      <c r="L222" s="205"/>
      <c r="M222" s="205"/>
      <c r="N222" s="205"/>
    </row>
    <row r="223" spans="2:14">
      <c r="B223" s="205"/>
      <c r="C223" s="205"/>
      <c r="D223" s="205"/>
      <c r="E223" s="205"/>
      <c r="F223" s="205"/>
      <c r="G223" s="205"/>
      <c r="H223" s="205"/>
      <c r="I223" s="205"/>
      <c r="J223" s="205"/>
      <c r="K223" s="205"/>
      <c r="L223" s="205"/>
      <c r="M223" s="205"/>
      <c r="N223" s="205"/>
    </row>
    <row r="224" spans="2:14">
      <c r="B224" s="205"/>
      <c r="C224" s="205"/>
      <c r="D224" s="205"/>
      <c r="E224" s="205"/>
      <c r="F224" s="205"/>
      <c r="G224" s="205"/>
      <c r="H224" s="205"/>
      <c r="I224" s="205"/>
      <c r="J224" s="205"/>
      <c r="K224" s="205"/>
      <c r="L224" s="205"/>
      <c r="M224" s="205"/>
      <c r="N224" s="205"/>
    </row>
    <row r="225" spans="2:14">
      <c r="B225" s="205"/>
      <c r="C225" s="205"/>
      <c r="D225" s="205"/>
      <c r="E225" s="205"/>
      <c r="F225" s="205"/>
      <c r="G225" s="205"/>
      <c r="H225" s="205"/>
      <c r="I225" s="205"/>
      <c r="J225" s="205"/>
      <c r="K225" s="205"/>
      <c r="L225" s="205"/>
      <c r="M225" s="205"/>
      <c r="N225" s="205"/>
    </row>
    <row r="226" spans="2:14">
      <c r="B226" s="205"/>
      <c r="C226" s="205"/>
      <c r="D226" s="205"/>
      <c r="E226" s="205"/>
      <c r="F226" s="205"/>
      <c r="G226" s="205"/>
      <c r="H226" s="205"/>
      <c r="I226" s="205"/>
      <c r="J226" s="205"/>
      <c r="K226" s="205"/>
      <c r="L226" s="205"/>
      <c r="M226" s="205"/>
      <c r="N226" s="205"/>
    </row>
    <row r="227" spans="2:14">
      <c r="B227" s="205"/>
      <c r="C227" s="205"/>
      <c r="D227" s="205"/>
      <c r="E227" s="205"/>
      <c r="F227" s="205"/>
      <c r="G227" s="205"/>
      <c r="H227" s="205"/>
      <c r="I227" s="205"/>
      <c r="J227" s="205"/>
      <c r="K227" s="205"/>
      <c r="L227" s="205"/>
      <c r="M227" s="205"/>
      <c r="N227" s="205"/>
    </row>
    <row r="228" spans="2:14">
      <c r="B228" s="205"/>
      <c r="C228" s="205"/>
      <c r="D228" s="205"/>
      <c r="E228" s="205"/>
      <c r="F228" s="205"/>
      <c r="G228" s="205"/>
      <c r="H228" s="205"/>
      <c r="I228" s="205"/>
      <c r="J228" s="205"/>
      <c r="K228" s="205"/>
      <c r="L228" s="205"/>
      <c r="M228" s="205"/>
      <c r="N228" s="205"/>
    </row>
    <row r="229" spans="2:14">
      <c r="B229" s="205"/>
      <c r="C229" s="205"/>
      <c r="D229" s="205"/>
      <c r="E229" s="205"/>
      <c r="F229" s="205"/>
      <c r="G229" s="205"/>
      <c r="H229" s="205"/>
      <c r="I229" s="205"/>
      <c r="J229" s="205"/>
      <c r="K229" s="205"/>
      <c r="L229" s="205"/>
      <c r="M229" s="205"/>
      <c r="N229" s="205"/>
    </row>
    <row r="230" spans="2:14">
      <c r="B230" s="205"/>
      <c r="C230" s="205"/>
      <c r="D230" s="205"/>
      <c r="E230" s="205"/>
      <c r="F230" s="205"/>
      <c r="G230" s="205"/>
      <c r="H230" s="205"/>
      <c r="I230" s="205"/>
      <c r="J230" s="205"/>
      <c r="K230" s="205"/>
      <c r="L230" s="205"/>
      <c r="M230" s="205"/>
      <c r="N230" s="205"/>
    </row>
    <row r="231" spans="2:14">
      <c r="B231" s="205"/>
      <c r="C231" s="205"/>
      <c r="D231" s="205"/>
      <c r="E231" s="205"/>
      <c r="F231" s="205"/>
      <c r="G231" s="205"/>
      <c r="H231" s="205"/>
      <c r="I231" s="205"/>
      <c r="J231" s="205"/>
      <c r="K231" s="205"/>
      <c r="L231" s="205"/>
      <c r="M231" s="205"/>
      <c r="N231" s="205"/>
    </row>
    <row r="232" spans="2:14">
      <c r="B232" s="205"/>
      <c r="C232" s="205"/>
      <c r="D232" s="205"/>
      <c r="E232" s="205"/>
      <c r="F232" s="205"/>
      <c r="G232" s="205"/>
      <c r="H232" s="205"/>
      <c r="I232" s="205"/>
      <c r="J232" s="205"/>
      <c r="K232" s="205"/>
      <c r="L232" s="205"/>
      <c r="M232" s="205"/>
      <c r="N232" s="205"/>
    </row>
    <row r="233" spans="2:14">
      <c r="B233" s="205"/>
      <c r="C233" s="205"/>
      <c r="D233" s="205"/>
      <c r="E233" s="205"/>
      <c r="F233" s="205"/>
      <c r="G233" s="205"/>
      <c r="H233" s="205"/>
      <c r="I233" s="205"/>
      <c r="J233" s="205"/>
      <c r="K233" s="205"/>
      <c r="L233" s="205"/>
      <c r="M233" s="205"/>
      <c r="N233" s="205"/>
    </row>
    <row r="234" spans="2:14">
      <c r="B234" s="205"/>
      <c r="C234" s="205"/>
      <c r="D234" s="205"/>
      <c r="E234" s="205"/>
      <c r="F234" s="205"/>
      <c r="G234" s="205"/>
      <c r="H234" s="205"/>
      <c r="I234" s="205"/>
      <c r="J234" s="205"/>
      <c r="K234" s="205"/>
      <c r="L234" s="205"/>
      <c r="M234" s="205"/>
      <c r="N234" s="205"/>
    </row>
    <row r="235" spans="2:14">
      <c r="B235" s="205"/>
      <c r="C235" s="205"/>
      <c r="D235" s="205"/>
      <c r="E235" s="205"/>
      <c r="F235" s="205"/>
      <c r="G235" s="205"/>
      <c r="H235" s="205"/>
      <c r="I235" s="205"/>
      <c r="J235" s="205"/>
      <c r="K235" s="205"/>
      <c r="L235" s="205"/>
      <c r="M235" s="205"/>
      <c r="N235" s="205"/>
    </row>
    <row r="236" spans="2:14">
      <c r="B236" s="205"/>
      <c r="C236" s="205"/>
      <c r="D236" s="205"/>
      <c r="E236" s="205"/>
      <c r="F236" s="205"/>
      <c r="G236" s="205"/>
      <c r="H236" s="205"/>
      <c r="I236" s="205"/>
      <c r="J236" s="205"/>
      <c r="K236" s="205"/>
      <c r="L236" s="205"/>
      <c r="M236" s="205"/>
      <c r="N236" s="205"/>
    </row>
    <row r="237" spans="2:14">
      <c r="B237" s="205"/>
      <c r="C237" s="205"/>
      <c r="D237" s="205"/>
      <c r="E237" s="205"/>
      <c r="F237" s="205"/>
      <c r="G237" s="205"/>
      <c r="H237" s="205"/>
      <c r="I237" s="205"/>
      <c r="J237" s="205"/>
      <c r="K237" s="205"/>
      <c r="L237" s="205"/>
      <c r="M237" s="205"/>
      <c r="N237" s="205"/>
    </row>
    <row r="238" spans="2:14">
      <c r="B238" s="205"/>
      <c r="C238" s="205"/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</row>
    <row r="239" spans="2:14">
      <c r="B239" s="205"/>
      <c r="C239" s="205"/>
      <c r="D239" s="205"/>
      <c r="E239" s="205"/>
      <c r="F239" s="205"/>
      <c r="G239" s="205"/>
      <c r="H239" s="205"/>
      <c r="I239" s="205"/>
      <c r="J239" s="205"/>
      <c r="K239" s="205"/>
      <c r="L239" s="205"/>
      <c r="M239" s="205"/>
      <c r="N239" s="205"/>
    </row>
    <row r="240" spans="2:14">
      <c r="B240" s="205"/>
      <c r="C240" s="205"/>
      <c r="D240" s="205"/>
      <c r="E240" s="205"/>
      <c r="F240" s="205"/>
      <c r="G240" s="205"/>
      <c r="H240" s="205"/>
      <c r="I240" s="205"/>
      <c r="J240" s="205"/>
      <c r="K240" s="205"/>
      <c r="L240" s="205"/>
      <c r="M240" s="205"/>
      <c r="N240" s="205"/>
    </row>
    <row r="241" spans="2:14">
      <c r="B241" s="205"/>
      <c r="C241" s="205"/>
      <c r="D241" s="205"/>
      <c r="E241" s="205"/>
      <c r="F241" s="205"/>
      <c r="G241" s="205"/>
      <c r="H241" s="205"/>
      <c r="I241" s="205"/>
      <c r="J241" s="205"/>
      <c r="K241" s="205"/>
      <c r="L241" s="205"/>
      <c r="M241" s="205"/>
      <c r="N241" s="205"/>
    </row>
    <row r="242" spans="2:14">
      <c r="B242" s="205"/>
      <c r="C242" s="205"/>
      <c r="D242" s="205"/>
      <c r="E242" s="205"/>
      <c r="F242" s="205"/>
      <c r="G242" s="205"/>
      <c r="H242" s="205"/>
      <c r="I242" s="205"/>
      <c r="J242" s="205"/>
      <c r="K242" s="205"/>
      <c r="L242" s="205"/>
      <c r="M242" s="205"/>
      <c r="N242" s="205"/>
    </row>
    <row r="243" spans="2:14">
      <c r="B243" s="205"/>
      <c r="C243" s="205"/>
      <c r="D243" s="205"/>
      <c r="E243" s="205"/>
      <c r="F243" s="205"/>
      <c r="G243" s="205"/>
      <c r="H243" s="205"/>
      <c r="I243" s="205"/>
      <c r="J243" s="205"/>
      <c r="K243" s="205"/>
      <c r="L243" s="205"/>
      <c r="M243" s="205"/>
      <c r="N243" s="205"/>
    </row>
    <row r="244" spans="2:14">
      <c r="B244" s="205"/>
      <c r="C244" s="205"/>
      <c r="D244" s="205"/>
      <c r="E244" s="205"/>
      <c r="F244" s="205"/>
      <c r="G244" s="205"/>
      <c r="H244" s="205"/>
      <c r="I244" s="205"/>
      <c r="J244" s="205"/>
      <c r="K244" s="205"/>
      <c r="L244" s="205"/>
      <c r="M244" s="205"/>
      <c r="N244" s="205"/>
    </row>
    <row r="245" spans="2:14">
      <c r="B245" s="205"/>
      <c r="C245" s="205"/>
      <c r="D245" s="205"/>
      <c r="E245" s="205"/>
      <c r="F245" s="205"/>
      <c r="G245" s="205"/>
      <c r="H245" s="205"/>
      <c r="I245" s="205"/>
      <c r="J245" s="205"/>
      <c r="K245" s="205"/>
      <c r="L245" s="205"/>
      <c r="M245" s="205"/>
      <c r="N245" s="205"/>
    </row>
    <row r="246" spans="2:14">
      <c r="B246" s="205"/>
      <c r="C246" s="205"/>
      <c r="D246" s="205"/>
      <c r="E246" s="205"/>
      <c r="F246" s="205"/>
      <c r="G246" s="205"/>
      <c r="H246" s="205"/>
      <c r="I246" s="205"/>
      <c r="J246" s="205"/>
      <c r="K246" s="205"/>
      <c r="L246" s="205"/>
      <c r="M246" s="205"/>
      <c r="N246" s="205"/>
    </row>
    <row r="247" spans="2:14">
      <c r="B247" s="205"/>
      <c r="C247" s="205"/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</row>
    <row r="248" spans="2:14">
      <c r="B248" s="205"/>
      <c r="C248" s="205"/>
      <c r="D248" s="205"/>
      <c r="E248" s="205"/>
      <c r="F248" s="205"/>
      <c r="G248" s="205"/>
      <c r="H248" s="205"/>
      <c r="I248" s="205"/>
      <c r="J248" s="205"/>
      <c r="K248" s="205"/>
      <c r="L248" s="205"/>
      <c r="M248" s="205"/>
      <c r="N248" s="205"/>
    </row>
    <row r="249" spans="2:14">
      <c r="B249" s="205"/>
      <c r="C249" s="205"/>
      <c r="D249" s="205"/>
      <c r="E249" s="205"/>
      <c r="F249" s="205"/>
      <c r="G249" s="205"/>
      <c r="H249" s="205"/>
      <c r="I249" s="205"/>
      <c r="J249" s="205"/>
      <c r="K249" s="205"/>
      <c r="L249" s="205"/>
      <c r="M249" s="205"/>
      <c r="N249" s="205"/>
    </row>
    <row r="250" spans="2:14">
      <c r="B250" s="205"/>
      <c r="C250" s="205"/>
      <c r="D250" s="205"/>
      <c r="E250" s="205"/>
      <c r="F250" s="205"/>
      <c r="G250" s="205"/>
      <c r="H250" s="205"/>
      <c r="I250" s="205"/>
      <c r="J250" s="205"/>
      <c r="K250" s="205"/>
      <c r="L250" s="205"/>
      <c r="M250" s="205"/>
      <c r="N250" s="205"/>
    </row>
    <row r="251" spans="2:14">
      <c r="B251" s="205"/>
      <c r="C251" s="205"/>
      <c r="D251" s="205"/>
      <c r="E251" s="205"/>
      <c r="F251" s="205"/>
      <c r="G251" s="205"/>
      <c r="H251" s="205"/>
      <c r="I251" s="205"/>
      <c r="J251" s="205"/>
      <c r="K251" s="205"/>
      <c r="L251" s="205"/>
      <c r="M251" s="205"/>
      <c r="N251" s="205"/>
    </row>
    <row r="252" spans="2:14">
      <c r="B252" s="205"/>
      <c r="C252" s="205"/>
      <c r="D252" s="205"/>
      <c r="E252" s="205"/>
      <c r="F252" s="205"/>
      <c r="G252" s="205"/>
      <c r="H252" s="205"/>
      <c r="I252" s="205"/>
      <c r="J252" s="205"/>
      <c r="K252" s="205"/>
      <c r="L252" s="205"/>
      <c r="M252" s="205"/>
      <c r="N252" s="205"/>
    </row>
    <row r="253" spans="2:14">
      <c r="B253" s="205"/>
      <c r="C253" s="205"/>
      <c r="D253" s="205"/>
      <c r="E253" s="205"/>
      <c r="F253" s="205"/>
      <c r="G253" s="205"/>
      <c r="H253" s="205"/>
      <c r="I253" s="205"/>
      <c r="J253" s="205"/>
      <c r="K253" s="205"/>
      <c r="L253" s="205"/>
      <c r="M253" s="205"/>
      <c r="N253" s="205"/>
    </row>
    <row r="254" spans="2:14">
      <c r="B254" s="205"/>
      <c r="C254" s="205"/>
      <c r="D254" s="205"/>
      <c r="E254" s="205"/>
      <c r="F254" s="205"/>
      <c r="G254" s="205"/>
      <c r="H254" s="205"/>
      <c r="I254" s="205"/>
      <c r="J254" s="205"/>
      <c r="K254" s="205"/>
      <c r="L254" s="205"/>
      <c r="M254" s="205"/>
      <c r="N254" s="205"/>
    </row>
    <row r="255" spans="2:14">
      <c r="B255" s="205"/>
      <c r="C255" s="205"/>
      <c r="D255" s="205"/>
      <c r="E255" s="205"/>
      <c r="F255" s="205"/>
      <c r="G255" s="205"/>
      <c r="H255" s="205"/>
      <c r="I255" s="205"/>
      <c r="J255" s="205"/>
      <c r="K255" s="205"/>
      <c r="L255" s="205"/>
      <c r="M255" s="205"/>
      <c r="N255" s="205"/>
    </row>
    <row r="256" spans="2:14">
      <c r="B256" s="205"/>
      <c r="C256" s="205"/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</row>
    <row r="257" spans="2:14">
      <c r="B257" s="205"/>
      <c r="C257" s="205"/>
      <c r="D257" s="205"/>
      <c r="E257" s="205"/>
      <c r="F257" s="205"/>
      <c r="G257" s="205"/>
      <c r="H257" s="205"/>
      <c r="I257" s="205"/>
      <c r="J257" s="205"/>
      <c r="K257" s="205"/>
      <c r="L257" s="205"/>
      <c r="M257" s="205"/>
      <c r="N257" s="205"/>
    </row>
    <row r="258" spans="2:14">
      <c r="B258" s="205"/>
      <c r="C258" s="205"/>
      <c r="D258" s="205"/>
      <c r="E258" s="205"/>
      <c r="F258" s="205"/>
      <c r="G258" s="205"/>
      <c r="H258" s="205"/>
      <c r="I258" s="205"/>
      <c r="J258" s="205"/>
      <c r="K258" s="205"/>
      <c r="L258" s="205"/>
      <c r="M258" s="205"/>
      <c r="N258" s="205"/>
    </row>
    <row r="259" spans="2:14">
      <c r="B259" s="205"/>
      <c r="C259" s="205"/>
      <c r="D259" s="205"/>
      <c r="E259" s="205"/>
      <c r="F259" s="205"/>
      <c r="G259" s="205"/>
      <c r="H259" s="205"/>
      <c r="I259" s="205"/>
      <c r="J259" s="205"/>
      <c r="K259" s="205"/>
      <c r="L259" s="205"/>
      <c r="M259" s="205"/>
      <c r="N259" s="205"/>
    </row>
    <row r="260" spans="2:14">
      <c r="B260" s="205"/>
      <c r="C260" s="205"/>
      <c r="D260" s="205"/>
      <c r="E260" s="205"/>
      <c r="F260" s="205"/>
      <c r="G260" s="205"/>
      <c r="H260" s="205"/>
      <c r="I260" s="205"/>
      <c r="J260" s="205"/>
      <c r="K260" s="205"/>
      <c r="L260" s="205"/>
      <c r="M260" s="205"/>
      <c r="N260" s="205"/>
    </row>
    <row r="261" spans="2:14">
      <c r="B261" s="205"/>
      <c r="C261" s="205"/>
      <c r="D261" s="205"/>
      <c r="E261" s="205"/>
      <c r="F261" s="205"/>
      <c r="G261" s="205"/>
      <c r="H261" s="205"/>
      <c r="I261" s="205"/>
      <c r="J261" s="205"/>
      <c r="K261" s="205"/>
      <c r="L261" s="205"/>
      <c r="M261" s="205"/>
      <c r="N261" s="205"/>
    </row>
    <row r="262" spans="2:14">
      <c r="B262" s="205"/>
      <c r="C262" s="205"/>
      <c r="D262" s="205"/>
      <c r="E262" s="205"/>
      <c r="F262" s="205"/>
      <c r="G262" s="205"/>
      <c r="H262" s="205"/>
      <c r="I262" s="205"/>
      <c r="J262" s="205"/>
      <c r="K262" s="205"/>
      <c r="L262" s="205"/>
      <c r="M262" s="205"/>
      <c r="N262" s="205"/>
    </row>
    <row r="263" spans="2:14">
      <c r="B263" s="205"/>
      <c r="C263" s="205"/>
      <c r="D263" s="205"/>
      <c r="E263" s="205"/>
      <c r="F263" s="205"/>
      <c r="G263" s="205"/>
      <c r="H263" s="205"/>
      <c r="I263" s="205"/>
      <c r="J263" s="205"/>
      <c r="K263" s="205"/>
      <c r="L263" s="205"/>
      <c r="M263" s="205"/>
      <c r="N263" s="205"/>
    </row>
    <row r="264" spans="2:14">
      <c r="B264" s="205"/>
      <c r="C264" s="205"/>
      <c r="D264" s="205"/>
      <c r="E264" s="205"/>
      <c r="F264" s="205"/>
      <c r="G264" s="205"/>
      <c r="H264" s="205"/>
      <c r="I264" s="205"/>
      <c r="J264" s="205"/>
      <c r="K264" s="205"/>
      <c r="L264" s="205"/>
      <c r="M264" s="205"/>
      <c r="N264" s="205"/>
    </row>
    <row r="265" spans="2:14">
      <c r="B265" s="205"/>
      <c r="C265" s="205"/>
      <c r="D265" s="205"/>
      <c r="E265" s="205"/>
      <c r="F265" s="205"/>
      <c r="G265" s="205"/>
      <c r="H265" s="205"/>
      <c r="I265" s="205"/>
      <c r="J265" s="205"/>
      <c r="K265" s="205"/>
      <c r="L265" s="205"/>
      <c r="M265" s="205"/>
      <c r="N265" s="205"/>
    </row>
    <row r="266" spans="2:14">
      <c r="B266" s="205"/>
      <c r="C266" s="205"/>
      <c r="D266" s="205"/>
      <c r="E266" s="205"/>
      <c r="F266" s="205"/>
      <c r="G266" s="205"/>
      <c r="H266" s="205"/>
      <c r="I266" s="205"/>
      <c r="J266" s="205"/>
      <c r="K266" s="205"/>
      <c r="L266" s="205"/>
      <c r="M266" s="205"/>
      <c r="N266" s="205"/>
    </row>
    <row r="267" spans="2:14">
      <c r="B267" s="205"/>
      <c r="C267" s="205"/>
      <c r="D267" s="205"/>
      <c r="E267" s="205"/>
      <c r="F267" s="205"/>
      <c r="G267" s="205"/>
      <c r="H267" s="205"/>
      <c r="I267" s="205"/>
      <c r="J267" s="205"/>
      <c r="K267" s="205"/>
      <c r="L267" s="205"/>
      <c r="M267" s="205"/>
      <c r="N267" s="205"/>
    </row>
    <row r="268" spans="2:14">
      <c r="B268" s="205"/>
      <c r="C268" s="205"/>
      <c r="D268" s="205"/>
      <c r="E268" s="205"/>
      <c r="F268" s="205"/>
      <c r="G268" s="205"/>
      <c r="H268" s="205"/>
      <c r="I268" s="205"/>
      <c r="J268" s="205"/>
      <c r="K268" s="205"/>
      <c r="L268" s="205"/>
      <c r="M268" s="205"/>
      <c r="N268" s="205"/>
    </row>
    <row r="269" spans="2:14">
      <c r="B269" s="205"/>
      <c r="C269" s="205"/>
      <c r="D269" s="205"/>
      <c r="E269" s="205"/>
      <c r="F269" s="205"/>
      <c r="G269" s="205"/>
      <c r="H269" s="205"/>
      <c r="I269" s="205"/>
      <c r="J269" s="205"/>
      <c r="K269" s="205"/>
      <c r="L269" s="205"/>
      <c r="M269" s="205"/>
      <c r="N269" s="205"/>
    </row>
    <row r="270" spans="2:14">
      <c r="B270" s="205"/>
      <c r="C270" s="205"/>
      <c r="D270" s="205"/>
      <c r="E270" s="205"/>
      <c r="F270" s="205"/>
      <c r="G270" s="205"/>
      <c r="H270" s="205"/>
      <c r="I270" s="205"/>
      <c r="J270" s="205"/>
      <c r="K270" s="205"/>
      <c r="L270" s="205"/>
      <c r="M270" s="205"/>
      <c r="N270" s="205"/>
    </row>
    <row r="271" spans="2:14">
      <c r="B271" s="205"/>
      <c r="C271" s="205"/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</row>
    <row r="272" spans="2:14">
      <c r="B272" s="205"/>
      <c r="C272" s="205"/>
      <c r="D272" s="205"/>
      <c r="E272" s="205"/>
      <c r="F272" s="205"/>
      <c r="G272" s="205"/>
      <c r="H272" s="205"/>
      <c r="I272" s="205"/>
      <c r="J272" s="205"/>
      <c r="K272" s="205"/>
      <c r="L272" s="205"/>
      <c r="M272" s="205"/>
      <c r="N272" s="205"/>
    </row>
    <row r="273" spans="2:14">
      <c r="B273" s="205"/>
      <c r="C273" s="205"/>
      <c r="D273" s="205"/>
      <c r="E273" s="205"/>
      <c r="F273" s="205"/>
      <c r="G273" s="205"/>
      <c r="H273" s="205"/>
      <c r="I273" s="205"/>
      <c r="J273" s="205"/>
      <c r="K273" s="205"/>
      <c r="L273" s="205"/>
      <c r="M273" s="205"/>
      <c r="N273" s="205"/>
    </row>
    <row r="274" spans="2:14">
      <c r="B274" s="205"/>
      <c r="C274" s="205"/>
      <c r="D274" s="205"/>
      <c r="E274" s="205"/>
      <c r="F274" s="205"/>
      <c r="G274" s="205"/>
      <c r="H274" s="205"/>
      <c r="I274" s="205"/>
      <c r="J274" s="205"/>
      <c r="K274" s="205"/>
      <c r="L274" s="205"/>
      <c r="M274" s="205"/>
      <c r="N274" s="205"/>
    </row>
    <row r="275" spans="2:14">
      <c r="B275" s="205"/>
      <c r="C275" s="205"/>
      <c r="D275" s="205"/>
      <c r="E275" s="205"/>
      <c r="F275" s="205"/>
      <c r="G275" s="205"/>
      <c r="H275" s="205"/>
      <c r="I275" s="205"/>
      <c r="J275" s="205"/>
      <c r="K275" s="205"/>
      <c r="L275" s="205"/>
      <c r="M275" s="205"/>
      <c r="N275" s="205"/>
    </row>
  </sheetData>
  <phoneticPr fontId="93" type="noConversion"/>
  <pageMargins left="0.7" right="0.7" top="0.75" bottom="0.75" header="0.3" footer="0.3"/>
  <pageSetup orientation="portrait" r:id="rId1"/>
  <ignoredErrors>
    <ignoredError sqref="B79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233C-4560-4232-A2FE-0F04032DD4C4}">
  <dimension ref="A1:M153"/>
  <sheetViews>
    <sheetView showGridLines="0" tabSelected="1" topLeftCell="A7" zoomScale="90" zoomScaleNormal="90" workbookViewId="0">
      <pane xSplit="1" topLeftCell="I1" activePane="topRight" state="frozen"/>
      <selection pane="topRight" activeCell="M17" sqref="M17"/>
    </sheetView>
  </sheetViews>
  <sheetFormatPr baseColWidth="10" defaultRowHeight="13.2"/>
  <cols>
    <col min="1" max="1" width="52.44140625" style="2" customWidth="1"/>
    <col min="2" max="2" width="17.44140625" style="2" customWidth="1"/>
    <col min="3" max="11" width="12.44140625" style="2" customWidth="1"/>
    <col min="12" max="82" width="11.44140625" style="2"/>
    <col min="83" max="83" width="14.5546875" style="2" customWidth="1"/>
    <col min="84" max="85" width="15.109375" style="2" bestFit="1" customWidth="1"/>
    <col min="86" max="86" width="17" style="2" bestFit="1" customWidth="1"/>
    <col min="87" max="89" width="14.33203125" style="2" bestFit="1" customWidth="1"/>
    <col min="90" max="90" width="13.44140625" style="2" bestFit="1" customWidth="1"/>
    <col min="91" max="93" width="14.33203125" style="2" bestFit="1" customWidth="1"/>
    <col min="94" max="94" width="10.5546875" style="2" customWidth="1"/>
    <col min="95" max="97" width="14.33203125" style="2" bestFit="1" customWidth="1"/>
    <col min="98" max="98" width="12.109375" style="2" bestFit="1" customWidth="1"/>
    <col min="99" max="103" width="14.33203125" style="2" bestFit="1" customWidth="1"/>
    <col min="104" max="104" width="12.109375" style="2" bestFit="1" customWidth="1"/>
    <col min="105" max="106" width="14.33203125" style="2" bestFit="1" customWidth="1"/>
    <col min="107" max="108" width="13.44140625" style="2" bestFit="1" customWidth="1"/>
    <col min="109" max="109" width="14.33203125" style="2" bestFit="1" customWidth="1"/>
    <col min="110" max="110" width="12.109375" style="2" bestFit="1" customWidth="1"/>
    <col min="111" max="111" width="13.44140625" style="2" bestFit="1" customWidth="1"/>
    <col min="112" max="112" width="14.33203125" style="2" bestFit="1" customWidth="1"/>
    <col min="113" max="113" width="14.33203125" style="2" customWidth="1"/>
    <col min="114" max="114" width="13.5546875" style="2" bestFit="1" customWidth="1"/>
    <col min="115" max="115" width="13.5546875" style="2" customWidth="1"/>
    <col min="116" max="116" width="14.33203125" style="2" bestFit="1" customWidth="1"/>
    <col min="117" max="117" width="13.44140625" style="2" bestFit="1" customWidth="1"/>
    <col min="118" max="118" width="14.33203125" style="2" bestFit="1" customWidth="1"/>
    <col min="119" max="119" width="13.44140625" style="2" customWidth="1"/>
    <col min="120" max="121" width="14.33203125" style="2" bestFit="1" customWidth="1"/>
    <col min="122" max="122" width="17" style="2" bestFit="1" customWidth="1"/>
    <col min="123" max="126" width="14.33203125" style="2" bestFit="1" customWidth="1"/>
    <col min="127" max="127" width="12.109375" style="2" bestFit="1" customWidth="1"/>
    <col min="128" max="338" width="11.44140625" style="2"/>
    <col min="339" max="339" width="14.5546875" style="2" customWidth="1"/>
    <col min="340" max="341" width="15.109375" style="2" bestFit="1" customWidth="1"/>
    <col min="342" max="342" width="17" style="2" bestFit="1" customWidth="1"/>
    <col min="343" max="345" width="14.33203125" style="2" bestFit="1" customWidth="1"/>
    <col min="346" max="346" width="13.44140625" style="2" bestFit="1" customWidth="1"/>
    <col min="347" max="349" width="14.33203125" style="2" bestFit="1" customWidth="1"/>
    <col min="350" max="350" width="10.5546875" style="2" customWidth="1"/>
    <col min="351" max="353" width="14.33203125" style="2" bestFit="1" customWidth="1"/>
    <col min="354" max="354" width="12.109375" style="2" bestFit="1" customWidth="1"/>
    <col min="355" max="359" width="14.33203125" style="2" bestFit="1" customWidth="1"/>
    <col min="360" max="360" width="12.109375" style="2" bestFit="1" customWidth="1"/>
    <col min="361" max="362" width="14.33203125" style="2" bestFit="1" customWidth="1"/>
    <col min="363" max="364" width="13.44140625" style="2" bestFit="1" customWidth="1"/>
    <col min="365" max="365" width="14.33203125" style="2" bestFit="1" customWidth="1"/>
    <col min="366" max="366" width="12.109375" style="2" bestFit="1" customWidth="1"/>
    <col min="367" max="367" width="13.44140625" style="2" bestFit="1" customWidth="1"/>
    <col min="368" max="368" width="14.33203125" style="2" bestFit="1" customWidth="1"/>
    <col min="369" max="369" width="14.33203125" style="2" customWidth="1"/>
    <col min="370" max="370" width="13.5546875" style="2" bestFit="1" customWidth="1"/>
    <col min="371" max="371" width="13.5546875" style="2" customWidth="1"/>
    <col min="372" max="372" width="14.33203125" style="2" bestFit="1" customWidth="1"/>
    <col min="373" max="373" width="13.44140625" style="2" bestFit="1" customWidth="1"/>
    <col min="374" max="374" width="14.33203125" style="2" bestFit="1" customWidth="1"/>
    <col min="375" max="375" width="13.44140625" style="2" customWidth="1"/>
    <col min="376" max="377" width="14.33203125" style="2" bestFit="1" customWidth="1"/>
    <col min="378" max="378" width="17" style="2" bestFit="1" customWidth="1"/>
    <col min="379" max="382" width="14.33203125" style="2" bestFit="1" customWidth="1"/>
    <col min="383" max="383" width="12.109375" style="2" bestFit="1" customWidth="1"/>
    <col min="384" max="594" width="11.44140625" style="2"/>
    <col min="595" max="595" width="14.5546875" style="2" customWidth="1"/>
    <col min="596" max="597" width="15.109375" style="2" bestFit="1" customWidth="1"/>
    <col min="598" max="598" width="17" style="2" bestFit="1" customWidth="1"/>
    <col min="599" max="601" width="14.33203125" style="2" bestFit="1" customWidth="1"/>
    <col min="602" max="602" width="13.44140625" style="2" bestFit="1" customWidth="1"/>
    <col min="603" max="605" width="14.33203125" style="2" bestFit="1" customWidth="1"/>
    <col min="606" max="606" width="10.5546875" style="2" customWidth="1"/>
    <col min="607" max="609" width="14.33203125" style="2" bestFit="1" customWidth="1"/>
    <col min="610" max="610" width="12.109375" style="2" bestFit="1" customWidth="1"/>
    <col min="611" max="615" width="14.33203125" style="2" bestFit="1" customWidth="1"/>
    <col min="616" max="616" width="12.109375" style="2" bestFit="1" customWidth="1"/>
    <col min="617" max="618" width="14.33203125" style="2" bestFit="1" customWidth="1"/>
    <col min="619" max="620" width="13.44140625" style="2" bestFit="1" customWidth="1"/>
    <col min="621" max="621" width="14.33203125" style="2" bestFit="1" customWidth="1"/>
    <col min="622" max="622" width="12.109375" style="2" bestFit="1" customWidth="1"/>
    <col min="623" max="623" width="13.44140625" style="2" bestFit="1" customWidth="1"/>
    <col min="624" max="624" width="14.33203125" style="2" bestFit="1" customWidth="1"/>
    <col min="625" max="625" width="14.33203125" style="2" customWidth="1"/>
    <col min="626" max="626" width="13.5546875" style="2" bestFit="1" customWidth="1"/>
    <col min="627" max="627" width="13.5546875" style="2" customWidth="1"/>
    <col min="628" max="628" width="14.33203125" style="2" bestFit="1" customWidth="1"/>
    <col min="629" max="629" width="13.44140625" style="2" bestFit="1" customWidth="1"/>
    <col min="630" max="630" width="14.33203125" style="2" bestFit="1" customWidth="1"/>
    <col min="631" max="631" width="13.44140625" style="2" customWidth="1"/>
    <col min="632" max="633" width="14.33203125" style="2" bestFit="1" customWidth="1"/>
    <col min="634" max="634" width="17" style="2" bestFit="1" customWidth="1"/>
    <col min="635" max="638" width="14.33203125" style="2" bestFit="1" customWidth="1"/>
    <col min="639" max="639" width="12.109375" style="2" bestFit="1" customWidth="1"/>
    <col min="640" max="850" width="11.44140625" style="2"/>
    <col min="851" max="851" width="14.5546875" style="2" customWidth="1"/>
    <col min="852" max="853" width="15.109375" style="2" bestFit="1" customWidth="1"/>
    <col min="854" max="854" width="17" style="2" bestFit="1" customWidth="1"/>
    <col min="855" max="857" width="14.33203125" style="2" bestFit="1" customWidth="1"/>
    <col min="858" max="858" width="13.44140625" style="2" bestFit="1" customWidth="1"/>
    <col min="859" max="861" width="14.33203125" style="2" bestFit="1" customWidth="1"/>
    <col min="862" max="862" width="10.5546875" style="2" customWidth="1"/>
    <col min="863" max="865" width="14.33203125" style="2" bestFit="1" customWidth="1"/>
    <col min="866" max="866" width="12.109375" style="2" bestFit="1" customWidth="1"/>
    <col min="867" max="871" width="14.33203125" style="2" bestFit="1" customWidth="1"/>
    <col min="872" max="872" width="12.109375" style="2" bestFit="1" customWidth="1"/>
    <col min="873" max="874" width="14.33203125" style="2" bestFit="1" customWidth="1"/>
    <col min="875" max="876" width="13.44140625" style="2" bestFit="1" customWidth="1"/>
    <col min="877" max="877" width="14.33203125" style="2" bestFit="1" customWidth="1"/>
    <col min="878" max="878" width="12.109375" style="2" bestFit="1" customWidth="1"/>
    <col min="879" max="879" width="13.44140625" style="2" bestFit="1" customWidth="1"/>
    <col min="880" max="880" width="14.33203125" style="2" bestFit="1" customWidth="1"/>
    <col min="881" max="881" width="14.33203125" style="2" customWidth="1"/>
    <col min="882" max="882" width="13.5546875" style="2" bestFit="1" customWidth="1"/>
    <col min="883" max="883" width="13.5546875" style="2" customWidth="1"/>
    <col min="884" max="884" width="14.33203125" style="2" bestFit="1" customWidth="1"/>
    <col min="885" max="885" width="13.44140625" style="2" bestFit="1" customWidth="1"/>
    <col min="886" max="886" width="14.33203125" style="2" bestFit="1" customWidth="1"/>
    <col min="887" max="887" width="13.44140625" style="2" customWidth="1"/>
    <col min="888" max="889" width="14.33203125" style="2" bestFit="1" customWidth="1"/>
    <col min="890" max="890" width="17" style="2" bestFit="1" customWidth="1"/>
    <col min="891" max="894" width="14.33203125" style="2" bestFit="1" customWidth="1"/>
    <col min="895" max="895" width="12.109375" style="2" bestFit="1" customWidth="1"/>
    <col min="896" max="1106" width="11.44140625" style="2"/>
    <col min="1107" max="1107" width="14.5546875" style="2" customWidth="1"/>
    <col min="1108" max="1109" width="15.109375" style="2" bestFit="1" customWidth="1"/>
    <col min="1110" max="1110" width="17" style="2" bestFit="1" customWidth="1"/>
    <col min="1111" max="1113" width="14.33203125" style="2" bestFit="1" customWidth="1"/>
    <col min="1114" max="1114" width="13.44140625" style="2" bestFit="1" customWidth="1"/>
    <col min="1115" max="1117" width="14.33203125" style="2" bestFit="1" customWidth="1"/>
    <col min="1118" max="1118" width="10.5546875" style="2" customWidth="1"/>
    <col min="1119" max="1121" width="14.33203125" style="2" bestFit="1" customWidth="1"/>
    <col min="1122" max="1122" width="12.109375" style="2" bestFit="1" customWidth="1"/>
    <col min="1123" max="1127" width="14.33203125" style="2" bestFit="1" customWidth="1"/>
    <col min="1128" max="1128" width="12.109375" style="2" bestFit="1" customWidth="1"/>
    <col min="1129" max="1130" width="14.33203125" style="2" bestFit="1" customWidth="1"/>
    <col min="1131" max="1132" width="13.44140625" style="2" bestFit="1" customWidth="1"/>
    <col min="1133" max="1133" width="14.33203125" style="2" bestFit="1" customWidth="1"/>
    <col min="1134" max="1134" width="12.109375" style="2" bestFit="1" customWidth="1"/>
    <col min="1135" max="1135" width="13.44140625" style="2" bestFit="1" customWidth="1"/>
    <col min="1136" max="1136" width="14.33203125" style="2" bestFit="1" customWidth="1"/>
    <col min="1137" max="1137" width="14.33203125" style="2" customWidth="1"/>
    <col min="1138" max="1138" width="13.5546875" style="2" bestFit="1" customWidth="1"/>
    <col min="1139" max="1139" width="13.5546875" style="2" customWidth="1"/>
    <col min="1140" max="1140" width="14.33203125" style="2" bestFit="1" customWidth="1"/>
    <col min="1141" max="1141" width="13.44140625" style="2" bestFit="1" customWidth="1"/>
    <col min="1142" max="1142" width="14.33203125" style="2" bestFit="1" customWidth="1"/>
    <col min="1143" max="1143" width="13.44140625" style="2" customWidth="1"/>
    <col min="1144" max="1145" width="14.33203125" style="2" bestFit="1" customWidth="1"/>
    <col min="1146" max="1146" width="17" style="2" bestFit="1" customWidth="1"/>
    <col min="1147" max="1150" width="14.33203125" style="2" bestFit="1" customWidth="1"/>
    <col min="1151" max="1151" width="12.109375" style="2" bestFit="1" customWidth="1"/>
    <col min="1152" max="1362" width="11.44140625" style="2"/>
    <col min="1363" max="1363" width="14.5546875" style="2" customWidth="1"/>
    <col min="1364" max="1365" width="15.109375" style="2" bestFit="1" customWidth="1"/>
    <col min="1366" max="1366" width="17" style="2" bestFit="1" customWidth="1"/>
    <col min="1367" max="1369" width="14.33203125" style="2" bestFit="1" customWidth="1"/>
    <col min="1370" max="1370" width="13.44140625" style="2" bestFit="1" customWidth="1"/>
    <col min="1371" max="1373" width="14.33203125" style="2" bestFit="1" customWidth="1"/>
    <col min="1374" max="1374" width="10.5546875" style="2" customWidth="1"/>
    <col min="1375" max="1377" width="14.33203125" style="2" bestFit="1" customWidth="1"/>
    <col min="1378" max="1378" width="12.109375" style="2" bestFit="1" customWidth="1"/>
    <col min="1379" max="1383" width="14.33203125" style="2" bestFit="1" customWidth="1"/>
    <col min="1384" max="1384" width="12.109375" style="2" bestFit="1" customWidth="1"/>
    <col min="1385" max="1386" width="14.33203125" style="2" bestFit="1" customWidth="1"/>
    <col min="1387" max="1388" width="13.44140625" style="2" bestFit="1" customWidth="1"/>
    <col min="1389" max="1389" width="14.33203125" style="2" bestFit="1" customWidth="1"/>
    <col min="1390" max="1390" width="12.109375" style="2" bestFit="1" customWidth="1"/>
    <col min="1391" max="1391" width="13.44140625" style="2" bestFit="1" customWidth="1"/>
    <col min="1392" max="1392" width="14.33203125" style="2" bestFit="1" customWidth="1"/>
    <col min="1393" max="1393" width="14.33203125" style="2" customWidth="1"/>
    <col min="1394" max="1394" width="13.5546875" style="2" bestFit="1" customWidth="1"/>
    <col min="1395" max="1395" width="13.5546875" style="2" customWidth="1"/>
    <col min="1396" max="1396" width="14.33203125" style="2" bestFit="1" customWidth="1"/>
    <col min="1397" max="1397" width="13.44140625" style="2" bestFit="1" customWidth="1"/>
    <col min="1398" max="1398" width="14.33203125" style="2" bestFit="1" customWidth="1"/>
    <col min="1399" max="1399" width="13.44140625" style="2" customWidth="1"/>
    <col min="1400" max="1401" width="14.33203125" style="2" bestFit="1" customWidth="1"/>
    <col min="1402" max="1402" width="17" style="2" bestFit="1" customWidth="1"/>
    <col min="1403" max="1406" width="14.33203125" style="2" bestFit="1" customWidth="1"/>
    <col min="1407" max="1407" width="12.109375" style="2" bestFit="1" customWidth="1"/>
    <col min="1408" max="1618" width="11.44140625" style="2"/>
    <col min="1619" max="1619" width="14.5546875" style="2" customWidth="1"/>
    <col min="1620" max="1621" width="15.109375" style="2" bestFit="1" customWidth="1"/>
    <col min="1622" max="1622" width="17" style="2" bestFit="1" customWidth="1"/>
    <col min="1623" max="1625" width="14.33203125" style="2" bestFit="1" customWidth="1"/>
    <col min="1626" max="1626" width="13.44140625" style="2" bestFit="1" customWidth="1"/>
    <col min="1627" max="1629" width="14.33203125" style="2" bestFit="1" customWidth="1"/>
    <col min="1630" max="1630" width="10.5546875" style="2" customWidth="1"/>
    <col min="1631" max="1633" width="14.33203125" style="2" bestFit="1" customWidth="1"/>
    <col min="1634" max="1634" width="12.109375" style="2" bestFit="1" customWidth="1"/>
    <col min="1635" max="1639" width="14.33203125" style="2" bestFit="1" customWidth="1"/>
    <col min="1640" max="1640" width="12.109375" style="2" bestFit="1" customWidth="1"/>
    <col min="1641" max="1642" width="14.33203125" style="2" bestFit="1" customWidth="1"/>
    <col min="1643" max="1644" width="13.44140625" style="2" bestFit="1" customWidth="1"/>
    <col min="1645" max="1645" width="14.33203125" style="2" bestFit="1" customWidth="1"/>
    <col min="1646" max="1646" width="12.109375" style="2" bestFit="1" customWidth="1"/>
    <col min="1647" max="1647" width="13.44140625" style="2" bestFit="1" customWidth="1"/>
    <col min="1648" max="1648" width="14.33203125" style="2" bestFit="1" customWidth="1"/>
    <col min="1649" max="1649" width="14.33203125" style="2" customWidth="1"/>
    <col min="1650" max="1650" width="13.5546875" style="2" bestFit="1" customWidth="1"/>
    <col min="1651" max="1651" width="13.5546875" style="2" customWidth="1"/>
    <col min="1652" max="1652" width="14.33203125" style="2" bestFit="1" customWidth="1"/>
    <col min="1653" max="1653" width="13.44140625" style="2" bestFit="1" customWidth="1"/>
    <col min="1654" max="1654" width="14.33203125" style="2" bestFit="1" customWidth="1"/>
    <col min="1655" max="1655" width="13.44140625" style="2" customWidth="1"/>
    <col min="1656" max="1657" width="14.33203125" style="2" bestFit="1" customWidth="1"/>
    <col min="1658" max="1658" width="17" style="2" bestFit="1" customWidth="1"/>
    <col min="1659" max="1662" width="14.33203125" style="2" bestFit="1" customWidth="1"/>
    <col min="1663" max="1663" width="12.109375" style="2" bestFit="1" customWidth="1"/>
    <col min="1664" max="1874" width="11.44140625" style="2"/>
    <col min="1875" max="1875" width="14.5546875" style="2" customWidth="1"/>
    <col min="1876" max="1877" width="15.109375" style="2" bestFit="1" customWidth="1"/>
    <col min="1878" max="1878" width="17" style="2" bestFit="1" customWidth="1"/>
    <col min="1879" max="1881" width="14.33203125" style="2" bestFit="1" customWidth="1"/>
    <col min="1882" max="1882" width="13.44140625" style="2" bestFit="1" customWidth="1"/>
    <col min="1883" max="1885" width="14.33203125" style="2" bestFit="1" customWidth="1"/>
    <col min="1886" max="1886" width="10.5546875" style="2" customWidth="1"/>
    <col min="1887" max="1889" width="14.33203125" style="2" bestFit="1" customWidth="1"/>
    <col min="1890" max="1890" width="12.109375" style="2" bestFit="1" customWidth="1"/>
    <col min="1891" max="1895" width="14.33203125" style="2" bestFit="1" customWidth="1"/>
    <col min="1896" max="1896" width="12.109375" style="2" bestFit="1" customWidth="1"/>
    <col min="1897" max="1898" width="14.33203125" style="2" bestFit="1" customWidth="1"/>
    <col min="1899" max="1900" width="13.44140625" style="2" bestFit="1" customWidth="1"/>
    <col min="1901" max="1901" width="14.33203125" style="2" bestFit="1" customWidth="1"/>
    <col min="1902" max="1902" width="12.109375" style="2" bestFit="1" customWidth="1"/>
    <col min="1903" max="1903" width="13.44140625" style="2" bestFit="1" customWidth="1"/>
    <col min="1904" max="1904" width="14.33203125" style="2" bestFit="1" customWidth="1"/>
    <col min="1905" max="1905" width="14.33203125" style="2" customWidth="1"/>
    <col min="1906" max="1906" width="13.5546875" style="2" bestFit="1" customWidth="1"/>
    <col min="1907" max="1907" width="13.5546875" style="2" customWidth="1"/>
    <col min="1908" max="1908" width="14.33203125" style="2" bestFit="1" customWidth="1"/>
    <col min="1909" max="1909" width="13.44140625" style="2" bestFit="1" customWidth="1"/>
    <col min="1910" max="1910" width="14.33203125" style="2" bestFit="1" customWidth="1"/>
    <col min="1911" max="1911" width="13.44140625" style="2" customWidth="1"/>
    <col min="1912" max="1913" width="14.33203125" style="2" bestFit="1" customWidth="1"/>
    <col min="1914" max="1914" width="17" style="2" bestFit="1" customWidth="1"/>
    <col min="1915" max="1918" width="14.33203125" style="2" bestFit="1" customWidth="1"/>
    <col min="1919" max="1919" width="12.109375" style="2" bestFit="1" customWidth="1"/>
    <col min="1920" max="2130" width="11.44140625" style="2"/>
    <col min="2131" max="2131" width="14.5546875" style="2" customWidth="1"/>
    <col min="2132" max="2133" width="15.109375" style="2" bestFit="1" customWidth="1"/>
    <col min="2134" max="2134" width="17" style="2" bestFit="1" customWidth="1"/>
    <col min="2135" max="2137" width="14.33203125" style="2" bestFit="1" customWidth="1"/>
    <col min="2138" max="2138" width="13.44140625" style="2" bestFit="1" customWidth="1"/>
    <col min="2139" max="2141" width="14.33203125" style="2" bestFit="1" customWidth="1"/>
    <col min="2142" max="2142" width="10.5546875" style="2" customWidth="1"/>
    <col min="2143" max="2145" width="14.33203125" style="2" bestFit="1" customWidth="1"/>
    <col min="2146" max="2146" width="12.109375" style="2" bestFit="1" customWidth="1"/>
    <col min="2147" max="2151" width="14.33203125" style="2" bestFit="1" customWidth="1"/>
    <col min="2152" max="2152" width="12.109375" style="2" bestFit="1" customWidth="1"/>
    <col min="2153" max="2154" width="14.33203125" style="2" bestFit="1" customWidth="1"/>
    <col min="2155" max="2156" width="13.44140625" style="2" bestFit="1" customWidth="1"/>
    <col min="2157" max="2157" width="14.33203125" style="2" bestFit="1" customWidth="1"/>
    <col min="2158" max="2158" width="12.109375" style="2" bestFit="1" customWidth="1"/>
    <col min="2159" max="2159" width="13.44140625" style="2" bestFit="1" customWidth="1"/>
    <col min="2160" max="2160" width="14.33203125" style="2" bestFit="1" customWidth="1"/>
    <col min="2161" max="2161" width="14.33203125" style="2" customWidth="1"/>
    <col min="2162" max="2162" width="13.5546875" style="2" bestFit="1" customWidth="1"/>
    <col min="2163" max="2163" width="13.5546875" style="2" customWidth="1"/>
    <col min="2164" max="2164" width="14.33203125" style="2" bestFit="1" customWidth="1"/>
    <col min="2165" max="2165" width="13.44140625" style="2" bestFit="1" customWidth="1"/>
    <col min="2166" max="2166" width="14.33203125" style="2" bestFit="1" customWidth="1"/>
    <col min="2167" max="2167" width="13.44140625" style="2" customWidth="1"/>
    <col min="2168" max="2169" width="14.33203125" style="2" bestFit="1" customWidth="1"/>
    <col min="2170" max="2170" width="17" style="2" bestFit="1" customWidth="1"/>
    <col min="2171" max="2174" width="14.33203125" style="2" bestFit="1" customWidth="1"/>
    <col min="2175" max="2175" width="12.109375" style="2" bestFit="1" customWidth="1"/>
    <col min="2176" max="2386" width="11.44140625" style="2"/>
    <col min="2387" max="2387" width="14.5546875" style="2" customWidth="1"/>
    <col min="2388" max="2389" width="15.109375" style="2" bestFit="1" customWidth="1"/>
    <col min="2390" max="2390" width="17" style="2" bestFit="1" customWidth="1"/>
    <col min="2391" max="2393" width="14.33203125" style="2" bestFit="1" customWidth="1"/>
    <col min="2394" max="2394" width="13.44140625" style="2" bestFit="1" customWidth="1"/>
    <col min="2395" max="2397" width="14.33203125" style="2" bestFit="1" customWidth="1"/>
    <col min="2398" max="2398" width="10.5546875" style="2" customWidth="1"/>
    <col min="2399" max="2401" width="14.33203125" style="2" bestFit="1" customWidth="1"/>
    <col min="2402" max="2402" width="12.109375" style="2" bestFit="1" customWidth="1"/>
    <col min="2403" max="2407" width="14.33203125" style="2" bestFit="1" customWidth="1"/>
    <col min="2408" max="2408" width="12.109375" style="2" bestFit="1" customWidth="1"/>
    <col min="2409" max="2410" width="14.33203125" style="2" bestFit="1" customWidth="1"/>
    <col min="2411" max="2412" width="13.44140625" style="2" bestFit="1" customWidth="1"/>
    <col min="2413" max="2413" width="14.33203125" style="2" bestFit="1" customWidth="1"/>
    <col min="2414" max="2414" width="12.109375" style="2" bestFit="1" customWidth="1"/>
    <col min="2415" max="2415" width="13.44140625" style="2" bestFit="1" customWidth="1"/>
    <col min="2416" max="2416" width="14.33203125" style="2" bestFit="1" customWidth="1"/>
    <col min="2417" max="2417" width="14.33203125" style="2" customWidth="1"/>
    <col min="2418" max="2418" width="13.5546875" style="2" bestFit="1" customWidth="1"/>
    <col min="2419" max="2419" width="13.5546875" style="2" customWidth="1"/>
    <col min="2420" max="2420" width="14.33203125" style="2" bestFit="1" customWidth="1"/>
    <col min="2421" max="2421" width="13.44140625" style="2" bestFit="1" customWidth="1"/>
    <col min="2422" max="2422" width="14.33203125" style="2" bestFit="1" customWidth="1"/>
    <col min="2423" max="2423" width="13.44140625" style="2" customWidth="1"/>
    <col min="2424" max="2425" width="14.33203125" style="2" bestFit="1" customWidth="1"/>
    <col min="2426" max="2426" width="17" style="2" bestFit="1" customWidth="1"/>
    <col min="2427" max="2430" width="14.33203125" style="2" bestFit="1" customWidth="1"/>
    <col min="2431" max="2431" width="12.109375" style="2" bestFit="1" customWidth="1"/>
    <col min="2432" max="2642" width="11.44140625" style="2"/>
    <col min="2643" max="2643" width="14.5546875" style="2" customWidth="1"/>
    <col min="2644" max="2645" width="15.109375" style="2" bestFit="1" customWidth="1"/>
    <col min="2646" max="2646" width="17" style="2" bestFit="1" customWidth="1"/>
    <col min="2647" max="2649" width="14.33203125" style="2" bestFit="1" customWidth="1"/>
    <col min="2650" max="2650" width="13.44140625" style="2" bestFit="1" customWidth="1"/>
    <col min="2651" max="2653" width="14.33203125" style="2" bestFit="1" customWidth="1"/>
    <col min="2654" max="2654" width="10.5546875" style="2" customWidth="1"/>
    <col min="2655" max="2657" width="14.33203125" style="2" bestFit="1" customWidth="1"/>
    <col min="2658" max="2658" width="12.109375" style="2" bestFit="1" customWidth="1"/>
    <col min="2659" max="2663" width="14.33203125" style="2" bestFit="1" customWidth="1"/>
    <col min="2664" max="2664" width="12.109375" style="2" bestFit="1" customWidth="1"/>
    <col min="2665" max="2666" width="14.33203125" style="2" bestFit="1" customWidth="1"/>
    <col min="2667" max="2668" width="13.44140625" style="2" bestFit="1" customWidth="1"/>
    <col min="2669" max="2669" width="14.33203125" style="2" bestFit="1" customWidth="1"/>
    <col min="2670" max="2670" width="12.109375" style="2" bestFit="1" customWidth="1"/>
    <col min="2671" max="2671" width="13.44140625" style="2" bestFit="1" customWidth="1"/>
    <col min="2672" max="2672" width="14.33203125" style="2" bestFit="1" customWidth="1"/>
    <col min="2673" max="2673" width="14.33203125" style="2" customWidth="1"/>
    <col min="2674" max="2674" width="13.5546875" style="2" bestFit="1" customWidth="1"/>
    <col min="2675" max="2675" width="13.5546875" style="2" customWidth="1"/>
    <col min="2676" max="2676" width="14.33203125" style="2" bestFit="1" customWidth="1"/>
    <col min="2677" max="2677" width="13.44140625" style="2" bestFit="1" customWidth="1"/>
    <col min="2678" max="2678" width="14.33203125" style="2" bestFit="1" customWidth="1"/>
    <col min="2679" max="2679" width="13.44140625" style="2" customWidth="1"/>
    <col min="2680" max="2681" width="14.33203125" style="2" bestFit="1" customWidth="1"/>
    <col min="2682" max="2682" width="17" style="2" bestFit="1" customWidth="1"/>
    <col min="2683" max="2686" width="14.33203125" style="2" bestFit="1" customWidth="1"/>
    <col min="2687" max="2687" width="12.109375" style="2" bestFit="1" customWidth="1"/>
    <col min="2688" max="2898" width="11.44140625" style="2"/>
    <col min="2899" max="2899" width="14.5546875" style="2" customWidth="1"/>
    <col min="2900" max="2901" width="15.109375" style="2" bestFit="1" customWidth="1"/>
    <col min="2902" max="2902" width="17" style="2" bestFit="1" customWidth="1"/>
    <col min="2903" max="2905" width="14.33203125" style="2" bestFit="1" customWidth="1"/>
    <col min="2906" max="2906" width="13.44140625" style="2" bestFit="1" customWidth="1"/>
    <col min="2907" max="2909" width="14.33203125" style="2" bestFit="1" customWidth="1"/>
    <col min="2910" max="2910" width="10.5546875" style="2" customWidth="1"/>
    <col min="2911" max="2913" width="14.33203125" style="2" bestFit="1" customWidth="1"/>
    <col min="2914" max="2914" width="12.109375" style="2" bestFit="1" customWidth="1"/>
    <col min="2915" max="2919" width="14.33203125" style="2" bestFit="1" customWidth="1"/>
    <col min="2920" max="2920" width="12.109375" style="2" bestFit="1" customWidth="1"/>
    <col min="2921" max="2922" width="14.33203125" style="2" bestFit="1" customWidth="1"/>
    <col min="2923" max="2924" width="13.44140625" style="2" bestFit="1" customWidth="1"/>
    <col min="2925" max="2925" width="14.33203125" style="2" bestFit="1" customWidth="1"/>
    <col min="2926" max="2926" width="12.109375" style="2" bestFit="1" customWidth="1"/>
    <col min="2927" max="2927" width="13.44140625" style="2" bestFit="1" customWidth="1"/>
    <col min="2928" max="2928" width="14.33203125" style="2" bestFit="1" customWidth="1"/>
    <col min="2929" max="2929" width="14.33203125" style="2" customWidth="1"/>
    <col min="2930" max="2930" width="13.5546875" style="2" bestFit="1" customWidth="1"/>
    <col min="2931" max="2931" width="13.5546875" style="2" customWidth="1"/>
    <col min="2932" max="2932" width="14.33203125" style="2" bestFit="1" customWidth="1"/>
    <col min="2933" max="2933" width="13.44140625" style="2" bestFit="1" customWidth="1"/>
    <col min="2934" max="2934" width="14.33203125" style="2" bestFit="1" customWidth="1"/>
    <col min="2935" max="2935" width="13.44140625" style="2" customWidth="1"/>
    <col min="2936" max="2937" width="14.33203125" style="2" bestFit="1" customWidth="1"/>
    <col min="2938" max="2938" width="17" style="2" bestFit="1" customWidth="1"/>
    <col min="2939" max="2942" width="14.33203125" style="2" bestFit="1" customWidth="1"/>
    <col min="2943" max="2943" width="12.109375" style="2" bestFit="1" customWidth="1"/>
    <col min="2944" max="3154" width="11.44140625" style="2"/>
    <col min="3155" max="3155" width="14.5546875" style="2" customWidth="1"/>
    <col min="3156" max="3157" width="15.109375" style="2" bestFit="1" customWidth="1"/>
    <col min="3158" max="3158" width="17" style="2" bestFit="1" customWidth="1"/>
    <col min="3159" max="3161" width="14.33203125" style="2" bestFit="1" customWidth="1"/>
    <col min="3162" max="3162" width="13.44140625" style="2" bestFit="1" customWidth="1"/>
    <col min="3163" max="3165" width="14.33203125" style="2" bestFit="1" customWidth="1"/>
    <col min="3166" max="3166" width="10.5546875" style="2" customWidth="1"/>
    <col min="3167" max="3169" width="14.33203125" style="2" bestFit="1" customWidth="1"/>
    <col min="3170" max="3170" width="12.109375" style="2" bestFit="1" customWidth="1"/>
    <col min="3171" max="3175" width="14.33203125" style="2" bestFit="1" customWidth="1"/>
    <col min="3176" max="3176" width="12.109375" style="2" bestFit="1" customWidth="1"/>
    <col min="3177" max="3178" width="14.33203125" style="2" bestFit="1" customWidth="1"/>
    <col min="3179" max="3180" width="13.44140625" style="2" bestFit="1" customWidth="1"/>
    <col min="3181" max="3181" width="14.33203125" style="2" bestFit="1" customWidth="1"/>
    <col min="3182" max="3182" width="12.109375" style="2" bestFit="1" customWidth="1"/>
    <col min="3183" max="3183" width="13.44140625" style="2" bestFit="1" customWidth="1"/>
    <col min="3184" max="3184" width="14.33203125" style="2" bestFit="1" customWidth="1"/>
    <col min="3185" max="3185" width="14.33203125" style="2" customWidth="1"/>
    <col min="3186" max="3186" width="13.5546875" style="2" bestFit="1" customWidth="1"/>
    <col min="3187" max="3187" width="13.5546875" style="2" customWidth="1"/>
    <col min="3188" max="3188" width="14.33203125" style="2" bestFit="1" customWidth="1"/>
    <col min="3189" max="3189" width="13.44140625" style="2" bestFit="1" customWidth="1"/>
    <col min="3190" max="3190" width="14.33203125" style="2" bestFit="1" customWidth="1"/>
    <col min="3191" max="3191" width="13.44140625" style="2" customWidth="1"/>
    <col min="3192" max="3193" width="14.33203125" style="2" bestFit="1" customWidth="1"/>
    <col min="3194" max="3194" width="17" style="2" bestFit="1" customWidth="1"/>
    <col min="3195" max="3198" width="14.33203125" style="2" bestFit="1" customWidth="1"/>
    <col min="3199" max="3199" width="12.109375" style="2" bestFit="1" customWidth="1"/>
    <col min="3200" max="3410" width="11.44140625" style="2"/>
    <col min="3411" max="3411" width="14.5546875" style="2" customWidth="1"/>
    <col min="3412" max="3413" width="15.109375" style="2" bestFit="1" customWidth="1"/>
    <col min="3414" max="3414" width="17" style="2" bestFit="1" customWidth="1"/>
    <col min="3415" max="3417" width="14.33203125" style="2" bestFit="1" customWidth="1"/>
    <col min="3418" max="3418" width="13.44140625" style="2" bestFit="1" customWidth="1"/>
    <col min="3419" max="3421" width="14.33203125" style="2" bestFit="1" customWidth="1"/>
    <col min="3422" max="3422" width="10.5546875" style="2" customWidth="1"/>
    <col min="3423" max="3425" width="14.33203125" style="2" bestFit="1" customWidth="1"/>
    <col min="3426" max="3426" width="12.109375" style="2" bestFit="1" customWidth="1"/>
    <col min="3427" max="3431" width="14.33203125" style="2" bestFit="1" customWidth="1"/>
    <col min="3432" max="3432" width="12.109375" style="2" bestFit="1" customWidth="1"/>
    <col min="3433" max="3434" width="14.33203125" style="2" bestFit="1" customWidth="1"/>
    <col min="3435" max="3436" width="13.44140625" style="2" bestFit="1" customWidth="1"/>
    <col min="3437" max="3437" width="14.33203125" style="2" bestFit="1" customWidth="1"/>
    <col min="3438" max="3438" width="12.109375" style="2" bestFit="1" customWidth="1"/>
    <col min="3439" max="3439" width="13.44140625" style="2" bestFit="1" customWidth="1"/>
    <col min="3440" max="3440" width="14.33203125" style="2" bestFit="1" customWidth="1"/>
    <col min="3441" max="3441" width="14.33203125" style="2" customWidth="1"/>
    <col min="3442" max="3442" width="13.5546875" style="2" bestFit="1" customWidth="1"/>
    <col min="3443" max="3443" width="13.5546875" style="2" customWidth="1"/>
    <col min="3444" max="3444" width="14.33203125" style="2" bestFit="1" customWidth="1"/>
    <col min="3445" max="3445" width="13.44140625" style="2" bestFit="1" customWidth="1"/>
    <col min="3446" max="3446" width="14.33203125" style="2" bestFit="1" customWidth="1"/>
    <col min="3447" max="3447" width="13.44140625" style="2" customWidth="1"/>
    <col min="3448" max="3449" width="14.33203125" style="2" bestFit="1" customWidth="1"/>
    <col min="3450" max="3450" width="17" style="2" bestFit="1" customWidth="1"/>
    <col min="3451" max="3454" width="14.33203125" style="2" bestFit="1" customWidth="1"/>
    <col min="3455" max="3455" width="12.109375" style="2" bestFit="1" customWidth="1"/>
    <col min="3456" max="3666" width="11.44140625" style="2"/>
    <col min="3667" max="3667" width="14.5546875" style="2" customWidth="1"/>
    <col min="3668" max="3669" width="15.109375" style="2" bestFit="1" customWidth="1"/>
    <col min="3670" max="3670" width="17" style="2" bestFit="1" customWidth="1"/>
    <col min="3671" max="3673" width="14.33203125" style="2" bestFit="1" customWidth="1"/>
    <col min="3674" max="3674" width="13.44140625" style="2" bestFit="1" customWidth="1"/>
    <col min="3675" max="3677" width="14.33203125" style="2" bestFit="1" customWidth="1"/>
    <col min="3678" max="3678" width="10.5546875" style="2" customWidth="1"/>
    <col min="3679" max="3681" width="14.33203125" style="2" bestFit="1" customWidth="1"/>
    <col min="3682" max="3682" width="12.109375" style="2" bestFit="1" customWidth="1"/>
    <col min="3683" max="3687" width="14.33203125" style="2" bestFit="1" customWidth="1"/>
    <col min="3688" max="3688" width="12.109375" style="2" bestFit="1" customWidth="1"/>
    <col min="3689" max="3690" width="14.33203125" style="2" bestFit="1" customWidth="1"/>
    <col min="3691" max="3692" width="13.44140625" style="2" bestFit="1" customWidth="1"/>
    <col min="3693" max="3693" width="14.33203125" style="2" bestFit="1" customWidth="1"/>
    <col min="3694" max="3694" width="12.109375" style="2" bestFit="1" customWidth="1"/>
    <col min="3695" max="3695" width="13.44140625" style="2" bestFit="1" customWidth="1"/>
    <col min="3696" max="3696" width="14.33203125" style="2" bestFit="1" customWidth="1"/>
    <col min="3697" max="3697" width="14.33203125" style="2" customWidth="1"/>
    <col min="3698" max="3698" width="13.5546875" style="2" bestFit="1" customWidth="1"/>
    <col min="3699" max="3699" width="13.5546875" style="2" customWidth="1"/>
    <col min="3700" max="3700" width="14.33203125" style="2" bestFit="1" customWidth="1"/>
    <col min="3701" max="3701" width="13.44140625" style="2" bestFit="1" customWidth="1"/>
    <col min="3702" max="3702" width="14.33203125" style="2" bestFit="1" customWidth="1"/>
    <col min="3703" max="3703" width="13.44140625" style="2" customWidth="1"/>
    <col min="3704" max="3705" width="14.33203125" style="2" bestFit="1" customWidth="1"/>
    <col min="3706" max="3706" width="17" style="2" bestFit="1" customWidth="1"/>
    <col min="3707" max="3710" width="14.33203125" style="2" bestFit="1" customWidth="1"/>
    <col min="3711" max="3711" width="12.109375" style="2" bestFit="1" customWidth="1"/>
    <col min="3712" max="3922" width="11.44140625" style="2"/>
    <col min="3923" max="3923" width="14.5546875" style="2" customWidth="1"/>
    <col min="3924" max="3925" width="15.109375" style="2" bestFit="1" customWidth="1"/>
    <col min="3926" max="3926" width="17" style="2" bestFit="1" customWidth="1"/>
    <col min="3927" max="3929" width="14.33203125" style="2" bestFit="1" customWidth="1"/>
    <col min="3930" max="3930" width="13.44140625" style="2" bestFit="1" customWidth="1"/>
    <col min="3931" max="3933" width="14.33203125" style="2" bestFit="1" customWidth="1"/>
    <col min="3934" max="3934" width="10.5546875" style="2" customWidth="1"/>
    <col min="3935" max="3937" width="14.33203125" style="2" bestFit="1" customWidth="1"/>
    <col min="3938" max="3938" width="12.109375" style="2" bestFit="1" customWidth="1"/>
    <col min="3939" max="3943" width="14.33203125" style="2" bestFit="1" customWidth="1"/>
    <col min="3944" max="3944" width="12.109375" style="2" bestFit="1" customWidth="1"/>
    <col min="3945" max="3946" width="14.33203125" style="2" bestFit="1" customWidth="1"/>
    <col min="3947" max="3948" width="13.44140625" style="2" bestFit="1" customWidth="1"/>
    <col min="3949" max="3949" width="14.33203125" style="2" bestFit="1" customWidth="1"/>
    <col min="3950" max="3950" width="12.109375" style="2" bestFit="1" customWidth="1"/>
    <col min="3951" max="3951" width="13.44140625" style="2" bestFit="1" customWidth="1"/>
    <col min="3952" max="3952" width="14.33203125" style="2" bestFit="1" customWidth="1"/>
    <col min="3953" max="3953" width="14.33203125" style="2" customWidth="1"/>
    <col min="3954" max="3954" width="13.5546875" style="2" bestFit="1" customWidth="1"/>
    <col min="3955" max="3955" width="13.5546875" style="2" customWidth="1"/>
    <col min="3956" max="3956" width="14.33203125" style="2" bestFit="1" customWidth="1"/>
    <col min="3957" max="3957" width="13.44140625" style="2" bestFit="1" customWidth="1"/>
    <col min="3958" max="3958" width="14.33203125" style="2" bestFit="1" customWidth="1"/>
    <col min="3959" max="3959" width="13.44140625" style="2" customWidth="1"/>
    <col min="3960" max="3961" width="14.33203125" style="2" bestFit="1" customWidth="1"/>
    <col min="3962" max="3962" width="17" style="2" bestFit="1" customWidth="1"/>
    <col min="3963" max="3966" width="14.33203125" style="2" bestFit="1" customWidth="1"/>
    <col min="3967" max="3967" width="12.109375" style="2" bestFit="1" customWidth="1"/>
    <col min="3968" max="4178" width="11.44140625" style="2"/>
    <col min="4179" max="4179" width="14.5546875" style="2" customWidth="1"/>
    <col min="4180" max="4181" width="15.109375" style="2" bestFit="1" customWidth="1"/>
    <col min="4182" max="4182" width="17" style="2" bestFit="1" customWidth="1"/>
    <col min="4183" max="4185" width="14.33203125" style="2" bestFit="1" customWidth="1"/>
    <col min="4186" max="4186" width="13.44140625" style="2" bestFit="1" customWidth="1"/>
    <col min="4187" max="4189" width="14.33203125" style="2" bestFit="1" customWidth="1"/>
    <col min="4190" max="4190" width="10.5546875" style="2" customWidth="1"/>
    <col min="4191" max="4193" width="14.33203125" style="2" bestFit="1" customWidth="1"/>
    <col min="4194" max="4194" width="12.109375" style="2" bestFit="1" customWidth="1"/>
    <col min="4195" max="4199" width="14.33203125" style="2" bestFit="1" customWidth="1"/>
    <col min="4200" max="4200" width="12.109375" style="2" bestFit="1" customWidth="1"/>
    <col min="4201" max="4202" width="14.33203125" style="2" bestFit="1" customWidth="1"/>
    <col min="4203" max="4204" width="13.44140625" style="2" bestFit="1" customWidth="1"/>
    <col min="4205" max="4205" width="14.33203125" style="2" bestFit="1" customWidth="1"/>
    <col min="4206" max="4206" width="12.109375" style="2" bestFit="1" customWidth="1"/>
    <col min="4207" max="4207" width="13.44140625" style="2" bestFit="1" customWidth="1"/>
    <col min="4208" max="4208" width="14.33203125" style="2" bestFit="1" customWidth="1"/>
    <col min="4209" max="4209" width="14.33203125" style="2" customWidth="1"/>
    <col min="4210" max="4210" width="13.5546875" style="2" bestFit="1" customWidth="1"/>
    <col min="4211" max="4211" width="13.5546875" style="2" customWidth="1"/>
    <col min="4212" max="4212" width="14.33203125" style="2" bestFit="1" customWidth="1"/>
    <col min="4213" max="4213" width="13.44140625" style="2" bestFit="1" customWidth="1"/>
    <col min="4214" max="4214" width="14.33203125" style="2" bestFit="1" customWidth="1"/>
    <col min="4215" max="4215" width="13.44140625" style="2" customWidth="1"/>
    <col min="4216" max="4217" width="14.33203125" style="2" bestFit="1" customWidth="1"/>
    <col min="4218" max="4218" width="17" style="2" bestFit="1" customWidth="1"/>
    <col min="4219" max="4222" width="14.33203125" style="2" bestFit="1" customWidth="1"/>
    <col min="4223" max="4223" width="12.109375" style="2" bestFit="1" customWidth="1"/>
    <col min="4224" max="4434" width="11.44140625" style="2"/>
    <col min="4435" max="4435" width="14.5546875" style="2" customWidth="1"/>
    <col min="4436" max="4437" width="15.109375" style="2" bestFit="1" customWidth="1"/>
    <col min="4438" max="4438" width="17" style="2" bestFit="1" customWidth="1"/>
    <col min="4439" max="4441" width="14.33203125" style="2" bestFit="1" customWidth="1"/>
    <col min="4442" max="4442" width="13.44140625" style="2" bestFit="1" customWidth="1"/>
    <col min="4443" max="4445" width="14.33203125" style="2" bestFit="1" customWidth="1"/>
    <col min="4446" max="4446" width="10.5546875" style="2" customWidth="1"/>
    <col min="4447" max="4449" width="14.33203125" style="2" bestFit="1" customWidth="1"/>
    <col min="4450" max="4450" width="12.109375" style="2" bestFit="1" customWidth="1"/>
    <col min="4451" max="4455" width="14.33203125" style="2" bestFit="1" customWidth="1"/>
    <col min="4456" max="4456" width="12.109375" style="2" bestFit="1" customWidth="1"/>
    <col min="4457" max="4458" width="14.33203125" style="2" bestFit="1" customWidth="1"/>
    <col min="4459" max="4460" width="13.44140625" style="2" bestFit="1" customWidth="1"/>
    <col min="4461" max="4461" width="14.33203125" style="2" bestFit="1" customWidth="1"/>
    <col min="4462" max="4462" width="12.109375" style="2" bestFit="1" customWidth="1"/>
    <col min="4463" max="4463" width="13.44140625" style="2" bestFit="1" customWidth="1"/>
    <col min="4464" max="4464" width="14.33203125" style="2" bestFit="1" customWidth="1"/>
    <col min="4465" max="4465" width="14.33203125" style="2" customWidth="1"/>
    <col min="4466" max="4466" width="13.5546875" style="2" bestFit="1" customWidth="1"/>
    <col min="4467" max="4467" width="13.5546875" style="2" customWidth="1"/>
    <col min="4468" max="4468" width="14.33203125" style="2" bestFit="1" customWidth="1"/>
    <col min="4469" max="4469" width="13.44140625" style="2" bestFit="1" customWidth="1"/>
    <col min="4470" max="4470" width="14.33203125" style="2" bestFit="1" customWidth="1"/>
    <col min="4471" max="4471" width="13.44140625" style="2" customWidth="1"/>
    <col min="4472" max="4473" width="14.33203125" style="2" bestFit="1" customWidth="1"/>
    <col min="4474" max="4474" width="17" style="2" bestFit="1" customWidth="1"/>
    <col min="4475" max="4478" width="14.33203125" style="2" bestFit="1" customWidth="1"/>
    <col min="4479" max="4479" width="12.109375" style="2" bestFit="1" customWidth="1"/>
    <col min="4480" max="4690" width="11.44140625" style="2"/>
    <col min="4691" max="4691" width="14.5546875" style="2" customWidth="1"/>
    <col min="4692" max="4693" width="15.109375" style="2" bestFit="1" customWidth="1"/>
    <col min="4694" max="4694" width="17" style="2" bestFit="1" customWidth="1"/>
    <col min="4695" max="4697" width="14.33203125" style="2" bestFit="1" customWidth="1"/>
    <col min="4698" max="4698" width="13.44140625" style="2" bestFit="1" customWidth="1"/>
    <col min="4699" max="4701" width="14.33203125" style="2" bestFit="1" customWidth="1"/>
    <col min="4702" max="4702" width="10.5546875" style="2" customWidth="1"/>
    <col min="4703" max="4705" width="14.33203125" style="2" bestFit="1" customWidth="1"/>
    <col min="4706" max="4706" width="12.109375" style="2" bestFit="1" customWidth="1"/>
    <col min="4707" max="4711" width="14.33203125" style="2" bestFit="1" customWidth="1"/>
    <col min="4712" max="4712" width="12.109375" style="2" bestFit="1" customWidth="1"/>
    <col min="4713" max="4714" width="14.33203125" style="2" bestFit="1" customWidth="1"/>
    <col min="4715" max="4716" width="13.44140625" style="2" bestFit="1" customWidth="1"/>
    <col min="4717" max="4717" width="14.33203125" style="2" bestFit="1" customWidth="1"/>
    <col min="4718" max="4718" width="12.109375" style="2" bestFit="1" customWidth="1"/>
    <col min="4719" max="4719" width="13.44140625" style="2" bestFit="1" customWidth="1"/>
    <col min="4720" max="4720" width="14.33203125" style="2" bestFit="1" customWidth="1"/>
    <col min="4721" max="4721" width="14.33203125" style="2" customWidth="1"/>
    <col min="4722" max="4722" width="13.5546875" style="2" bestFit="1" customWidth="1"/>
    <col min="4723" max="4723" width="13.5546875" style="2" customWidth="1"/>
    <col min="4724" max="4724" width="14.33203125" style="2" bestFit="1" customWidth="1"/>
    <col min="4725" max="4725" width="13.44140625" style="2" bestFit="1" customWidth="1"/>
    <col min="4726" max="4726" width="14.33203125" style="2" bestFit="1" customWidth="1"/>
    <col min="4727" max="4727" width="13.44140625" style="2" customWidth="1"/>
    <col min="4728" max="4729" width="14.33203125" style="2" bestFit="1" customWidth="1"/>
    <col min="4730" max="4730" width="17" style="2" bestFit="1" customWidth="1"/>
    <col min="4731" max="4734" width="14.33203125" style="2" bestFit="1" customWidth="1"/>
    <col min="4735" max="4735" width="12.109375" style="2" bestFit="1" customWidth="1"/>
    <col min="4736" max="4946" width="11.44140625" style="2"/>
    <col min="4947" max="4947" width="14.5546875" style="2" customWidth="1"/>
    <col min="4948" max="4949" width="15.109375" style="2" bestFit="1" customWidth="1"/>
    <col min="4950" max="4950" width="17" style="2" bestFit="1" customWidth="1"/>
    <col min="4951" max="4953" width="14.33203125" style="2" bestFit="1" customWidth="1"/>
    <col min="4954" max="4954" width="13.44140625" style="2" bestFit="1" customWidth="1"/>
    <col min="4955" max="4957" width="14.33203125" style="2" bestFit="1" customWidth="1"/>
    <col min="4958" max="4958" width="10.5546875" style="2" customWidth="1"/>
    <col min="4959" max="4961" width="14.33203125" style="2" bestFit="1" customWidth="1"/>
    <col min="4962" max="4962" width="12.109375" style="2" bestFit="1" customWidth="1"/>
    <col min="4963" max="4967" width="14.33203125" style="2" bestFit="1" customWidth="1"/>
    <col min="4968" max="4968" width="12.109375" style="2" bestFit="1" customWidth="1"/>
    <col min="4969" max="4970" width="14.33203125" style="2" bestFit="1" customWidth="1"/>
    <col min="4971" max="4972" width="13.44140625" style="2" bestFit="1" customWidth="1"/>
    <col min="4973" max="4973" width="14.33203125" style="2" bestFit="1" customWidth="1"/>
    <col min="4974" max="4974" width="12.109375" style="2" bestFit="1" customWidth="1"/>
    <col min="4975" max="4975" width="13.44140625" style="2" bestFit="1" customWidth="1"/>
    <col min="4976" max="4976" width="14.33203125" style="2" bestFit="1" customWidth="1"/>
    <col min="4977" max="4977" width="14.33203125" style="2" customWidth="1"/>
    <col min="4978" max="4978" width="13.5546875" style="2" bestFit="1" customWidth="1"/>
    <col min="4979" max="4979" width="13.5546875" style="2" customWidth="1"/>
    <col min="4980" max="4980" width="14.33203125" style="2" bestFit="1" customWidth="1"/>
    <col min="4981" max="4981" width="13.44140625" style="2" bestFit="1" customWidth="1"/>
    <col min="4982" max="4982" width="14.33203125" style="2" bestFit="1" customWidth="1"/>
    <col min="4983" max="4983" width="13.44140625" style="2" customWidth="1"/>
    <col min="4984" max="4985" width="14.33203125" style="2" bestFit="1" customWidth="1"/>
    <col min="4986" max="4986" width="17" style="2" bestFit="1" customWidth="1"/>
    <col min="4987" max="4990" width="14.33203125" style="2" bestFit="1" customWidth="1"/>
    <col min="4991" max="4991" width="12.109375" style="2" bestFit="1" customWidth="1"/>
    <col min="4992" max="5202" width="11.44140625" style="2"/>
    <col min="5203" max="5203" width="14.5546875" style="2" customWidth="1"/>
    <col min="5204" max="5205" width="15.109375" style="2" bestFit="1" customWidth="1"/>
    <col min="5206" max="5206" width="17" style="2" bestFit="1" customWidth="1"/>
    <col min="5207" max="5209" width="14.33203125" style="2" bestFit="1" customWidth="1"/>
    <col min="5210" max="5210" width="13.44140625" style="2" bestFit="1" customWidth="1"/>
    <col min="5211" max="5213" width="14.33203125" style="2" bestFit="1" customWidth="1"/>
    <col min="5214" max="5214" width="10.5546875" style="2" customWidth="1"/>
    <col min="5215" max="5217" width="14.33203125" style="2" bestFit="1" customWidth="1"/>
    <col min="5218" max="5218" width="12.109375" style="2" bestFit="1" customWidth="1"/>
    <col min="5219" max="5223" width="14.33203125" style="2" bestFit="1" customWidth="1"/>
    <col min="5224" max="5224" width="12.109375" style="2" bestFit="1" customWidth="1"/>
    <col min="5225" max="5226" width="14.33203125" style="2" bestFit="1" customWidth="1"/>
    <col min="5227" max="5228" width="13.44140625" style="2" bestFit="1" customWidth="1"/>
    <col min="5229" max="5229" width="14.33203125" style="2" bestFit="1" customWidth="1"/>
    <col min="5230" max="5230" width="12.109375" style="2" bestFit="1" customWidth="1"/>
    <col min="5231" max="5231" width="13.44140625" style="2" bestFit="1" customWidth="1"/>
    <col min="5232" max="5232" width="14.33203125" style="2" bestFit="1" customWidth="1"/>
    <col min="5233" max="5233" width="14.33203125" style="2" customWidth="1"/>
    <col min="5234" max="5234" width="13.5546875" style="2" bestFit="1" customWidth="1"/>
    <col min="5235" max="5235" width="13.5546875" style="2" customWidth="1"/>
    <col min="5236" max="5236" width="14.33203125" style="2" bestFit="1" customWidth="1"/>
    <col min="5237" max="5237" width="13.44140625" style="2" bestFit="1" customWidth="1"/>
    <col min="5238" max="5238" width="14.33203125" style="2" bestFit="1" customWidth="1"/>
    <col min="5239" max="5239" width="13.44140625" style="2" customWidth="1"/>
    <col min="5240" max="5241" width="14.33203125" style="2" bestFit="1" customWidth="1"/>
    <col min="5242" max="5242" width="17" style="2" bestFit="1" customWidth="1"/>
    <col min="5243" max="5246" width="14.33203125" style="2" bestFit="1" customWidth="1"/>
    <col min="5247" max="5247" width="12.109375" style="2" bestFit="1" customWidth="1"/>
    <col min="5248" max="5458" width="11.44140625" style="2"/>
    <col min="5459" max="5459" width="14.5546875" style="2" customWidth="1"/>
    <col min="5460" max="5461" width="15.109375" style="2" bestFit="1" customWidth="1"/>
    <col min="5462" max="5462" width="17" style="2" bestFit="1" customWidth="1"/>
    <col min="5463" max="5465" width="14.33203125" style="2" bestFit="1" customWidth="1"/>
    <col min="5466" max="5466" width="13.44140625" style="2" bestFit="1" customWidth="1"/>
    <col min="5467" max="5469" width="14.33203125" style="2" bestFit="1" customWidth="1"/>
    <col min="5470" max="5470" width="10.5546875" style="2" customWidth="1"/>
    <col min="5471" max="5473" width="14.33203125" style="2" bestFit="1" customWidth="1"/>
    <col min="5474" max="5474" width="12.109375" style="2" bestFit="1" customWidth="1"/>
    <col min="5475" max="5479" width="14.33203125" style="2" bestFit="1" customWidth="1"/>
    <col min="5480" max="5480" width="12.109375" style="2" bestFit="1" customWidth="1"/>
    <col min="5481" max="5482" width="14.33203125" style="2" bestFit="1" customWidth="1"/>
    <col min="5483" max="5484" width="13.44140625" style="2" bestFit="1" customWidth="1"/>
    <col min="5485" max="5485" width="14.33203125" style="2" bestFit="1" customWidth="1"/>
    <col min="5486" max="5486" width="12.109375" style="2" bestFit="1" customWidth="1"/>
    <col min="5487" max="5487" width="13.44140625" style="2" bestFit="1" customWidth="1"/>
    <col min="5488" max="5488" width="14.33203125" style="2" bestFit="1" customWidth="1"/>
    <col min="5489" max="5489" width="14.33203125" style="2" customWidth="1"/>
    <col min="5490" max="5490" width="13.5546875" style="2" bestFit="1" customWidth="1"/>
    <col min="5491" max="5491" width="13.5546875" style="2" customWidth="1"/>
    <col min="5492" max="5492" width="14.33203125" style="2" bestFit="1" customWidth="1"/>
    <col min="5493" max="5493" width="13.44140625" style="2" bestFit="1" customWidth="1"/>
    <col min="5494" max="5494" width="14.33203125" style="2" bestFit="1" customWidth="1"/>
    <col min="5495" max="5495" width="13.44140625" style="2" customWidth="1"/>
    <col min="5496" max="5497" width="14.33203125" style="2" bestFit="1" customWidth="1"/>
    <col min="5498" max="5498" width="17" style="2" bestFit="1" customWidth="1"/>
    <col min="5499" max="5502" width="14.33203125" style="2" bestFit="1" customWidth="1"/>
    <col min="5503" max="5503" width="12.109375" style="2" bestFit="1" customWidth="1"/>
    <col min="5504" max="5714" width="11.44140625" style="2"/>
    <col min="5715" max="5715" width="14.5546875" style="2" customWidth="1"/>
    <col min="5716" max="5717" width="15.109375" style="2" bestFit="1" customWidth="1"/>
    <col min="5718" max="5718" width="17" style="2" bestFit="1" customWidth="1"/>
    <col min="5719" max="5721" width="14.33203125" style="2" bestFit="1" customWidth="1"/>
    <col min="5722" max="5722" width="13.44140625" style="2" bestFit="1" customWidth="1"/>
    <col min="5723" max="5725" width="14.33203125" style="2" bestFit="1" customWidth="1"/>
    <col min="5726" max="5726" width="10.5546875" style="2" customWidth="1"/>
    <col min="5727" max="5729" width="14.33203125" style="2" bestFit="1" customWidth="1"/>
    <col min="5730" max="5730" width="12.109375" style="2" bestFit="1" customWidth="1"/>
    <col min="5731" max="5735" width="14.33203125" style="2" bestFit="1" customWidth="1"/>
    <col min="5736" max="5736" width="12.109375" style="2" bestFit="1" customWidth="1"/>
    <col min="5737" max="5738" width="14.33203125" style="2" bestFit="1" customWidth="1"/>
    <col min="5739" max="5740" width="13.44140625" style="2" bestFit="1" customWidth="1"/>
    <col min="5741" max="5741" width="14.33203125" style="2" bestFit="1" customWidth="1"/>
    <col min="5742" max="5742" width="12.109375" style="2" bestFit="1" customWidth="1"/>
    <col min="5743" max="5743" width="13.44140625" style="2" bestFit="1" customWidth="1"/>
    <col min="5744" max="5744" width="14.33203125" style="2" bestFit="1" customWidth="1"/>
    <col min="5745" max="5745" width="14.33203125" style="2" customWidth="1"/>
    <col min="5746" max="5746" width="13.5546875" style="2" bestFit="1" customWidth="1"/>
    <col min="5747" max="5747" width="13.5546875" style="2" customWidth="1"/>
    <col min="5748" max="5748" width="14.33203125" style="2" bestFit="1" customWidth="1"/>
    <col min="5749" max="5749" width="13.44140625" style="2" bestFit="1" customWidth="1"/>
    <col min="5750" max="5750" width="14.33203125" style="2" bestFit="1" customWidth="1"/>
    <col min="5751" max="5751" width="13.44140625" style="2" customWidth="1"/>
    <col min="5752" max="5753" width="14.33203125" style="2" bestFit="1" customWidth="1"/>
    <col min="5754" max="5754" width="17" style="2" bestFit="1" customWidth="1"/>
    <col min="5755" max="5758" width="14.33203125" style="2" bestFit="1" customWidth="1"/>
    <col min="5759" max="5759" width="12.109375" style="2" bestFit="1" customWidth="1"/>
    <col min="5760" max="5970" width="11.44140625" style="2"/>
    <col min="5971" max="5971" width="14.5546875" style="2" customWidth="1"/>
    <col min="5972" max="5973" width="15.109375" style="2" bestFit="1" customWidth="1"/>
    <col min="5974" max="5974" width="17" style="2" bestFit="1" customWidth="1"/>
    <col min="5975" max="5977" width="14.33203125" style="2" bestFit="1" customWidth="1"/>
    <col min="5978" max="5978" width="13.44140625" style="2" bestFit="1" customWidth="1"/>
    <col min="5979" max="5981" width="14.33203125" style="2" bestFit="1" customWidth="1"/>
    <col min="5982" max="5982" width="10.5546875" style="2" customWidth="1"/>
    <col min="5983" max="5985" width="14.33203125" style="2" bestFit="1" customWidth="1"/>
    <col min="5986" max="5986" width="12.109375" style="2" bestFit="1" customWidth="1"/>
    <col min="5987" max="5991" width="14.33203125" style="2" bestFit="1" customWidth="1"/>
    <col min="5992" max="5992" width="12.109375" style="2" bestFit="1" customWidth="1"/>
    <col min="5993" max="5994" width="14.33203125" style="2" bestFit="1" customWidth="1"/>
    <col min="5995" max="5996" width="13.44140625" style="2" bestFit="1" customWidth="1"/>
    <col min="5997" max="5997" width="14.33203125" style="2" bestFit="1" customWidth="1"/>
    <col min="5998" max="5998" width="12.109375" style="2" bestFit="1" customWidth="1"/>
    <col min="5999" max="5999" width="13.44140625" style="2" bestFit="1" customWidth="1"/>
    <col min="6000" max="6000" width="14.33203125" style="2" bestFit="1" customWidth="1"/>
    <col min="6001" max="6001" width="14.33203125" style="2" customWidth="1"/>
    <col min="6002" max="6002" width="13.5546875" style="2" bestFit="1" customWidth="1"/>
    <col min="6003" max="6003" width="13.5546875" style="2" customWidth="1"/>
    <col min="6004" max="6004" width="14.33203125" style="2" bestFit="1" customWidth="1"/>
    <col min="6005" max="6005" width="13.44140625" style="2" bestFit="1" customWidth="1"/>
    <col min="6006" max="6006" width="14.33203125" style="2" bestFit="1" customWidth="1"/>
    <col min="6007" max="6007" width="13.44140625" style="2" customWidth="1"/>
    <col min="6008" max="6009" width="14.33203125" style="2" bestFit="1" customWidth="1"/>
    <col min="6010" max="6010" width="17" style="2" bestFit="1" customWidth="1"/>
    <col min="6011" max="6014" width="14.33203125" style="2" bestFit="1" customWidth="1"/>
    <col min="6015" max="6015" width="12.109375" style="2" bestFit="1" customWidth="1"/>
    <col min="6016" max="6226" width="11.44140625" style="2"/>
    <col min="6227" max="6227" width="14.5546875" style="2" customWidth="1"/>
    <col min="6228" max="6229" width="15.109375" style="2" bestFit="1" customWidth="1"/>
    <col min="6230" max="6230" width="17" style="2" bestFit="1" customWidth="1"/>
    <col min="6231" max="6233" width="14.33203125" style="2" bestFit="1" customWidth="1"/>
    <col min="6234" max="6234" width="13.44140625" style="2" bestFit="1" customWidth="1"/>
    <col min="6235" max="6237" width="14.33203125" style="2" bestFit="1" customWidth="1"/>
    <col min="6238" max="6238" width="10.5546875" style="2" customWidth="1"/>
    <col min="6239" max="6241" width="14.33203125" style="2" bestFit="1" customWidth="1"/>
    <col min="6242" max="6242" width="12.109375" style="2" bestFit="1" customWidth="1"/>
    <col min="6243" max="6247" width="14.33203125" style="2" bestFit="1" customWidth="1"/>
    <col min="6248" max="6248" width="12.109375" style="2" bestFit="1" customWidth="1"/>
    <col min="6249" max="6250" width="14.33203125" style="2" bestFit="1" customWidth="1"/>
    <col min="6251" max="6252" width="13.44140625" style="2" bestFit="1" customWidth="1"/>
    <col min="6253" max="6253" width="14.33203125" style="2" bestFit="1" customWidth="1"/>
    <col min="6254" max="6254" width="12.109375" style="2" bestFit="1" customWidth="1"/>
    <col min="6255" max="6255" width="13.44140625" style="2" bestFit="1" customWidth="1"/>
    <col min="6256" max="6256" width="14.33203125" style="2" bestFit="1" customWidth="1"/>
    <col min="6257" max="6257" width="14.33203125" style="2" customWidth="1"/>
    <col min="6258" max="6258" width="13.5546875" style="2" bestFit="1" customWidth="1"/>
    <col min="6259" max="6259" width="13.5546875" style="2" customWidth="1"/>
    <col min="6260" max="6260" width="14.33203125" style="2" bestFit="1" customWidth="1"/>
    <col min="6261" max="6261" width="13.44140625" style="2" bestFit="1" customWidth="1"/>
    <col min="6262" max="6262" width="14.33203125" style="2" bestFit="1" customWidth="1"/>
    <col min="6263" max="6263" width="13.44140625" style="2" customWidth="1"/>
    <col min="6264" max="6265" width="14.33203125" style="2" bestFit="1" customWidth="1"/>
    <col min="6266" max="6266" width="17" style="2" bestFit="1" customWidth="1"/>
    <col min="6267" max="6270" width="14.33203125" style="2" bestFit="1" customWidth="1"/>
    <col min="6271" max="6271" width="12.109375" style="2" bestFit="1" customWidth="1"/>
    <col min="6272" max="6482" width="11.44140625" style="2"/>
    <col min="6483" max="6483" width="14.5546875" style="2" customWidth="1"/>
    <col min="6484" max="6485" width="15.109375" style="2" bestFit="1" customWidth="1"/>
    <col min="6486" max="6486" width="17" style="2" bestFit="1" customWidth="1"/>
    <col min="6487" max="6489" width="14.33203125" style="2" bestFit="1" customWidth="1"/>
    <col min="6490" max="6490" width="13.44140625" style="2" bestFit="1" customWidth="1"/>
    <col min="6491" max="6493" width="14.33203125" style="2" bestFit="1" customWidth="1"/>
    <col min="6494" max="6494" width="10.5546875" style="2" customWidth="1"/>
    <col min="6495" max="6497" width="14.33203125" style="2" bestFit="1" customWidth="1"/>
    <col min="6498" max="6498" width="12.109375" style="2" bestFit="1" customWidth="1"/>
    <col min="6499" max="6503" width="14.33203125" style="2" bestFit="1" customWidth="1"/>
    <col min="6504" max="6504" width="12.109375" style="2" bestFit="1" customWidth="1"/>
    <col min="6505" max="6506" width="14.33203125" style="2" bestFit="1" customWidth="1"/>
    <col min="6507" max="6508" width="13.44140625" style="2" bestFit="1" customWidth="1"/>
    <col min="6509" max="6509" width="14.33203125" style="2" bestFit="1" customWidth="1"/>
    <col min="6510" max="6510" width="12.109375" style="2" bestFit="1" customWidth="1"/>
    <col min="6511" max="6511" width="13.44140625" style="2" bestFit="1" customWidth="1"/>
    <col min="6512" max="6512" width="14.33203125" style="2" bestFit="1" customWidth="1"/>
    <col min="6513" max="6513" width="14.33203125" style="2" customWidth="1"/>
    <col min="6514" max="6514" width="13.5546875" style="2" bestFit="1" customWidth="1"/>
    <col min="6515" max="6515" width="13.5546875" style="2" customWidth="1"/>
    <col min="6516" max="6516" width="14.33203125" style="2" bestFit="1" customWidth="1"/>
    <col min="6517" max="6517" width="13.44140625" style="2" bestFit="1" customWidth="1"/>
    <col min="6518" max="6518" width="14.33203125" style="2" bestFit="1" customWidth="1"/>
    <col min="6519" max="6519" width="13.44140625" style="2" customWidth="1"/>
    <col min="6520" max="6521" width="14.33203125" style="2" bestFit="1" customWidth="1"/>
    <col min="6522" max="6522" width="17" style="2" bestFit="1" customWidth="1"/>
    <col min="6523" max="6526" width="14.33203125" style="2" bestFit="1" customWidth="1"/>
    <col min="6527" max="6527" width="12.109375" style="2" bestFit="1" customWidth="1"/>
    <col min="6528" max="6738" width="11.44140625" style="2"/>
    <col min="6739" max="6739" width="14.5546875" style="2" customWidth="1"/>
    <col min="6740" max="6741" width="15.109375" style="2" bestFit="1" customWidth="1"/>
    <col min="6742" max="6742" width="17" style="2" bestFit="1" customWidth="1"/>
    <col min="6743" max="6745" width="14.33203125" style="2" bestFit="1" customWidth="1"/>
    <col min="6746" max="6746" width="13.44140625" style="2" bestFit="1" customWidth="1"/>
    <col min="6747" max="6749" width="14.33203125" style="2" bestFit="1" customWidth="1"/>
    <col min="6750" max="6750" width="10.5546875" style="2" customWidth="1"/>
    <col min="6751" max="6753" width="14.33203125" style="2" bestFit="1" customWidth="1"/>
    <col min="6754" max="6754" width="12.109375" style="2" bestFit="1" customWidth="1"/>
    <col min="6755" max="6759" width="14.33203125" style="2" bestFit="1" customWidth="1"/>
    <col min="6760" max="6760" width="12.109375" style="2" bestFit="1" customWidth="1"/>
    <col min="6761" max="6762" width="14.33203125" style="2" bestFit="1" customWidth="1"/>
    <col min="6763" max="6764" width="13.44140625" style="2" bestFit="1" customWidth="1"/>
    <col min="6765" max="6765" width="14.33203125" style="2" bestFit="1" customWidth="1"/>
    <col min="6766" max="6766" width="12.109375" style="2" bestFit="1" customWidth="1"/>
    <col min="6767" max="6767" width="13.44140625" style="2" bestFit="1" customWidth="1"/>
    <col min="6768" max="6768" width="14.33203125" style="2" bestFit="1" customWidth="1"/>
    <col min="6769" max="6769" width="14.33203125" style="2" customWidth="1"/>
    <col min="6770" max="6770" width="13.5546875" style="2" bestFit="1" customWidth="1"/>
    <col min="6771" max="6771" width="13.5546875" style="2" customWidth="1"/>
    <col min="6772" max="6772" width="14.33203125" style="2" bestFit="1" customWidth="1"/>
    <col min="6773" max="6773" width="13.44140625" style="2" bestFit="1" customWidth="1"/>
    <col min="6774" max="6774" width="14.33203125" style="2" bestFit="1" customWidth="1"/>
    <col min="6775" max="6775" width="13.44140625" style="2" customWidth="1"/>
    <col min="6776" max="6777" width="14.33203125" style="2" bestFit="1" customWidth="1"/>
    <col min="6778" max="6778" width="17" style="2" bestFit="1" customWidth="1"/>
    <col min="6779" max="6782" width="14.33203125" style="2" bestFit="1" customWidth="1"/>
    <col min="6783" max="6783" width="12.109375" style="2" bestFit="1" customWidth="1"/>
    <col min="6784" max="6994" width="11.44140625" style="2"/>
    <col min="6995" max="6995" width="14.5546875" style="2" customWidth="1"/>
    <col min="6996" max="6997" width="15.109375" style="2" bestFit="1" customWidth="1"/>
    <col min="6998" max="6998" width="17" style="2" bestFit="1" customWidth="1"/>
    <col min="6999" max="7001" width="14.33203125" style="2" bestFit="1" customWidth="1"/>
    <col min="7002" max="7002" width="13.44140625" style="2" bestFit="1" customWidth="1"/>
    <col min="7003" max="7005" width="14.33203125" style="2" bestFit="1" customWidth="1"/>
    <col min="7006" max="7006" width="10.5546875" style="2" customWidth="1"/>
    <col min="7007" max="7009" width="14.33203125" style="2" bestFit="1" customWidth="1"/>
    <col min="7010" max="7010" width="12.109375" style="2" bestFit="1" customWidth="1"/>
    <col min="7011" max="7015" width="14.33203125" style="2" bestFit="1" customWidth="1"/>
    <col min="7016" max="7016" width="12.109375" style="2" bestFit="1" customWidth="1"/>
    <col min="7017" max="7018" width="14.33203125" style="2" bestFit="1" customWidth="1"/>
    <col min="7019" max="7020" width="13.44140625" style="2" bestFit="1" customWidth="1"/>
    <col min="7021" max="7021" width="14.33203125" style="2" bestFit="1" customWidth="1"/>
    <col min="7022" max="7022" width="12.109375" style="2" bestFit="1" customWidth="1"/>
    <col min="7023" max="7023" width="13.44140625" style="2" bestFit="1" customWidth="1"/>
    <col min="7024" max="7024" width="14.33203125" style="2" bestFit="1" customWidth="1"/>
    <col min="7025" max="7025" width="14.33203125" style="2" customWidth="1"/>
    <col min="7026" max="7026" width="13.5546875" style="2" bestFit="1" customWidth="1"/>
    <col min="7027" max="7027" width="13.5546875" style="2" customWidth="1"/>
    <col min="7028" max="7028" width="14.33203125" style="2" bestFit="1" customWidth="1"/>
    <col min="7029" max="7029" width="13.44140625" style="2" bestFit="1" customWidth="1"/>
    <col min="7030" max="7030" width="14.33203125" style="2" bestFit="1" customWidth="1"/>
    <col min="7031" max="7031" width="13.44140625" style="2" customWidth="1"/>
    <col min="7032" max="7033" width="14.33203125" style="2" bestFit="1" customWidth="1"/>
    <col min="7034" max="7034" width="17" style="2" bestFit="1" customWidth="1"/>
    <col min="7035" max="7038" width="14.33203125" style="2" bestFit="1" customWidth="1"/>
    <col min="7039" max="7039" width="12.109375" style="2" bestFit="1" customWidth="1"/>
    <col min="7040" max="7250" width="11.44140625" style="2"/>
    <col min="7251" max="7251" width="14.5546875" style="2" customWidth="1"/>
    <col min="7252" max="7253" width="15.109375" style="2" bestFit="1" customWidth="1"/>
    <col min="7254" max="7254" width="17" style="2" bestFit="1" customWidth="1"/>
    <col min="7255" max="7257" width="14.33203125" style="2" bestFit="1" customWidth="1"/>
    <col min="7258" max="7258" width="13.44140625" style="2" bestFit="1" customWidth="1"/>
    <col min="7259" max="7261" width="14.33203125" style="2" bestFit="1" customWidth="1"/>
    <col min="7262" max="7262" width="10.5546875" style="2" customWidth="1"/>
    <col min="7263" max="7265" width="14.33203125" style="2" bestFit="1" customWidth="1"/>
    <col min="7266" max="7266" width="12.109375" style="2" bestFit="1" customWidth="1"/>
    <col min="7267" max="7271" width="14.33203125" style="2" bestFit="1" customWidth="1"/>
    <col min="7272" max="7272" width="12.109375" style="2" bestFit="1" customWidth="1"/>
    <col min="7273" max="7274" width="14.33203125" style="2" bestFit="1" customWidth="1"/>
    <col min="7275" max="7276" width="13.44140625" style="2" bestFit="1" customWidth="1"/>
    <col min="7277" max="7277" width="14.33203125" style="2" bestFit="1" customWidth="1"/>
    <col min="7278" max="7278" width="12.109375" style="2" bestFit="1" customWidth="1"/>
    <col min="7279" max="7279" width="13.44140625" style="2" bestFit="1" customWidth="1"/>
    <col min="7280" max="7280" width="14.33203125" style="2" bestFit="1" customWidth="1"/>
    <col min="7281" max="7281" width="14.33203125" style="2" customWidth="1"/>
    <col min="7282" max="7282" width="13.5546875" style="2" bestFit="1" customWidth="1"/>
    <col min="7283" max="7283" width="13.5546875" style="2" customWidth="1"/>
    <col min="7284" max="7284" width="14.33203125" style="2" bestFit="1" customWidth="1"/>
    <col min="7285" max="7285" width="13.44140625" style="2" bestFit="1" customWidth="1"/>
    <col min="7286" max="7286" width="14.33203125" style="2" bestFit="1" customWidth="1"/>
    <col min="7287" max="7287" width="13.44140625" style="2" customWidth="1"/>
    <col min="7288" max="7289" width="14.33203125" style="2" bestFit="1" customWidth="1"/>
    <col min="7290" max="7290" width="17" style="2" bestFit="1" customWidth="1"/>
    <col min="7291" max="7294" width="14.33203125" style="2" bestFit="1" customWidth="1"/>
    <col min="7295" max="7295" width="12.109375" style="2" bestFit="1" customWidth="1"/>
    <col min="7296" max="7506" width="11.44140625" style="2"/>
    <col min="7507" max="7507" width="14.5546875" style="2" customWidth="1"/>
    <col min="7508" max="7509" width="15.109375" style="2" bestFit="1" customWidth="1"/>
    <col min="7510" max="7510" width="17" style="2" bestFit="1" customWidth="1"/>
    <col min="7511" max="7513" width="14.33203125" style="2" bestFit="1" customWidth="1"/>
    <col min="7514" max="7514" width="13.44140625" style="2" bestFit="1" customWidth="1"/>
    <col min="7515" max="7517" width="14.33203125" style="2" bestFit="1" customWidth="1"/>
    <col min="7518" max="7518" width="10.5546875" style="2" customWidth="1"/>
    <col min="7519" max="7521" width="14.33203125" style="2" bestFit="1" customWidth="1"/>
    <col min="7522" max="7522" width="12.109375" style="2" bestFit="1" customWidth="1"/>
    <col min="7523" max="7527" width="14.33203125" style="2" bestFit="1" customWidth="1"/>
    <col min="7528" max="7528" width="12.109375" style="2" bestFit="1" customWidth="1"/>
    <col min="7529" max="7530" width="14.33203125" style="2" bestFit="1" customWidth="1"/>
    <col min="7531" max="7532" width="13.44140625" style="2" bestFit="1" customWidth="1"/>
    <col min="7533" max="7533" width="14.33203125" style="2" bestFit="1" customWidth="1"/>
    <col min="7534" max="7534" width="12.109375" style="2" bestFit="1" customWidth="1"/>
    <col min="7535" max="7535" width="13.44140625" style="2" bestFit="1" customWidth="1"/>
    <col min="7536" max="7536" width="14.33203125" style="2" bestFit="1" customWidth="1"/>
    <col min="7537" max="7537" width="14.33203125" style="2" customWidth="1"/>
    <col min="7538" max="7538" width="13.5546875" style="2" bestFit="1" customWidth="1"/>
    <col min="7539" max="7539" width="13.5546875" style="2" customWidth="1"/>
    <col min="7540" max="7540" width="14.33203125" style="2" bestFit="1" customWidth="1"/>
    <col min="7541" max="7541" width="13.44140625" style="2" bestFit="1" customWidth="1"/>
    <col min="7542" max="7542" width="14.33203125" style="2" bestFit="1" customWidth="1"/>
    <col min="7543" max="7543" width="13.44140625" style="2" customWidth="1"/>
    <col min="7544" max="7545" width="14.33203125" style="2" bestFit="1" customWidth="1"/>
    <col min="7546" max="7546" width="17" style="2" bestFit="1" customWidth="1"/>
    <col min="7547" max="7550" width="14.33203125" style="2" bestFit="1" customWidth="1"/>
    <col min="7551" max="7551" width="12.109375" style="2" bestFit="1" customWidth="1"/>
    <col min="7552" max="7762" width="11.44140625" style="2"/>
    <col min="7763" max="7763" width="14.5546875" style="2" customWidth="1"/>
    <col min="7764" max="7765" width="15.109375" style="2" bestFit="1" customWidth="1"/>
    <col min="7766" max="7766" width="17" style="2" bestFit="1" customWidth="1"/>
    <col min="7767" max="7769" width="14.33203125" style="2" bestFit="1" customWidth="1"/>
    <col min="7770" max="7770" width="13.44140625" style="2" bestFit="1" customWidth="1"/>
    <col min="7771" max="7773" width="14.33203125" style="2" bestFit="1" customWidth="1"/>
    <col min="7774" max="7774" width="10.5546875" style="2" customWidth="1"/>
    <col min="7775" max="7777" width="14.33203125" style="2" bestFit="1" customWidth="1"/>
    <col min="7778" max="7778" width="12.109375" style="2" bestFit="1" customWidth="1"/>
    <col min="7779" max="7783" width="14.33203125" style="2" bestFit="1" customWidth="1"/>
    <col min="7784" max="7784" width="12.109375" style="2" bestFit="1" customWidth="1"/>
    <col min="7785" max="7786" width="14.33203125" style="2" bestFit="1" customWidth="1"/>
    <col min="7787" max="7788" width="13.44140625" style="2" bestFit="1" customWidth="1"/>
    <col min="7789" max="7789" width="14.33203125" style="2" bestFit="1" customWidth="1"/>
    <col min="7790" max="7790" width="12.109375" style="2" bestFit="1" customWidth="1"/>
    <col min="7791" max="7791" width="13.44140625" style="2" bestFit="1" customWidth="1"/>
    <col min="7792" max="7792" width="14.33203125" style="2" bestFit="1" customWidth="1"/>
    <col min="7793" max="7793" width="14.33203125" style="2" customWidth="1"/>
    <col min="7794" max="7794" width="13.5546875" style="2" bestFit="1" customWidth="1"/>
    <col min="7795" max="7795" width="13.5546875" style="2" customWidth="1"/>
    <col min="7796" max="7796" width="14.33203125" style="2" bestFit="1" customWidth="1"/>
    <col min="7797" max="7797" width="13.44140625" style="2" bestFit="1" customWidth="1"/>
    <col min="7798" max="7798" width="14.33203125" style="2" bestFit="1" customWidth="1"/>
    <col min="7799" max="7799" width="13.44140625" style="2" customWidth="1"/>
    <col min="7800" max="7801" width="14.33203125" style="2" bestFit="1" customWidth="1"/>
    <col min="7802" max="7802" width="17" style="2" bestFit="1" customWidth="1"/>
    <col min="7803" max="7806" width="14.33203125" style="2" bestFit="1" customWidth="1"/>
    <col min="7807" max="7807" width="12.109375" style="2" bestFit="1" customWidth="1"/>
    <col min="7808" max="8018" width="11.44140625" style="2"/>
    <col min="8019" max="8019" width="14.5546875" style="2" customWidth="1"/>
    <col min="8020" max="8021" width="15.109375" style="2" bestFit="1" customWidth="1"/>
    <col min="8022" max="8022" width="17" style="2" bestFit="1" customWidth="1"/>
    <col min="8023" max="8025" width="14.33203125" style="2" bestFit="1" customWidth="1"/>
    <col min="8026" max="8026" width="13.44140625" style="2" bestFit="1" customWidth="1"/>
    <col min="8027" max="8029" width="14.33203125" style="2" bestFit="1" customWidth="1"/>
    <col min="8030" max="8030" width="10.5546875" style="2" customWidth="1"/>
    <col min="8031" max="8033" width="14.33203125" style="2" bestFit="1" customWidth="1"/>
    <col min="8034" max="8034" width="12.109375" style="2" bestFit="1" customWidth="1"/>
    <col min="8035" max="8039" width="14.33203125" style="2" bestFit="1" customWidth="1"/>
    <col min="8040" max="8040" width="12.109375" style="2" bestFit="1" customWidth="1"/>
    <col min="8041" max="8042" width="14.33203125" style="2" bestFit="1" customWidth="1"/>
    <col min="8043" max="8044" width="13.44140625" style="2" bestFit="1" customWidth="1"/>
    <col min="8045" max="8045" width="14.33203125" style="2" bestFit="1" customWidth="1"/>
    <col min="8046" max="8046" width="12.109375" style="2" bestFit="1" customWidth="1"/>
    <col min="8047" max="8047" width="13.44140625" style="2" bestFit="1" customWidth="1"/>
    <col min="8048" max="8048" width="14.33203125" style="2" bestFit="1" customWidth="1"/>
    <col min="8049" max="8049" width="14.33203125" style="2" customWidth="1"/>
    <col min="8050" max="8050" width="13.5546875" style="2" bestFit="1" customWidth="1"/>
    <col min="8051" max="8051" width="13.5546875" style="2" customWidth="1"/>
    <col min="8052" max="8052" width="14.33203125" style="2" bestFit="1" customWidth="1"/>
    <col min="8053" max="8053" width="13.44140625" style="2" bestFit="1" customWidth="1"/>
    <col min="8054" max="8054" width="14.33203125" style="2" bestFit="1" customWidth="1"/>
    <col min="8055" max="8055" width="13.44140625" style="2" customWidth="1"/>
    <col min="8056" max="8057" width="14.33203125" style="2" bestFit="1" customWidth="1"/>
    <col min="8058" max="8058" width="17" style="2" bestFit="1" customWidth="1"/>
    <col min="8059" max="8062" width="14.33203125" style="2" bestFit="1" customWidth="1"/>
    <col min="8063" max="8063" width="12.109375" style="2" bestFit="1" customWidth="1"/>
    <col min="8064" max="8274" width="11.44140625" style="2"/>
    <col min="8275" max="8275" width="14.5546875" style="2" customWidth="1"/>
    <col min="8276" max="8277" width="15.109375" style="2" bestFit="1" customWidth="1"/>
    <col min="8278" max="8278" width="17" style="2" bestFit="1" customWidth="1"/>
    <col min="8279" max="8281" width="14.33203125" style="2" bestFit="1" customWidth="1"/>
    <col min="8282" max="8282" width="13.44140625" style="2" bestFit="1" customWidth="1"/>
    <col min="8283" max="8285" width="14.33203125" style="2" bestFit="1" customWidth="1"/>
    <col min="8286" max="8286" width="10.5546875" style="2" customWidth="1"/>
    <col min="8287" max="8289" width="14.33203125" style="2" bestFit="1" customWidth="1"/>
    <col min="8290" max="8290" width="12.109375" style="2" bestFit="1" customWidth="1"/>
    <col min="8291" max="8295" width="14.33203125" style="2" bestFit="1" customWidth="1"/>
    <col min="8296" max="8296" width="12.109375" style="2" bestFit="1" customWidth="1"/>
    <col min="8297" max="8298" width="14.33203125" style="2" bestFit="1" customWidth="1"/>
    <col min="8299" max="8300" width="13.44140625" style="2" bestFit="1" customWidth="1"/>
    <col min="8301" max="8301" width="14.33203125" style="2" bestFit="1" customWidth="1"/>
    <col min="8302" max="8302" width="12.109375" style="2" bestFit="1" customWidth="1"/>
    <col min="8303" max="8303" width="13.44140625" style="2" bestFit="1" customWidth="1"/>
    <col min="8304" max="8304" width="14.33203125" style="2" bestFit="1" customWidth="1"/>
    <col min="8305" max="8305" width="14.33203125" style="2" customWidth="1"/>
    <col min="8306" max="8306" width="13.5546875" style="2" bestFit="1" customWidth="1"/>
    <col min="8307" max="8307" width="13.5546875" style="2" customWidth="1"/>
    <col min="8308" max="8308" width="14.33203125" style="2" bestFit="1" customWidth="1"/>
    <col min="8309" max="8309" width="13.44140625" style="2" bestFit="1" customWidth="1"/>
    <col min="8310" max="8310" width="14.33203125" style="2" bestFit="1" customWidth="1"/>
    <col min="8311" max="8311" width="13.44140625" style="2" customWidth="1"/>
    <col min="8312" max="8313" width="14.33203125" style="2" bestFit="1" customWidth="1"/>
    <col min="8314" max="8314" width="17" style="2" bestFit="1" customWidth="1"/>
    <col min="8315" max="8318" width="14.33203125" style="2" bestFit="1" customWidth="1"/>
    <col min="8319" max="8319" width="12.109375" style="2" bestFit="1" customWidth="1"/>
    <col min="8320" max="8530" width="11.44140625" style="2"/>
    <col min="8531" max="8531" width="14.5546875" style="2" customWidth="1"/>
    <col min="8532" max="8533" width="15.109375" style="2" bestFit="1" customWidth="1"/>
    <col min="8534" max="8534" width="17" style="2" bestFit="1" customWidth="1"/>
    <col min="8535" max="8537" width="14.33203125" style="2" bestFit="1" customWidth="1"/>
    <col min="8538" max="8538" width="13.44140625" style="2" bestFit="1" customWidth="1"/>
    <col min="8539" max="8541" width="14.33203125" style="2" bestFit="1" customWidth="1"/>
    <col min="8542" max="8542" width="10.5546875" style="2" customWidth="1"/>
    <col min="8543" max="8545" width="14.33203125" style="2" bestFit="1" customWidth="1"/>
    <col min="8546" max="8546" width="12.109375" style="2" bestFit="1" customWidth="1"/>
    <col min="8547" max="8551" width="14.33203125" style="2" bestFit="1" customWidth="1"/>
    <col min="8552" max="8552" width="12.109375" style="2" bestFit="1" customWidth="1"/>
    <col min="8553" max="8554" width="14.33203125" style="2" bestFit="1" customWidth="1"/>
    <col min="8555" max="8556" width="13.44140625" style="2" bestFit="1" customWidth="1"/>
    <col min="8557" max="8557" width="14.33203125" style="2" bestFit="1" customWidth="1"/>
    <col min="8558" max="8558" width="12.109375" style="2" bestFit="1" customWidth="1"/>
    <col min="8559" max="8559" width="13.44140625" style="2" bestFit="1" customWidth="1"/>
    <col min="8560" max="8560" width="14.33203125" style="2" bestFit="1" customWidth="1"/>
    <col min="8561" max="8561" width="14.33203125" style="2" customWidth="1"/>
    <col min="8562" max="8562" width="13.5546875" style="2" bestFit="1" customWidth="1"/>
    <col min="8563" max="8563" width="13.5546875" style="2" customWidth="1"/>
    <col min="8564" max="8564" width="14.33203125" style="2" bestFit="1" customWidth="1"/>
    <col min="8565" max="8565" width="13.44140625" style="2" bestFit="1" customWidth="1"/>
    <col min="8566" max="8566" width="14.33203125" style="2" bestFit="1" customWidth="1"/>
    <col min="8567" max="8567" width="13.44140625" style="2" customWidth="1"/>
    <col min="8568" max="8569" width="14.33203125" style="2" bestFit="1" customWidth="1"/>
    <col min="8570" max="8570" width="17" style="2" bestFit="1" customWidth="1"/>
    <col min="8571" max="8574" width="14.33203125" style="2" bestFit="1" customWidth="1"/>
    <col min="8575" max="8575" width="12.109375" style="2" bestFit="1" customWidth="1"/>
    <col min="8576" max="8786" width="11.44140625" style="2"/>
    <col min="8787" max="8787" width="14.5546875" style="2" customWidth="1"/>
    <col min="8788" max="8789" width="15.109375" style="2" bestFit="1" customWidth="1"/>
    <col min="8790" max="8790" width="17" style="2" bestFit="1" customWidth="1"/>
    <col min="8791" max="8793" width="14.33203125" style="2" bestFit="1" customWidth="1"/>
    <col min="8794" max="8794" width="13.44140625" style="2" bestFit="1" customWidth="1"/>
    <col min="8795" max="8797" width="14.33203125" style="2" bestFit="1" customWidth="1"/>
    <col min="8798" max="8798" width="10.5546875" style="2" customWidth="1"/>
    <col min="8799" max="8801" width="14.33203125" style="2" bestFit="1" customWidth="1"/>
    <col min="8802" max="8802" width="12.109375" style="2" bestFit="1" customWidth="1"/>
    <col min="8803" max="8807" width="14.33203125" style="2" bestFit="1" customWidth="1"/>
    <col min="8808" max="8808" width="12.109375" style="2" bestFit="1" customWidth="1"/>
    <col min="8809" max="8810" width="14.33203125" style="2" bestFit="1" customWidth="1"/>
    <col min="8811" max="8812" width="13.44140625" style="2" bestFit="1" customWidth="1"/>
    <col min="8813" max="8813" width="14.33203125" style="2" bestFit="1" customWidth="1"/>
    <col min="8814" max="8814" width="12.109375" style="2" bestFit="1" customWidth="1"/>
    <col min="8815" max="8815" width="13.44140625" style="2" bestFit="1" customWidth="1"/>
    <col min="8816" max="8816" width="14.33203125" style="2" bestFit="1" customWidth="1"/>
    <col min="8817" max="8817" width="14.33203125" style="2" customWidth="1"/>
    <col min="8818" max="8818" width="13.5546875" style="2" bestFit="1" customWidth="1"/>
    <col min="8819" max="8819" width="13.5546875" style="2" customWidth="1"/>
    <col min="8820" max="8820" width="14.33203125" style="2" bestFit="1" customWidth="1"/>
    <col min="8821" max="8821" width="13.44140625" style="2" bestFit="1" customWidth="1"/>
    <col min="8822" max="8822" width="14.33203125" style="2" bestFit="1" customWidth="1"/>
    <col min="8823" max="8823" width="13.44140625" style="2" customWidth="1"/>
    <col min="8824" max="8825" width="14.33203125" style="2" bestFit="1" customWidth="1"/>
    <col min="8826" max="8826" width="17" style="2" bestFit="1" customWidth="1"/>
    <col min="8827" max="8830" width="14.33203125" style="2" bestFit="1" customWidth="1"/>
    <col min="8831" max="8831" width="12.109375" style="2" bestFit="1" customWidth="1"/>
    <col min="8832" max="9042" width="11.44140625" style="2"/>
    <col min="9043" max="9043" width="14.5546875" style="2" customWidth="1"/>
    <col min="9044" max="9045" width="15.109375" style="2" bestFit="1" customWidth="1"/>
    <col min="9046" max="9046" width="17" style="2" bestFit="1" customWidth="1"/>
    <col min="9047" max="9049" width="14.33203125" style="2" bestFit="1" customWidth="1"/>
    <col min="9050" max="9050" width="13.44140625" style="2" bestFit="1" customWidth="1"/>
    <col min="9051" max="9053" width="14.33203125" style="2" bestFit="1" customWidth="1"/>
    <col min="9054" max="9054" width="10.5546875" style="2" customWidth="1"/>
    <col min="9055" max="9057" width="14.33203125" style="2" bestFit="1" customWidth="1"/>
    <col min="9058" max="9058" width="12.109375" style="2" bestFit="1" customWidth="1"/>
    <col min="9059" max="9063" width="14.33203125" style="2" bestFit="1" customWidth="1"/>
    <col min="9064" max="9064" width="12.109375" style="2" bestFit="1" customWidth="1"/>
    <col min="9065" max="9066" width="14.33203125" style="2" bestFit="1" customWidth="1"/>
    <col min="9067" max="9068" width="13.44140625" style="2" bestFit="1" customWidth="1"/>
    <col min="9069" max="9069" width="14.33203125" style="2" bestFit="1" customWidth="1"/>
    <col min="9070" max="9070" width="12.109375" style="2" bestFit="1" customWidth="1"/>
    <col min="9071" max="9071" width="13.44140625" style="2" bestFit="1" customWidth="1"/>
    <col min="9072" max="9072" width="14.33203125" style="2" bestFit="1" customWidth="1"/>
    <col min="9073" max="9073" width="14.33203125" style="2" customWidth="1"/>
    <col min="9074" max="9074" width="13.5546875" style="2" bestFit="1" customWidth="1"/>
    <col min="9075" max="9075" width="13.5546875" style="2" customWidth="1"/>
    <col min="9076" max="9076" width="14.33203125" style="2" bestFit="1" customWidth="1"/>
    <col min="9077" max="9077" width="13.44140625" style="2" bestFit="1" customWidth="1"/>
    <col min="9078" max="9078" width="14.33203125" style="2" bestFit="1" customWidth="1"/>
    <col min="9079" max="9079" width="13.44140625" style="2" customWidth="1"/>
    <col min="9080" max="9081" width="14.33203125" style="2" bestFit="1" customWidth="1"/>
    <col min="9082" max="9082" width="17" style="2" bestFit="1" customWidth="1"/>
    <col min="9083" max="9086" width="14.33203125" style="2" bestFit="1" customWidth="1"/>
    <col min="9087" max="9087" width="12.109375" style="2" bestFit="1" customWidth="1"/>
    <col min="9088" max="9298" width="11.44140625" style="2"/>
    <col min="9299" max="9299" width="14.5546875" style="2" customWidth="1"/>
    <col min="9300" max="9301" width="15.109375" style="2" bestFit="1" customWidth="1"/>
    <col min="9302" max="9302" width="17" style="2" bestFit="1" customWidth="1"/>
    <col min="9303" max="9305" width="14.33203125" style="2" bestFit="1" customWidth="1"/>
    <col min="9306" max="9306" width="13.44140625" style="2" bestFit="1" customWidth="1"/>
    <col min="9307" max="9309" width="14.33203125" style="2" bestFit="1" customWidth="1"/>
    <col min="9310" max="9310" width="10.5546875" style="2" customWidth="1"/>
    <col min="9311" max="9313" width="14.33203125" style="2" bestFit="1" customWidth="1"/>
    <col min="9314" max="9314" width="12.109375" style="2" bestFit="1" customWidth="1"/>
    <col min="9315" max="9319" width="14.33203125" style="2" bestFit="1" customWidth="1"/>
    <col min="9320" max="9320" width="12.109375" style="2" bestFit="1" customWidth="1"/>
    <col min="9321" max="9322" width="14.33203125" style="2" bestFit="1" customWidth="1"/>
    <col min="9323" max="9324" width="13.44140625" style="2" bestFit="1" customWidth="1"/>
    <col min="9325" max="9325" width="14.33203125" style="2" bestFit="1" customWidth="1"/>
    <col min="9326" max="9326" width="12.109375" style="2" bestFit="1" customWidth="1"/>
    <col min="9327" max="9327" width="13.44140625" style="2" bestFit="1" customWidth="1"/>
    <col min="9328" max="9328" width="14.33203125" style="2" bestFit="1" customWidth="1"/>
    <col min="9329" max="9329" width="14.33203125" style="2" customWidth="1"/>
    <col min="9330" max="9330" width="13.5546875" style="2" bestFit="1" customWidth="1"/>
    <col min="9331" max="9331" width="13.5546875" style="2" customWidth="1"/>
    <col min="9332" max="9332" width="14.33203125" style="2" bestFit="1" customWidth="1"/>
    <col min="9333" max="9333" width="13.44140625" style="2" bestFit="1" customWidth="1"/>
    <col min="9334" max="9334" width="14.33203125" style="2" bestFit="1" customWidth="1"/>
    <col min="9335" max="9335" width="13.44140625" style="2" customWidth="1"/>
    <col min="9336" max="9337" width="14.33203125" style="2" bestFit="1" customWidth="1"/>
    <col min="9338" max="9338" width="17" style="2" bestFit="1" customWidth="1"/>
    <col min="9339" max="9342" width="14.33203125" style="2" bestFit="1" customWidth="1"/>
    <col min="9343" max="9343" width="12.109375" style="2" bestFit="1" customWidth="1"/>
    <col min="9344" max="9554" width="11.44140625" style="2"/>
    <col min="9555" max="9555" width="14.5546875" style="2" customWidth="1"/>
    <col min="9556" max="9557" width="15.109375" style="2" bestFit="1" customWidth="1"/>
    <col min="9558" max="9558" width="17" style="2" bestFit="1" customWidth="1"/>
    <col min="9559" max="9561" width="14.33203125" style="2" bestFit="1" customWidth="1"/>
    <col min="9562" max="9562" width="13.44140625" style="2" bestFit="1" customWidth="1"/>
    <col min="9563" max="9565" width="14.33203125" style="2" bestFit="1" customWidth="1"/>
    <col min="9566" max="9566" width="10.5546875" style="2" customWidth="1"/>
    <col min="9567" max="9569" width="14.33203125" style="2" bestFit="1" customWidth="1"/>
    <col min="9570" max="9570" width="12.109375" style="2" bestFit="1" customWidth="1"/>
    <col min="9571" max="9575" width="14.33203125" style="2" bestFit="1" customWidth="1"/>
    <col min="9576" max="9576" width="12.109375" style="2" bestFit="1" customWidth="1"/>
    <col min="9577" max="9578" width="14.33203125" style="2" bestFit="1" customWidth="1"/>
    <col min="9579" max="9580" width="13.44140625" style="2" bestFit="1" customWidth="1"/>
    <col min="9581" max="9581" width="14.33203125" style="2" bestFit="1" customWidth="1"/>
    <col min="9582" max="9582" width="12.109375" style="2" bestFit="1" customWidth="1"/>
    <col min="9583" max="9583" width="13.44140625" style="2" bestFit="1" customWidth="1"/>
    <col min="9584" max="9584" width="14.33203125" style="2" bestFit="1" customWidth="1"/>
    <col min="9585" max="9585" width="14.33203125" style="2" customWidth="1"/>
    <col min="9586" max="9586" width="13.5546875" style="2" bestFit="1" customWidth="1"/>
    <col min="9587" max="9587" width="13.5546875" style="2" customWidth="1"/>
    <col min="9588" max="9588" width="14.33203125" style="2" bestFit="1" customWidth="1"/>
    <col min="9589" max="9589" width="13.44140625" style="2" bestFit="1" customWidth="1"/>
    <col min="9590" max="9590" width="14.33203125" style="2" bestFit="1" customWidth="1"/>
    <col min="9591" max="9591" width="13.44140625" style="2" customWidth="1"/>
    <col min="9592" max="9593" width="14.33203125" style="2" bestFit="1" customWidth="1"/>
    <col min="9594" max="9594" width="17" style="2" bestFit="1" customWidth="1"/>
    <col min="9595" max="9598" width="14.33203125" style="2" bestFit="1" customWidth="1"/>
    <col min="9599" max="9599" width="12.109375" style="2" bestFit="1" customWidth="1"/>
    <col min="9600" max="9810" width="11.44140625" style="2"/>
    <col min="9811" max="9811" width="14.5546875" style="2" customWidth="1"/>
    <col min="9812" max="9813" width="15.109375" style="2" bestFit="1" customWidth="1"/>
    <col min="9814" max="9814" width="17" style="2" bestFit="1" customWidth="1"/>
    <col min="9815" max="9817" width="14.33203125" style="2" bestFit="1" customWidth="1"/>
    <col min="9818" max="9818" width="13.44140625" style="2" bestFit="1" customWidth="1"/>
    <col min="9819" max="9821" width="14.33203125" style="2" bestFit="1" customWidth="1"/>
    <col min="9822" max="9822" width="10.5546875" style="2" customWidth="1"/>
    <col min="9823" max="9825" width="14.33203125" style="2" bestFit="1" customWidth="1"/>
    <col min="9826" max="9826" width="12.109375" style="2" bestFit="1" customWidth="1"/>
    <col min="9827" max="9831" width="14.33203125" style="2" bestFit="1" customWidth="1"/>
    <col min="9832" max="9832" width="12.109375" style="2" bestFit="1" customWidth="1"/>
    <col min="9833" max="9834" width="14.33203125" style="2" bestFit="1" customWidth="1"/>
    <col min="9835" max="9836" width="13.44140625" style="2" bestFit="1" customWidth="1"/>
    <col min="9837" max="9837" width="14.33203125" style="2" bestFit="1" customWidth="1"/>
    <col min="9838" max="9838" width="12.109375" style="2" bestFit="1" customWidth="1"/>
    <col min="9839" max="9839" width="13.44140625" style="2" bestFit="1" customWidth="1"/>
    <col min="9840" max="9840" width="14.33203125" style="2" bestFit="1" customWidth="1"/>
    <col min="9841" max="9841" width="14.33203125" style="2" customWidth="1"/>
    <col min="9842" max="9842" width="13.5546875" style="2" bestFit="1" customWidth="1"/>
    <col min="9843" max="9843" width="13.5546875" style="2" customWidth="1"/>
    <col min="9844" max="9844" width="14.33203125" style="2" bestFit="1" customWidth="1"/>
    <col min="9845" max="9845" width="13.44140625" style="2" bestFit="1" customWidth="1"/>
    <col min="9846" max="9846" width="14.33203125" style="2" bestFit="1" customWidth="1"/>
    <col min="9847" max="9847" width="13.44140625" style="2" customWidth="1"/>
    <col min="9848" max="9849" width="14.33203125" style="2" bestFit="1" customWidth="1"/>
    <col min="9850" max="9850" width="17" style="2" bestFit="1" customWidth="1"/>
    <col min="9851" max="9854" width="14.33203125" style="2" bestFit="1" customWidth="1"/>
    <col min="9855" max="9855" width="12.109375" style="2" bestFit="1" customWidth="1"/>
    <col min="9856" max="10066" width="11.44140625" style="2"/>
    <col min="10067" max="10067" width="14.5546875" style="2" customWidth="1"/>
    <col min="10068" max="10069" width="15.109375" style="2" bestFit="1" customWidth="1"/>
    <col min="10070" max="10070" width="17" style="2" bestFit="1" customWidth="1"/>
    <col min="10071" max="10073" width="14.33203125" style="2" bestFit="1" customWidth="1"/>
    <col min="10074" max="10074" width="13.44140625" style="2" bestFit="1" customWidth="1"/>
    <col min="10075" max="10077" width="14.33203125" style="2" bestFit="1" customWidth="1"/>
    <col min="10078" max="10078" width="10.5546875" style="2" customWidth="1"/>
    <col min="10079" max="10081" width="14.33203125" style="2" bestFit="1" customWidth="1"/>
    <col min="10082" max="10082" width="12.109375" style="2" bestFit="1" customWidth="1"/>
    <col min="10083" max="10087" width="14.33203125" style="2" bestFit="1" customWidth="1"/>
    <col min="10088" max="10088" width="12.109375" style="2" bestFit="1" customWidth="1"/>
    <col min="10089" max="10090" width="14.33203125" style="2" bestFit="1" customWidth="1"/>
    <col min="10091" max="10092" width="13.44140625" style="2" bestFit="1" customWidth="1"/>
    <col min="10093" max="10093" width="14.33203125" style="2" bestFit="1" customWidth="1"/>
    <col min="10094" max="10094" width="12.109375" style="2" bestFit="1" customWidth="1"/>
    <col min="10095" max="10095" width="13.44140625" style="2" bestFit="1" customWidth="1"/>
    <col min="10096" max="10096" width="14.33203125" style="2" bestFit="1" customWidth="1"/>
    <col min="10097" max="10097" width="14.33203125" style="2" customWidth="1"/>
    <col min="10098" max="10098" width="13.5546875" style="2" bestFit="1" customWidth="1"/>
    <col min="10099" max="10099" width="13.5546875" style="2" customWidth="1"/>
    <col min="10100" max="10100" width="14.33203125" style="2" bestFit="1" customWidth="1"/>
    <col min="10101" max="10101" width="13.44140625" style="2" bestFit="1" customWidth="1"/>
    <col min="10102" max="10102" width="14.33203125" style="2" bestFit="1" customWidth="1"/>
    <col min="10103" max="10103" width="13.44140625" style="2" customWidth="1"/>
    <col min="10104" max="10105" width="14.33203125" style="2" bestFit="1" customWidth="1"/>
    <col min="10106" max="10106" width="17" style="2" bestFit="1" customWidth="1"/>
    <col min="10107" max="10110" width="14.33203125" style="2" bestFit="1" customWidth="1"/>
    <col min="10111" max="10111" width="12.109375" style="2" bestFit="1" customWidth="1"/>
    <col min="10112" max="10322" width="11.44140625" style="2"/>
    <col min="10323" max="10323" width="14.5546875" style="2" customWidth="1"/>
    <col min="10324" max="10325" width="15.109375" style="2" bestFit="1" customWidth="1"/>
    <col min="10326" max="10326" width="17" style="2" bestFit="1" customWidth="1"/>
    <col min="10327" max="10329" width="14.33203125" style="2" bestFit="1" customWidth="1"/>
    <col min="10330" max="10330" width="13.44140625" style="2" bestFit="1" customWidth="1"/>
    <col min="10331" max="10333" width="14.33203125" style="2" bestFit="1" customWidth="1"/>
    <col min="10334" max="10334" width="10.5546875" style="2" customWidth="1"/>
    <col min="10335" max="10337" width="14.33203125" style="2" bestFit="1" customWidth="1"/>
    <col min="10338" max="10338" width="12.109375" style="2" bestFit="1" customWidth="1"/>
    <col min="10339" max="10343" width="14.33203125" style="2" bestFit="1" customWidth="1"/>
    <col min="10344" max="10344" width="12.109375" style="2" bestFit="1" customWidth="1"/>
    <col min="10345" max="10346" width="14.33203125" style="2" bestFit="1" customWidth="1"/>
    <col min="10347" max="10348" width="13.44140625" style="2" bestFit="1" customWidth="1"/>
    <col min="10349" max="10349" width="14.33203125" style="2" bestFit="1" customWidth="1"/>
    <col min="10350" max="10350" width="12.109375" style="2" bestFit="1" customWidth="1"/>
    <col min="10351" max="10351" width="13.44140625" style="2" bestFit="1" customWidth="1"/>
    <col min="10352" max="10352" width="14.33203125" style="2" bestFit="1" customWidth="1"/>
    <col min="10353" max="10353" width="14.33203125" style="2" customWidth="1"/>
    <col min="10354" max="10354" width="13.5546875" style="2" bestFit="1" customWidth="1"/>
    <col min="10355" max="10355" width="13.5546875" style="2" customWidth="1"/>
    <col min="10356" max="10356" width="14.33203125" style="2" bestFit="1" customWidth="1"/>
    <col min="10357" max="10357" width="13.44140625" style="2" bestFit="1" customWidth="1"/>
    <col min="10358" max="10358" width="14.33203125" style="2" bestFit="1" customWidth="1"/>
    <col min="10359" max="10359" width="13.44140625" style="2" customWidth="1"/>
    <col min="10360" max="10361" width="14.33203125" style="2" bestFit="1" customWidth="1"/>
    <col min="10362" max="10362" width="17" style="2" bestFit="1" customWidth="1"/>
    <col min="10363" max="10366" width="14.33203125" style="2" bestFit="1" customWidth="1"/>
    <col min="10367" max="10367" width="12.109375" style="2" bestFit="1" customWidth="1"/>
    <col min="10368" max="10578" width="11.44140625" style="2"/>
    <col min="10579" max="10579" width="14.5546875" style="2" customWidth="1"/>
    <col min="10580" max="10581" width="15.109375" style="2" bestFit="1" customWidth="1"/>
    <col min="10582" max="10582" width="17" style="2" bestFit="1" customWidth="1"/>
    <col min="10583" max="10585" width="14.33203125" style="2" bestFit="1" customWidth="1"/>
    <col min="10586" max="10586" width="13.44140625" style="2" bestFit="1" customWidth="1"/>
    <col min="10587" max="10589" width="14.33203125" style="2" bestFit="1" customWidth="1"/>
    <col min="10590" max="10590" width="10.5546875" style="2" customWidth="1"/>
    <col min="10591" max="10593" width="14.33203125" style="2" bestFit="1" customWidth="1"/>
    <col min="10594" max="10594" width="12.109375" style="2" bestFit="1" customWidth="1"/>
    <col min="10595" max="10599" width="14.33203125" style="2" bestFit="1" customWidth="1"/>
    <col min="10600" max="10600" width="12.109375" style="2" bestFit="1" customWidth="1"/>
    <col min="10601" max="10602" width="14.33203125" style="2" bestFit="1" customWidth="1"/>
    <col min="10603" max="10604" width="13.44140625" style="2" bestFit="1" customWidth="1"/>
    <col min="10605" max="10605" width="14.33203125" style="2" bestFit="1" customWidth="1"/>
    <col min="10606" max="10606" width="12.109375" style="2" bestFit="1" customWidth="1"/>
    <col min="10607" max="10607" width="13.44140625" style="2" bestFit="1" customWidth="1"/>
    <col min="10608" max="10608" width="14.33203125" style="2" bestFit="1" customWidth="1"/>
    <col min="10609" max="10609" width="14.33203125" style="2" customWidth="1"/>
    <col min="10610" max="10610" width="13.5546875" style="2" bestFit="1" customWidth="1"/>
    <col min="10611" max="10611" width="13.5546875" style="2" customWidth="1"/>
    <col min="10612" max="10612" width="14.33203125" style="2" bestFit="1" customWidth="1"/>
    <col min="10613" max="10613" width="13.44140625" style="2" bestFit="1" customWidth="1"/>
    <col min="10614" max="10614" width="14.33203125" style="2" bestFit="1" customWidth="1"/>
    <col min="10615" max="10615" width="13.44140625" style="2" customWidth="1"/>
    <col min="10616" max="10617" width="14.33203125" style="2" bestFit="1" customWidth="1"/>
    <col min="10618" max="10618" width="17" style="2" bestFit="1" customWidth="1"/>
    <col min="10619" max="10622" width="14.33203125" style="2" bestFit="1" customWidth="1"/>
    <col min="10623" max="10623" width="12.109375" style="2" bestFit="1" customWidth="1"/>
    <col min="10624" max="10834" width="11.44140625" style="2"/>
    <col min="10835" max="10835" width="14.5546875" style="2" customWidth="1"/>
    <col min="10836" max="10837" width="15.109375" style="2" bestFit="1" customWidth="1"/>
    <col min="10838" max="10838" width="17" style="2" bestFit="1" customWidth="1"/>
    <col min="10839" max="10841" width="14.33203125" style="2" bestFit="1" customWidth="1"/>
    <col min="10842" max="10842" width="13.44140625" style="2" bestFit="1" customWidth="1"/>
    <col min="10843" max="10845" width="14.33203125" style="2" bestFit="1" customWidth="1"/>
    <col min="10846" max="10846" width="10.5546875" style="2" customWidth="1"/>
    <col min="10847" max="10849" width="14.33203125" style="2" bestFit="1" customWidth="1"/>
    <col min="10850" max="10850" width="12.109375" style="2" bestFit="1" customWidth="1"/>
    <col min="10851" max="10855" width="14.33203125" style="2" bestFit="1" customWidth="1"/>
    <col min="10856" max="10856" width="12.109375" style="2" bestFit="1" customWidth="1"/>
    <col min="10857" max="10858" width="14.33203125" style="2" bestFit="1" customWidth="1"/>
    <col min="10859" max="10860" width="13.44140625" style="2" bestFit="1" customWidth="1"/>
    <col min="10861" max="10861" width="14.33203125" style="2" bestFit="1" customWidth="1"/>
    <col min="10862" max="10862" width="12.109375" style="2" bestFit="1" customWidth="1"/>
    <col min="10863" max="10863" width="13.44140625" style="2" bestFit="1" customWidth="1"/>
    <col min="10864" max="10864" width="14.33203125" style="2" bestFit="1" customWidth="1"/>
    <col min="10865" max="10865" width="14.33203125" style="2" customWidth="1"/>
    <col min="10866" max="10866" width="13.5546875" style="2" bestFit="1" customWidth="1"/>
    <col min="10867" max="10867" width="13.5546875" style="2" customWidth="1"/>
    <col min="10868" max="10868" width="14.33203125" style="2" bestFit="1" customWidth="1"/>
    <col min="10869" max="10869" width="13.44140625" style="2" bestFit="1" customWidth="1"/>
    <col min="10870" max="10870" width="14.33203125" style="2" bestFit="1" customWidth="1"/>
    <col min="10871" max="10871" width="13.44140625" style="2" customWidth="1"/>
    <col min="10872" max="10873" width="14.33203125" style="2" bestFit="1" customWidth="1"/>
    <col min="10874" max="10874" width="17" style="2" bestFit="1" customWidth="1"/>
    <col min="10875" max="10878" width="14.33203125" style="2" bestFit="1" customWidth="1"/>
    <col min="10879" max="10879" width="12.109375" style="2" bestFit="1" customWidth="1"/>
    <col min="10880" max="11090" width="11.44140625" style="2"/>
    <col min="11091" max="11091" width="14.5546875" style="2" customWidth="1"/>
    <col min="11092" max="11093" width="15.109375" style="2" bestFit="1" customWidth="1"/>
    <col min="11094" max="11094" width="17" style="2" bestFit="1" customWidth="1"/>
    <col min="11095" max="11097" width="14.33203125" style="2" bestFit="1" customWidth="1"/>
    <col min="11098" max="11098" width="13.44140625" style="2" bestFit="1" customWidth="1"/>
    <col min="11099" max="11101" width="14.33203125" style="2" bestFit="1" customWidth="1"/>
    <col min="11102" max="11102" width="10.5546875" style="2" customWidth="1"/>
    <col min="11103" max="11105" width="14.33203125" style="2" bestFit="1" customWidth="1"/>
    <col min="11106" max="11106" width="12.109375" style="2" bestFit="1" customWidth="1"/>
    <col min="11107" max="11111" width="14.33203125" style="2" bestFit="1" customWidth="1"/>
    <col min="11112" max="11112" width="12.109375" style="2" bestFit="1" customWidth="1"/>
    <col min="11113" max="11114" width="14.33203125" style="2" bestFit="1" customWidth="1"/>
    <col min="11115" max="11116" width="13.44140625" style="2" bestFit="1" customWidth="1"/>
    <col min="11117" max="11117" width="14.33203125" style="2" bestFit="1" customWidth="1"/>
    <col min="11118" max="11118" width="12.109375" style="2" bestFit="1" customWidth="1"/>
    <col min="11119" max="11119" width="13.44140625" style="2" bestFit="1" customWidth="1"/>
    <col min="11120" max="11120" width="14.33203125" style="2" bestFit="1" customWidth="1"/>
    <col min="11121" max="11121" width="14.33203125" style="2" customWidth="1"/>
    <col min="11122" max="11122" width="13.5546875" style="2" bestFit="1" customWidth="1"/>
    <col min="11123" max="11123" width="13.5546875" style="2" customWidth="1"/>
    <col min="11124" max="11124" width="14.33203125" style="2" bestFit="1" customWidth="1"/>
    <col min="11125" max="11125" width="13.44140625" style="2" bestFit="1" customWidth="1"/>
    <col min="11126" max="11126" width="14.33203125" style="2" bestFit="1" customWidth="1"/>
    <col min="11127" max="11127" width="13.44140625" style="2" customWidth="1"/>
    <col min="11128" max="11129" width="14.33203125" style="2" bestFit="1" customWidth="1"/>
    <col min="11130" max="11130" width="17" style="2" bestFit="1" customWidth="1"/>
    <col min="11131" max="11134" width="14.33203125" style="2" bestFit="1" customWidth="1"/>
    <col min="11135" max="11135" width="12.109375" style="2" bestFit="1" customWidth="1"/>
    <col min="11136" max="11346" width="11.44140625" style="2"/>
    <col min="11347" max="11347" width="14.5546875" style="2" customWidth="1"/>
    <col min="11348" max="11349" width="15.109375" style="2" bestFit="1" customWidth="1"/>
    <col min="11350" max="11350" width="17" style="2" bestFit="1" customWidth="1"/>
    <col min="11351" max="11353" width="14.33203125" style="2" bestFit="1" customWidth="1"/>
    <col min="11354" max="11354" width="13.44140625" style="2" bestFit="1" customWidth="1"/>
    <col min="11355" max="11357" width="14.33203125" style="2" bestFit="1" customWidth="1"/>
    <col min="11358" max="11358" width="10.5546875" style="2" customWidth="1"/>
    <col min="11359" max="11361" width="14.33203125" style="2" bestFit="1" customWidth="1"/>
    <col min="11362" max="11362" width="12.109375" style="2" bestFit="1" customWidth="1"/>
    <col min="11363" max="11367" width="14.33203125" style="2" bestFit="1" customWidth="1"/>
    <col min="11368" max="11368" width="12.109375" style="2" bestFit="1" customWidth="1"/>
    <col min="11369" max="11370" width="14.33203125" style="2" bestFit="1" customWidth="1"/>
    <col min="11371" max="11372" width="13.44140625" style="2" bestFit="1" customWidth="1"/>
    <col min="11373" max="11373" width="14.33203125" style="2" bestFit="1" customWidth="1"/>
    <col min="11374" max="11374" width="12.109375" style="2" bestFit="1" customWidth="1"/>
    <col min="11375" max="11375" width="13.44140625" style="2" bestFit="1" customWidth="1"/>
    <col min="11376" max="11376" width="14.33203125" style="2" bestFit="1" customWidth="1"/>
    <col min="11377" max="11377" width="14.33203125" style="2" customWidth="1"/>
    <col min="11378" max="11378" width="13.5546875" style="2" bestFit="1" customWidth="1"/>
    <col min="11379" max="11379" width="13.5546875" style="2" customWidth="1"/>
    <col min="11380" max="11380" width="14.33203125" style="2" bestFit="1" customWidth="1"/>
    <col min="11381" max="11381" width="13.44140625" style="2" bestFit="1" customWidth="1"/>
    <col min="11382" max="11382" width="14.33203125" style="2" bestFit="1" customWidth="1"/>
    <col min="11383" max="11383" width="13.44140625" style="2" customWidth="1"/>
    <col min="11384" max="11385" width="14.33203125" style="2" bestFit="1" customWidth="1"/>
    <col min="11386" max="11386" width="17" style="2" bestFit="1" customWidth="1"/>
    <col min="11387" max="11390" width="14.33203125" style="2" bestFit="1" customWidth="1"/>
    <col min="11391" max="11391" width="12.109375" style="2" bestFit="1" customWidth="1"/>
    <col min="11392" max="11602" width="11.44140625" style="2"/>
    <col min="11603" max="11603" width="14.5546875" style="2" customWidth="1"/>
    <col min="11604" max="11605" width="15.109375" style="2" bestFit="1" customWidth="1"/>
    <col min="11606" max="11606" width="17" style="2" bestFit="1" customWidth="1"/>
    <col min="11607" max="11609" width="14.33203125" style="2" bestFit="1" customWidth="1"/>
    <col min="11610" max="11610" width="13.44140625" style="2" bestFit="1" customWidth="1"/>
    <col min="11611" max="11613" width="14.33203125" style="2" bestFit="1" customWidth="1"/>
    <col min="11614" max="11614" width="10.5546875" style="2" customWidth="1"/>
    <col min="11615" max="11617" width="14.33203125" style="2" bestFit="1" customWidth="1"/>
    <col min="11618" max="11618" width="12.109375" style="2" bestFit="1" customWidth="1"/>
    <col min="11619" max="11623" width="14.33203125" style="2" bestFit="1" customWidth="1"/>
    <col min="11624" max="11624" width="12.109375" style="2" bestFit="1" customWidth="1"/>
    <col min="11625" max="11626" width="14.33203125" style="2" bestFit="1" customWidth="1"/>
    <col min="11627" max="11628" width="13.44140625" style="2" bestFit="1" customWidth="1"/>
    <col min="11629" max="11629" width="14.33203125" style="2" bestFit="1" customWidth="1"/>
    <col min="11630" max="11630" width="12.109375" style="2" bestFit="1" customWidth="1"/>
    <col min="11631" max="11631" width="13.44140625" style="2" bestFit="1" customWidth="1"/>
    <col min="11632" max="11632" width="14.33203125" style="2" bestFit="1" customWidth="1"/>
    <col min="11633" max="11633" width="14.33203125" style="2" customWidth="1"/>
    <col min="11634" max="11634" width="13.5546875" style="2" bestFit="1" customWidth="1"/>
    <col min="11635" max="11635" width="13.5546875" style="2" customWidth="1"/>
    <col min="11636" max="11636" width="14.33203125" style="2" bestFit="1" customWidth="1"/>
    <col min="11637" max="11637" width="13.44140625" style="2" bestFit="1" customWidth="1"/>
    <col min="11638" max="11638" width="14.33203125" style="2" bestFit="1" customWidth="1"/>
    <col min="11639" max="11639" width="13.44140625" style="2" customWidth="1"/>
    <col min="11640" max="11641" width="14.33203125" style="2" bestFit="1" customWidth="1"/>
    <col min="11642" max="11642" width="17" style="2" bestFit="1" customWidth="1"/>
    <col min="11643" max="11646" width="14.33203125" style="2" bestFit="1" customWidth="1"/>
    <col min="11647" max="11647" width="12.109375" style="2" bestFit="1" customWidth="1"/>
    <col min="11648" max="11858" width="11.44140625" style="2"/>
    <col min="11859" max="11859" width="14.5546875" style="2" customWidth="1"/>
    <col min="11860" max="11861" width="15.109375" style="2" bestFit="1" customWidth="1"/>
    <col min="11862" max="11862" width="17" style="2" bestFit="1" customWidth="1"/>
    <col min="11863" max="11865" width="14.33203125" style="2" bestFit="1" customWidth="1"/>
    <col min="11866" max="11866" width="13.44140625" style="2" bestFit="1" customWidth="1"/>
    <col min="11867" max="11869" width="14.33203125" style="2" bestFit="1" customWidth="1"/>
    <col min="11870" max="11870" width="10.5546875" style="2" customWidth="1"/>
    <col min="11871" max="11873" width="14.33203125" style="2" bestFit="1" customWidth="1"/>
    <col min="11874" max="11874" width="12.109375" style="2" bestFit="1" customWidth="1"/>
    <col min="11875" max="11879" width="14.33203125" style="2" bestFit="1" customWidth="1"/>
    <col min="11880" max="11880" width="12.109375" style="2" bestFit="1" customWidth="1"/>
    <col min="11881" max="11882" width="14.33203125" style="2" bestFit="1" customWidth="1"/>
    <col min="11883" max="11884" width="13.44140625" style="2" bestFit="1" customWidth="1"/>
    <col min="11885" max="11885" width="14.33203125" style="2" bestFit="1" customWidth="1"/>
    <col min="11886" max="11886" width="12.109375" style="2" bestFit="1" customWidth="1"/>
    <col min="11887" max="11887" width="13.44140625" style="2" bestFit="1" customWidth="1"/>
    <col min="11888" max="11888" width="14.33203125" style="2" bestFit="1" customWidth="1"/>
    <col min="11889" max="11889" width="14.33203125" style="2" customWidth="1"/>
    <col min="11890" max="11890" width="13.5546875" style="2" bestFit="1" customWidth="1"/>
    <col min="11891" max="11891" width="13.5546875" style="2" customWidth="1"/>
    <col min="11892" max="11892" width="14.33203125" style="2" bestFit="1" customWidth="1"/>
    <col min="11893" max="11893" width="13.44140625" style="2" bestFit="1" customWidth="1"/>
    <col min="11894" max="11894" width="14.33203125" style="2" bestFit="1" customWidth="1"/>
    <col min="11895" max="11895" width="13.44140625" style="2" customWidth="1"/>
    <col min="11896" max="11897" width="14.33203125" style="2" bestFit="1" customWidth="1"/>
    <col min="11898" max="11898" width="17" style="2" bestFit="1" customWidth="1"/>
    <col min="11899" max="11902" width="14.33203125" style="2" bestFit="1" customWidth="1"/>
    <col min="11903" max="11903" width="12.109375" style="2" bestFit="1" customWidth="1"/>
    <col min="11904" max="12114" width="11.44140625" style="2"/>
    <col min="12115" max="12115" width="14.5546875" style="2" customWidth="1"/>
    <col min="12116" max="12117" width="15.109375" style="2" bestFit="1" customWidth="1"/>
    <col min="12118" max="12118" width="17" style="2" bestFit="1" customWidth="1"/>
    <col min="12119" max="12121" width="14.33203125" style="2" bestFit="1" customWidth="1"/>
    <col min="12122" max="12122" width="13.44140625" style="2" bestFit="1" customWidth="1"/>
    <col min="12123" max="12125" width="14.33203125" style="2" bestFit="1" customWidth="1"/>
    <col min="12126" max="12126" width="10.5546875" style="2" customWidth="1"/>
    <col min="12127" max="12129" width="14.33203125" style="2" bestFit="1" customWidth="1"/>
    <col min="12130" max="12130" width="12.109375" style="2" bestFit="1" customWidth="1"/>
    <col min="12131" max="12135" width="14.33203125" style="2" bestFit="1" customWidth="1"/>
    <col min="12136" max="12136" width="12.109375" style="2" bestFit="1" customWidth="1"/>
    <col min="12137" max="12138" width="14.33203125" style="2" bestFit="1" customWidth="1"/>
    <col min="12139" max="12140" width="13.44140625" style="2" bestFit="1" customWidth="1"/>
    <col min="12141" max="12141" width="14.33203125" style="2" bestFit="1" customWidth="1"/>
    <col min="12142" max="12142" width="12.109375" style="2" bestFit="1" customWidth="1"/>
    <col min="12143" max="12143" width="13.44140625" style="2" bestFit="1" customWidth="1"/>
    <col min="12144" max="12144" width="14.33203125" style="2" bestFit="1" customWidth="1"/>
    <col min="12145" max="12145" width="14.33203125" style="2" customWidth="1"/>
    <col min="12146" max="12146" width="13.5546875" style="2" bestFit="1" customWidth="1"/>
    <col min="12147" max="12147" width="13.5546875" style="2" customWidth="1"/>
    <col min="12148" max="12148" width="14.33203125" style="2" bestFit="1" customWidth="1"/>
    <col min="12149" max="12149" width="13.44140625" style="2" bestFit="1" customWidth="1"/>
    <col min="12150" max="12150" width="14.33203125" style="2" bestFit="1" customWidth="1"/>
    <col min="12151" max="12151" width="13.44140625" style="2" customWidth="1"/>
    <col min="12152" max="12153" width="14.33203125" style="2" bestFit="1" customWidth="1"/>
    <col min="12154" max="12154" width="17" style="2" bestFit="1" customWidth="1"/>
    <col min="12155" max="12158" width="14.33203125" style="2" bestFit="1" customWidth="1"/>
    <col min="12159" max="12159" width="12.109375" style="2" bestFit="1" customWidth="1"/>
    <col min="12160" max="12370" width="11.44140625" style="2"/>
    <col min="12371" max="12371" width="14.5546875" style="2" customWidth="1"/>
    <col min="12372" max="12373" width="15.109375" style="2" bestFit="1" customWidth="1"/>
    <col min="12374" max="12374" width="17" style="2" bestFit="1" customWidth="1"/>
    <col min="12375" max="12377" width="14.33203125" style="2" bestFit="1" customWidth="1"/>
    <col min="12378" max="12378" width="13.44140625" style="2" bestFit="1" customWidth="1"/>
    <col min="12379" max="12381" width="14.33203125" style="2" bestFit="1" customWidth="1"/>
    <col min="12382" max="12382" width="10.5546875" style="2" customWidth="1"/>
    <col min="12383" max="12385" width="14.33203125" style="2" bestFit="1" customWidth="1"/>
    <col min="12386" max="12386" width="12.109375" style="2" bestFit="1" customWidth="1"/>
    <col min="12387" max="12391" width="14.33203125" style="2" bestFit="1" customWidth="1"/>
    <col min="12392" max="12392" width="12.109375" style="2" bestFit="1" customWidth="1"/>
    <col min="12393" max="12394" width="14.33203125" style="2" bestFit="1" customWidth="1"/>
    <col min="12395" max="12396" width="13.44140625" style="2" bestFit="1" customWidth="1"/>
    <col min="12397" max="12397" width="14.33203125" style="2" bestFit="1" customWidth="1"/>
    <col min="12398" max="12398" width="12.109375" style="2" bestFit="1" customWidth="1"/>
    <col min="12399" max="12399" width="13.44140625" style="2" bestFit="1" customWidth="1"/>
    <col min="12400" max="12400" width="14.33203125" style="2" bestFit="1" customWidth="1"/>
    <col min="12401" max="12401" width="14.33203125" style="2" customWidth="1"/>
    <col min="12402" max="12402" width="13.5546875" style="2" bestFit="1" customWidth="1"/>
    <col min="12403" max="12403" width="13.5546875" style="2" customWidth="1"/>
    <col min="12404" max="12404" width="14.33203125" style="2" bestFit="1" customWidth="1"/>
    <col min="12405" max="12405" width="13.44140625" style="2" bestFit="1" customWidth="1"/>
    <col min="12406" max="12406" width="14.33203125" style="2" bestFit="1" customWidth="1"/>
    <col min="12407" max="12407" width="13.44140625" style="2" customWidth="1"/>
    <col min="12408" max="12409" width="14.33203125" style="2" bestFit="1" customWidth="1"/>
    <col min="12410" max="12410" width="17" style="2" bestFit="1" customWidth="1"/>
    <col min="12411" max="12414" width="14.33203125" style="2" bestFit="1" customWidth="1"/>
    <col min="12415" max="12415" width="12.109375" style="2" bestFit="1" customWidth="1"/>
    <col min="12416" max="12626" width="11.44140625" style="2"/>
    <col min="12627" max="12627" width="14.5546875" style="2" customWidth="1"/>
    <col min="12628" max="12629" width="15.109375" style="2" bestFit="1" customWidth="1"/>
    <col min="12630" max="12630" width="17" style="2" bestFit="1" customWidth="1"/>
    <col min="12631" max="12633" width="14.33203125" style="2" bestFit="1" customWidth="1"/>
    <col min="12634" max="12634" width="13.44140625" style="2" bestFit="1" customWidth="1"/>
    <col min="12635" max="12637" width="14.33203125" style="2" bestFit="1" customWidth="1"/>
    <col min="12638" max="12638" width="10.5546875" style="2" customWidth="1"/>
    <col min="12639" max="12641" width="14.33203125" style="2" bestFit="1" customWidth="1"/>
    <col min="12642" max="12642" width="12.109375" style="2" bestFit="1" customWidth="1"/>
    <col min="12643" max="12647" width="14.33203125" style="2" bestFit="1" customWidth="1"/>
    <col min="12648" max="12648" width="12.109375" style="2" bestFit="1" customWidth="1"/>
    <col min="12649" max="12650" width="14.33203125" style="2" bestFit="1" customWidth="1"/>
    <col min="12651" max="12652" width="13.44140625" style="2" bestFit="1" customWidth="1"/>
    <col min="12653" max="12653" width="14.33203125" style="2" bestFit="1" customWidth="1"/>
    <col min="12654" max="12654" width="12.109375" style="2" bestFit="1" customWidth="1"/>
    <col min="12655" max="12655" width="13.44140625" style="2" bestFit="1" customWidth="1"/>
    <col min="12656" max="12656" width="14.33203125" style="2" bestFit="1" customWidth="1"/>
    <col min="12657" max="12657" width="14.33203125" style="2" customWidth="1"/>
    <col min="12658" max="12658" width="13.5546875" style="2" bestFit="1" customWidth="1"/>
    <col min="12659" max="12659" width="13.5546875" style="2" customWidth="1"/>
    <col min="12660" max="12660" width="14.33203125" style="2" bestFit="1" customWidth="1"/>
    <col min="12661" max="12661" width="13.44140625" style="2" bestFit="1" customWidth="1"/>
    <col min="12662" max="12662" width="14.33203125" style="2" bestFit="1" customWidth="1"/>
    <col min="12663" max="12663" width="13.44140625" style="2" customWidth="1"/>
    <col min="12664" max="12665" width="14.33203125" style="2" bestFit="1" customWidth="1"/>
    <col min="12666" max="12666" width="17" style="2" bestFit="1" customWidth="1"/>
    <col min="12667" max="12670" width="14.33203125" style="2" bestFit="1" customWidth="1"/>
    <col min="12671" max="12671" width="12.109375" style="2" bestFit="1" customWidth="1"/>
    <col min="12672" max="12882" width="11.44140625" style="2"/>
    <col min="12883" max="12883" width="14.5546875" style="2" customWidth="1"/>
    <col min="12884" max="12885" width="15.109375" style="2" bestFit="1" customWidth="1"/>
    <col min="12886" max="12886" width="17" style="2" bestFit="1" customWidth="1"/>
    <col min="12887" max="12889" width="14.33203125" style="2" bestFit="1" customWidth="1"/>
    <col min="12890" max="12890" width="13.44140625" style="2" bestFit="1" customWidth="1"/>
    <col min="12891" max="12893" width="14.33203125" style="2" bestFit="1" customWidth="1"/>
    <col min="12894" max="12894" width="10.5546875" style="2" customWidth="1"/>
    <col min="12895" max="12897" width="14.33203125" style="2" bestFit="1" customWidth="1"/>
    <col min="12898" max="12898" width="12.109375" style="2" bestFit="1" customWidth="1"/>
    <col min="12899" max="12903" width="14.33203125" style="2" bestFit="1" customWidth="1"/>
    <col min="12904" max="12904" width="12.109375" style="2" bestFit="1" customWidth="1"/>
    <col min="12905" max="12906" width="14.33203125" style="2" bestFit="1" customWidth="1"/>
    <col min="12907" max="12908" width="13.44140625" style="2" bestFit="1" customWidth="1"/>
    <col min="12909" max="12909" width="14.33203125" style="2" bestFit="1" customWidth="1"/>
    <col min="12910" max="12910" width="12.109375" style="2" bestFit="1" customWidth="1"/>
    <col min="12911" max="12911" width="13.44140625" style="2" bestFit="1" customWidth="1"/>
    <col min="12912" max="12912" width="14.33203125" style="2" bestFit="1" customWidth="1"/>
    <col min="12913" max="12913" width="14.33203125" style="2" customWidth="1"/>
    <col min="12914" max="12914" width="13.5546875" style="2" bestFit="1" customWidth="1"/>
    <col min="12915" max="12915" width="13.5546875" style="2" customWidth="1"/>
    <col min="12916" max="12916" width="14.33203125" style="2" bestFit="1" customWidth="1"/>
    <col min="12917" max="12917" width="13.44140625" style="2" bestFit="1" customWidth="1"/>
    <col min="12918" max="12918" width="14.33203125" style="2" bestFit="1" customWidth="1"/>
    <col min="12919" max="12919" width="13.44140625" style="2" customWidth="1"/>
    <col min="12920" max="12921" width="14.33203125" style="2" bestFit="1" customWidth="1"/>
    <col min="12922" max="12922" width="17" style="2" bestFit="1" customWidth="1"/>
    <col min="12923" max="12926" width="14.33203125" style="2" bestFit="1" customWidth="1"/>
    <col min="12927" max="12927" width="12.109375" style="2" bestFit="1" customWidth="1"/>
    <col min="12928" max="13138" width="11.44140625" style="2"/>
    <col min="13139" max="13139" width="14.5546875" style="2" customWidth="1"/>
    <col min="13140" max="13141" width="15.109375" style="2" bestFit="1" customWidth="1"/>
    <col min="13142" max="13142" width="17" style="2" bestFit="1" customWidth="1"/>
    <col min="13143" max="13145" width="14.33203125" style="2" bestFit="1" customWidth="1"/>
    <col min="13146" max="13146" width="13.44140625" style="2" bestFit="1" customWidth="1"/>
    <col min="13147" max="13149" width="14.33203125" style="2" bestFit="1" customWidth="1"/>
    <col min="13150" max="13150" width="10.5546875" style="2" customWidth="1"/>
    <col min="13151" max="13153" width="14.33203125" style="2" bestFit="1" customWidth="1"/>
    <col min="13154" max="13154" width="12.109375" style="2" bestFit="1" customWidth="1"/>
    <col min="13155" max="13159" width="14.33203125" style="2" bestFit="1" customWidth="1"/>
    <col min="13160" max="13160" width="12.109375" style="2" bestFit="1" customWidth="1"/>
    <col min="13161" max="13162" width="14.33203125" style="2" bestFit="1" customWidth="1"/>
    <col min="13163" max="13164" width="13.44140625" style="2" bestFit="1" customWidth="1"/>
    <col min="13165" max="13165" width="14.33203125" style="2" bestFit="1" customWidth="1"/>
    <col min="13166" max="13166" width="12.109375" style="2" bestFit="1" customWidth="1"/>
    <col min="13167" max="13167" width="13.44140625" style="2" bestFit="1" customWidth="1"/>
    <col min="13168" max="13168" width="14.33203125" style="2" bestFit="1" customWidth="1"/>
    <col min="13169" max="13169" width="14.33203125" style="2" customWidth="1"/>
    <col min="13170" max="13170" width="13.5546875" style="2" bestFit="1" customWidth="1"/>
    <col min="13171" max="13171" width="13.5546875" style="2" customWidth="1"/>
    <col min="13172" max="13172" width="14.33203125" style="2" bestFit="1" customWidth="1"/>
    <col min="13173" max="13173" width="13.44140625" style="2" bestFit="1" customWidth="1"/>
    <col min="13174" max="13174" width="14.33203125" style="2" bestFit="1" customWidth="1"/>
    <col min="13175" max="13175" width="13.44140625" style="2" customWidth="1"/>
    <col min="13176" max="13177" width="14.33203125" style="2" bestFit="1" customWidth="1"/>
    <col min="13178" max="13178" width="17" style="2" bestFit="1" customWidth="1"/>
    <col min="13179" max="13182" width="14.33203125" style="2" bestFit="1" customWidth="1"/>
    <col min="13183" max="13183" width="12.109375" style="2" bestFit="1" customWidth="1"/>
    <col min="13184" max="13394" width="11.44140625" style="2"/>
    <col min="13395" max="13395" width="14.5546875" style="2" customWidth="1"/>
    <col min="13396" max="13397" width="15.109375" style="2" bestFit="1" customWidth="1"/>
    <col min="13398" max="13398" width="17" style="2" bestFit="1" customWidth="1"/>
    <col min="13399" max="13401" width="14.33203125" style="2" bestFit="1" customWidth="1"/>
    <col min="13402" max="13402" width="13.44140625" style="2" bestFit="1" customWidth="1"/>
    <col min="13403" max="13405" width="14.33203125" style="2" bestFit="1" customWidth="1"/>
    <col min="13406" max="13406" width="10.5546875" style="2" customWidth="1"/>
    <col min="13407" max="13409" width="14.33203125" style="2" bestFit="1" customWidth="1"/>
    <col min="13410" max="13410" width="12.109375" style="2" bestFit="1" customWidth="1"/>
    <col min="13411" max="13415" width="14.33203125" style="2" bestFit="1" customWidth="1"/>
    <col min="13416" max="13416" width="12.109375" style="2" bestFit="1" customWidth="1"/>
    <col min="13417" max="13418" width="14.33203125" style="2" bestFit="1" customWidth="1"/>
    <col min="13419" max="13420" width="13.44140625" style="2" bestFit="1" customWidth="1"/>
    <col min="13421" max="13421" width="14.33203125" style="2" bestFit="1" customWidth="1"/>
    <col min="13422" max="13422" width="12.109375" style="2" bestFit="1" customWidth="1"/>
    <col min="13423" max="13423" width="13.44140625" style="2" bestFit="1" customWidth="1"/>
    <col min="13424" max="13424" width="14.33203125" style="2" bestFit="1" customWidth="1"/>
    <col min="13425" max="13425" width="14.33203125" style="2" customWidth="1"/>
    <col min="13426" max="13426" width="13.5546875" style="2" bestFit="1" customWidth="1"/>
    <col min="13427" max="13427" width="13.5546875" style="2" customWidth="1"/>
    <col min="13428" max="13428" width="14.33203125" style="2" bestFit="1" customWidth="1"/>
    <col min="13429" max="13429" width="13.44140625" style="2" bestFit="1" customWidth="1"/>
    <col min="13430" max="13430" width="14.33203125" style="2" bestFit="1" customWidth="1"/>
    <col min="13431" max="13431" width="13.44140625" style="2" customWidth="1"/>
    <col min="13432" max="13433" width="14.33203125" style="2" bestFit="1" customWidth="1"/>
    <col min="13434" max="13434" width="17" style="2" bestFit="1" customWidth="1"/>
    <col min="13435" max="13438" width="14.33203125" style="2" bestFit="1" customWidth="1"/>
    <col min="13439" max="13439" width="12.109375" style="2" bestFit="1" customWidth="1"/>
    <col min="13440" max="13650" width="11.44140625" style="2"/>
    <col min="13651" max="13651" width="14.5546875" style="2" customWidth="1"/>
    <col min="13652" max="13653" width="15.109375" style="2" bestFit="1" customWidth="1"/>
    <col min="13654" max="13654" width="17" style="2" bestFit="1" customWidth="1"/>
    <col min="13655" max="13657" width="14.33203125" style="2" bestFit="1" customWidth="1"/>
    <col min="13658" max="13658" width="13.44140625" style="2" bestFit="1" customWidth="1"/>
    <col min="13659" max="13661" width="14.33203125" style="2" bestFit="1" customWidth="1"/>
    <col min="13662" max="13662" width="10.5546875" style="2" customWidth="1"/>
    <col min="13663" max="13665" width="14.33203125" style="2" bestFit="1" customWidth="1"/>
    <col min="13666" max="13666" width="12.109375" style="2" bestFit="1" customWidth="1"/>
    <col min="13667" max="13671" width="14.33203125" style="2" bestFit="1" customWidth="1"/>
    <col min="13672" max="13672" width="12.109375" style="2" bestFit="1" customWidth="1"/>
    <col min="13673" max="13674" width="14.33203125" style="2" bestFit="1" customWidth="1"/>
    <col min="13675" max="13676" width="13.44140625" style="2" bestFit="1" customWidth="1"/>
    <col min="13677" max="13677" width="14.33203125" style="2" bestFit="1" customWidth="1"/>
    <col min="13678" max="13678" width="12.109375" style="2" bestFit="1" customWidth="1"/>
    <col min="13679" max="13679" width="13.44140625" style="2" bestFit="1" customWidth="1"/>
    <col min="13680" max="13680" width="14.33203125" style="2" bestFit="1" customWidth="1"/>
    <col min="13681" max="13681" width="14.33203125" style="2" customWidth="1"/>
    <col min="13682" max="13682" width="13.5546875" style="2" bestFit="1" customWidth="1"/>
    <col min="13683" max="13683" width="13.5546875" style="2" customWidth="1"/>
    <col min="13684" max="13684" width="14.33203125" style="2" bestFit="1" customWidth="1"/>
    <col min="13685" max="13685" width="13.44140625" style="2" bestFit="1" customWidth="1"/>
    <col min="13686" max="13686" width="14.33203125" style="2" bestFit="1" customWidth="1"/>
    <col min="13687" max="13687" width="13.44140625" style="2" customWidth="1"/>
    <col min="13688" max="13689" width="14.33203125" style="2" bestFit="1" customWidth="1"/>
    <col min="13690" max="13690" width="17" style="2" bestFit="1" customWidth="1"/>
    <col min="13691" max="13694" width="14.33203125" style="2" bestFit="1" customWidth="1"/>
    <col min="13695" max="13695" width="12.109375" style="2" bestFit="1" customWidth="1"/>
    <col min="13696" max="13906" width="11.44140625" style="2"/>
    <col min="13907" max="13907" width="14.5546875" style="2" customWidth="1"/>
    <col min="13908" max="13909" width="15.109375" style="2" bestFit="1" customWidth="1"/>
    <col min="13910" max="13910" width="17" style="2" bestFit="1" customWidth="1"/>
    <col min="13911" max="13913" width="14.33203125" style="2" bestFit="1" customWidth="1"/>
    <col min="13914" max="13914" width="13.44140625" style="2" bestFit="1" customWidth="1"/>
    <col min="13915" max="13917" width="14.33203125" style="2" bestFit="1" customWidth="1"/>
    <col min="13918" max="13918" width="10.5546875" style="2" customWidth="1"/>
    <col min="13919" max="13921" width="14.33203125" style="2" bestFit="1" customWidth="1"/>
    <col min="13922" max="13922" width="12.109375" style="2" bestFit="1" customWidth="1"/>
    <col min="13923" max="13927" width="14.33203125" style="2" bestFit="1" customWidth="1"/>
    <col min="13928" max="13928" width="12.109375" style="2" bestFit="1" customWidth="1"/>
    <col min="13929" max="13930" width="14.33203125" style="2" bestFit="1" customWidth="1"/>
    <col min="13931" max="13932" width="13.44140625" style="2" bestFit="1" customWidth="1"/>
    <col min="13933" max="13933" width="14.33203125" style="2" bestFit="1" customWidth="1"/>
    <col min="13934" max="13934" width="12.109375" style="2" bestFit="1" customWidth="1"/>
    <col min="13935" max="13935" width="13.44140625" style="2" bestFit="1" customWidth="1"/>
    <col min="13936" max="13936" width="14.33203125" style="2" bestFit="1" customWidth="1"/>
    <col min="13937" max="13937" width="14.33203125" style="2" customWidth="1"/>
    <col min="13938" max="13938" width="13.5546875" style="2" bestFit="1" customWidth="1"/>
    <col min="13939" max="13939" width="13.5546875" style="2" customWidth="1"/>
    <col min="13940" max="13940" width="14.33203125" style="2" bestFit="1" customWidth="1"/>
    <col min="13941" max="13941" width="13.44140625" style="2" bestFit="1" customWidth="1"/>
    <col min="13942" max="13942" width="14.33203125" style="2" bestFit="1" customWidth="1"/>
    <col min="13943" max="13943" width="13.44140625" style="2" customWidth="1"/>
    <col min="13944" max="13945" width="14.33203125" style="2" bestFit="1" customWidth="1"/>
    <col min="13946" max="13946" width="17" style="2" bestFit="1" customWidth="1"/>
    <col min="13947" max="13950" width="14.33203125" style="2" bestFit="1" customWidth="1"/>
    <col min="13951" max="13951" width="12.109375" style="2" bestFit="1" customWidth="1"/>
    <col min="13952" max="14162" width="11.44140625" style="2"/>
    <col min="14163" max="14163" width="14.5546875" style="2" customWidth="1"/>
    <col min="14164" max="14165" width="15.109375" style="2" bestFit="1" customWidth="1"/>
    <col min="14166" max="14166" width="17" style="2" bestFit="1" customWidth="1"/>
    <col min="14167" max="14169" width="14.33203125" style="2" bestFit="1" customWidth="1"/>
    <col min="14170" max="14170" width="13.44140625" style="2" bestFit="1" customWidth="1"/>
    <col min="14171" max="14173" width="14.33203125" style="2" bestFit="1" customWidth="1"/>
    <col min="14174" max="14174" width="10.5546875" style="2" customWidth="1"/>
    <col min="14175" max="14177" width="14.33203125" style="2" bestFit="1" customWidth="1"/>
    <col min="14178" max="14178" width="12.109375" style="2" bestFit="1" customWidth="1"/>
    <col min="14179" max="14183" width="14.33203125" style="2" bestFit="1" customWidth="1"/>
    <col min="14184" max="14184" width="12.109375" style="2" bestFit="1" customWidth="1"/>
    <col min="14185" max="14186" width="14.33203125" style="2" bestFit="1" customWidth="1"/>
    <col min="14187" max="14188" width="13.44140625" style="2" bestFit="1" customWidth="1"/>
    <col min="14189" max="14189" width="14.33203125" style="2" bestFit="1" customWidth="1"/>
    <col min="14190" max="14190" width="12.109375" style="2" bestFit="1" customWidth="1"/>
    <col min="14191" max="14191" width="13.44140625" style="2" bestFit="1" customWidth="1"/>
    <col min="14192" max="14192" width="14.33203125" style="2" bestFit="1" customWidth="1"/>
    <col min="14193" max="14193" width="14.33203125" style="2" customWidth="1"/>
    <col min="14194" max="14194" width="13.5546875" style="2" bestFit="1" customWidth="1"/>
    <col min="14195" max="14195" width="13.5546875" style="2" customWidth="1"/>
    <col min="14196" max="14196" width="14.33203125" style="2" bestFit="1" customWidth="1"/>
    <col min="14197" max="14197" width="13.44140625" style="2" bestFit="1" customWidth="1"/>
    <col min="14198" max="14198" width="14.33203125" style="2" bestFit="1" customWidth="1"/>
    <col min="14199" max="14199" width="13.44140625" style="2" customWidth="1"/>
    <col min="14200" max="14201" width="14.33203125" style="2" bestFit="1" customWidth="1"/>
    <col min="14202" max="14202" width="17" style="2" bestFit="1" customWidth="1"/>
    <col min="14203" max="14206" width="14.33203125" style="2" bestFit="1" customWidth="1"/>
    <col min="14207" max="14207" width="12.109375" style="2" bestFit="1" customWidth="1"/>
    <col min="14208" max="14418" width="11.44140625" style="2"/>
    <col min="14419" max="14419" width="14.5546875" style="2" customWidth="1"/>
    <col min="14420" max="14421" width="15.109375" style="2" bestFit="1" customWidth="1"/>
    <col min="14422" max="14422" width="17" style="2" bestFit="1" customWidth="1"/>
    <col min="14423" max="14425" width="14.33203125" style="2" bestFit="1" customWidth="1"/>
    <col min="14426" max="14426" width="13.44140625" style="2" bestFit="1" customWidth="1"/>
    <col min="14427" max="14429" width="14.33203125" style="2" bestFit="1" customWidth="1"/>
    <col min="14430" max="14430" width="10.5546875" style="2" customWidth="1"/>
    <col min="14431" max="14433" width="14.33203125" style="2" bestFit="1" customWidth="1"/>
    <col min="14434" max="14434" width="12.109375" style="2" bestFit="1" customWidth="1"/>
    <col min="14435" max="14439" width="14.33203125" style="2" bestFit="1" customWidth="1"/>
    <col min="14440" max="14440" width="12.109375" style="2" bestFit="1" customWidth="1"/>
    <col min="14441" max="14442" width="14.33203125" style="2" bestFit="1" customWidth="1"/>
    <col min="14443" max="14444" width="13.44140625" style="2" bestFit="1" customWidth="1"/>
    <col min="14445" max="14445" width="14.33203125" style="2" bestFit="1" customWidth="1"/>
    <col min="14446" max="14446" width="12.109375" style="2" bestFit="1" customWidth="1"/>
    <col min="14447" max="14447" width="13.44140625" style="2" bestFit="1" customWidth="1"/>
    <col min="14448" max="14448" width="14.33203125" style="2" bestFit="1" customWidth="1"/>
    <col min="14449" max="14449" width="14.33203125" style="2" customWidth="1"/>
    <col min="14450" max="14450" width="13.5546875" style="2" bestFit="1" customWidth="1"/>
    <col min="14451" max="14451" width="13.5546875" style="2" customWidth="1"/>
    <col min="14452" max="14452" width="14.33203125" style="2" bestFit="1" customWidth="1"/>
    <col min="14453" max="14453" width="13.44140625" style="2" bestFit="1" customWidth="1"/>
    <col min="14454" max="14454" width="14.33203125" style="2" bestFit="1" customWidth="1"/>
    <col min="14455" max="14455" width="13.44140625" style="2" customWidth="1"/>
    <col min="14456" max="14457" width="14.33203125" style="2" bestFit="1" customWidth="1"/>
    <col min="14458" max="14458" width="17" style="2" bestFit="1" customWidth="1"/>
    <col min="14459" max="14462" width="14.33203125" style="2" bestFit="1" customWidth="1"/>
    <col min="14463" max="14463" width="12.109375" style="2" bestFit="1" customWidth="1"/>
    <col min="14464" max="14674" width="11.44140625" style="2"/>
    <col min="14675" max="14675" width="14.5546875" style="2" customWidth="1"/>
    <col min="14676" max="14677" width="15.109375" style="2" bestFit="1" customWidth="1"/>
    <col min="14678" max="14678" width="17" style="2" bestFit="1" customWidth="1"/>
    <col min="14679" max="14681" width="14.33203125" style="2" bestFit="1" customWidth="1"/>
    <col min="14682" max="14682" width="13.44140625" style="2" bestFit="1" customWidth="1"/>
    <col min="14683" max="14685" width="14.33203125" style="2" bestFit="1" customWidth="1"/>
    <col min="14686" max="14686" width="10.5546875" style="2" customWidth="1"/>
    <col min="14687" max="14689" width="14.33203125" style="2" bestFit="1" customWidth="1"/>
    <col min="14690" max="14690" width="12.109375" style="2" bestFit="1" customWidth="1"/>
    <col min="14691" max="14695" width="14.33203125" style="2" bestFit="1" customWidth="1"/>
    <col min="14696" max="14696" width="12.109375" style="2" bestFit="1" customWidth="1"/>
    <col min="14697" max="14698" width="14.33203125" style="2" bestFit="1" customWidth="1"/>
    <col min="14699" max="14700" width="13.44140625" style="2" bestFit="1" customWidth="1"/>
    <col min="14701" max="14701" width="14.33203125" style="2" bestFit="1" customWidth="1"/>
    <col min="14702" max="14702" width="12.109375" style="2" bestFit="1" customWidth="1"/>
    <col min="14703" max="14703" width="13.44140625" style="2" bestFit="1" customWidth="1"/>
    <col min="14704" max="14704" width="14.33203125" style="2" bestFit="1" customWidth="1"/>
    <col min="14705" max="14705" width="14.33203125" style="2" customWidth="1"/>
    <col min="14706" max="14706" width="13.5546875" style="2" bestFit="1" customWidth="1"/>
    <col min="14707" max="14707" width="13.5546875" style="2" customWidth="1"/>
    <col min="14708" max="14708" width="14.33203125" style="2" bestFit="1" customWidth="1"/>
    <col min="14709" max="14709" width="13.44140625" style="2" bestFit="1" customWidth="1"/>
    <col min="14710" max="14710" width="14.33203125" style="2" bestFit="1" customWidth="1"/>
    <col min="14711" max="14711" width="13.44140625" style="2" customWidth="1"/>
    <col min="14712" max="14713" width="14.33203125" style="2" bestFit="1" customWidth="1"/>
    <col min="14714" max="14714" width="17" style="2" bestFit="1" customWidth="1"/>
    <col min="14715" max="14718" width="14.33203125" style="2" bestFit="1" customWidth="1"/>
    <col min="14719" max="14719" width="12.109375" style="2" bestFit="1" customWidth="1"/>
    <col min="14720" max="14930" width="11.44140625" style="2"/>
    <col min="14931" max="14931" width="14.5546875" style="2" customWidth="1"/>
    <col min="14932" max="14933" width="15.109375" style="2" bestFit="1" customWidth="1"/>
    <col min="14934" max="14934" width="17" style="2" bestFit="1" customWidth="1"/>
    <col min="14935" max="14937" width="14.33203125" style="2" bestFit="1" customWidth="1"/>
    <col min="14938" max="14938" width="13.44140625" style="2" bestFit="1" customWidth="1"/>
    <col min="14939" max="14941" width="14.33203125" style="2" bestFit="1" customWidth="1"/>
    <col min="14942" max="14942" width="10.5546875" style="2" customWidth="1"/>
    <col min="14943" max="14945" width="14.33203125" style="2" bestFit="1" customWidth="1"/>
    <col min="14946" max="14946" width="12.109375" style="2" bestFit="1" customWidth="1"/>
    <col min="14947" max="14951" width="14.33203125" style="2" bestFit="1" customWidth="1"/>
    <col min="14952" max="14952" width="12.109375" style="2" bestFit="1" customWidth="1"/>
    <col min="14953" max="14954" width="14.33203125" style="2" bestFit="1" customWidth="1"/>
    <col min="14955" max="14956" width="13.44140625" style="2" bestFit="1" customWidth="1"/>
    <col min="14957" max="14957" width="14.33203125" style="2" bestFit="1" customWidth="1"/>
    <col min="14958" max="14958" width="12.109375" style="2" bestFit="1" customWidth="1"/>
    <col min="14959" max="14959" width="13.44140625" style="2" bestFit="1" customWidth="1"/>
    <col min="14960" max="14960" width="14.33203125" style="2" bestFit="1" customWidth="1"/>
    <col min="14961" max="14961" width="14.33203125" style="2" customWidth="1"/>
    <col min="14962" max="14962" width="13.5546875" style="2" bestFit="1" customWidth="1"/>
    <col min="14963" max="14963" width="13.5546875" style="2" customWidth="1"/>
    <col min="14964" max="14964" width="14.33203125" style="2" bestFit="1" customWidth="1"/>
    <col min="14965" max="14965" width="13.44140625" style="2" bestFit="1" customWidth="1"/>
    <col min="14966" max="14966" width="14.33203125" style="2" bestFit="1" customWidth="1"/>
    <col min="14967" max="14967" width="13.44140625" style="2" customWidth="1"/>
    <col min="14968" max="14969" width="14.33203125" style="2" bestFit="1" customWidth="1"/>
    <col min="14970" max="14970" width="17" style="2" bestFit="1" customWidth="1"/>
    <col min="14971" max="14974" width="14.33203125" style="2" bestFit="1" customWidth="1"/>
    <col min="14975" max="14975" width="12.109375" style="2" bestFit="1" customWidth="1"/>
    <col min="14976" max="15186" width="11.44140625" style="2"/>
    <col min="15187" max="15187" width="14.5546875" style="2" customWidth="1"/>
    <col min="15188" max="15189" width="15.109375" style="2" bestFit="1" customWidth="1"/>
    <col min="15190" max="15190" width="17" style="2" bestFit="1" customWidth="1"/>
    <col min="15191" max="15193" width="14.33203125" style="2" bestFit="1" customWidth="1"/>
    <col min="15194" max="15194" width="13.44140625" style="2" bestFit="1" customWidth="1"/>
    <col min="15195" max="15197" width="14.33203125" style="2" bestFit="1" customWidth="1"/>
    <col min="15198" max="15198" width="10.5546875" style="2" customWidth="1"/>
    <col min="15199" max="15201" width="14.33203125" style="2" bestFit="1" customWidth="1"/>
    <col min="15202" max="15202" width="12.109375" style="2" bestFit="1" customWidth="1"/>
    <col min="15203" max="15207" width="14.33203125" style="2" bestFit="1" customWidth="1"/>
    <col min="15208" max="15208" width="12.109375" style="2" bestFit="1" customWidth="1"/>
    <col min="15209" max="15210" width="14.33203125" style="2" bestFit="1" customWidth="1"/>
    <col min="15211" max="15212" width="13.44140625" style="2" bestFit="1" customWidth="1"/>
    <col min="15213" max="15213" width="14.33203125" style="2" bestFit="1" customWidth="1"/>
    <col min="15214" max="15214" width="12.109375" style="2" bestFit="1" customWidth="1"/>
    <col min="15215" max="15215" width="13.44140625" style="2" bestFit="1" customWidth="1"/>
    <col min="15216" max="15216" width="14.33203125" style="2" bestFit="1" customWidth="1"/>
    <col min="15217" max="15217" width="14.33203125" style="2" customWidth="1"/>
    <col min="15218" max="15218" width="13.5546875" style="2" bestFit="1" customWidth="1"/>
    <col min="15219" max="15219" width="13.5546875" style="2" customWidth="1"/>
    <col min="15220" max="15220" width="14.33203125" style="2" bestFit="1" customWidth="1"/>
    <col min="15221" max="15221" width="13.44140625" style="2" bestFit="1" customWidth="1"/>
    <col min="15222" max="15222" width="14.33203125" style="2" bestFit="1" customWidth="1"/>
    <col min="15223" max="15223" width="13.44140625" style="2" customWidth="1"/>
    <col min="15224" max="15225" width="14.33203125" style="2" bestFit="1" customWidth="1"/>
    <col min="15226" max="15226" width="17" style="2" bestFit="1" customWidth="1"/>
    <col min="15227" max="15230" width="14.33203125" style="2" bestFit="1" customWidth="1"/>
    <col min="15231" max="15231" width="12.109375" style="2" bestFit="1" customWidth="1"/>
    <col min="15232" max="15442" width="11.44140625" style="2"/>
    <col min="15443" max="15443" width="14.5546875" style="2" customWidth="1"/>
    <col min="15444" max="15445" width="15.109375" style="2" bestFit="1" customWidth="1"/>
    <col min="15446" max="15446" width="17" style="2" bestFit="1" customWidth="1"/>
    <col min="15447" max="15449" width="14.33203125" style="2" bestFit="1" customWidth="1"/>
    <col min="15450" max="15450" width="13.44140625" style="2" bestFit="1" customWidth="1"/>
    <col min="15451" max="15453" width="14.33203125" style="2" bestFit="1" customWidth="1"/>
    <col min="15454" max="15454" width="10.5546875" style="2" customWidth="1"/>
    <col min="15455" max="15457" width="14.33203125" style="2" bestFit="1" customWidth="1"/>
    <col min="15458" max="15458" width="12.109375" style="2" bestFit="1" customWidth="1"/>
    <col min="15459" max="15463" width="14.33203125" style="2" bestFit="1" customWidth="1"/>
    <col min="15464" max="15464" width="12.109375" style="2" bestFit="1" customWidth="1"/>
    <col min="15465" max="15466" width="14.33203125" style="2" bestFit="1" customWidth="1"/>
    <col min="15467" max="15468" width="13.44140625" style="2" bestFit="1" customWidth="1"/>
    <col min="15469" max="15469" width="14.33203125" style="2" bestFit="1" customWidth="1"/>
    <col min="15470" max="15470" width="12.109375" style="2" bestFit="1" customWidth="1"/>
    <col min="15471" max="15471" width="13.44140625" style="2" bestFit="1" customWidth="1"/>
    <col min="15472" max="15472" width="14.33203125" style="2" bestFit="1" customWidth="1"/>
    <col min="15473" max="15473" width="14.33203125" style="2" customWidth="1"/>
    <col min="15474" max="15474" width="13.5546875" style="2" bestFit="1" customWidth="1"/>
    <col min="15475" max="15475" width="13.5546875" style="2" customWidth="1"/>
    <col min="15476" max="15476" width="14.33203125" style="2" bestFit="1" customWidth="1"/>
    <col min="15477" max="15477" width="13.44140625" style="2" bestFit="1" customWidth="1"/>
    <col min="15478" max="15478" width="14.33203125" style="2" bestFit="1" customWidth="1"/>
    <col min="15479" max="15479" width="13.44140625" style="2" customWidth="1"/>
    <col min="15480" max="15481" width="14.33203125" style="2" bestFit="1" customWidth="1"/>
    <col min="15482" max="15482" width="17" style="2" bestFit="1" customWidth="1"/>
    <col min="15483" max="15486" width="14.33203125" style="2" bestFit="1" customWidth="1"/>
    <col min="15487" max="15487" width="12.109375" style="2" bestFit="1" customWidth="1"/>
    <col min="15488" max="15698" width="11.44140625" style="2"/>
    <col min="15699" max="15699" width="14.5546875" style="2" customWidth="1"/>
    <col min="15700" max="15701" width="15.109375" style="2" bestFit="1" customWidth="1"/>
    <col min="15702" max="15702" width="17" style="2" bestFit="1" customWidth="1"/>
    <col min="15703" max="15705" width="14.33203125" style="2" bestFit="1" customWidth="1"/>
    <col min="15706" max="15706" width="13.44140625" style="2" bestFit="1" customWidth="1"/>
    <col min="15707" max="15709" width="14.33203125" style="2" bestFit="1" customWidth="1"/>
    <col min="15710" max="15710" width="10.5546875" style="2" customWidth="1"/>
    <col min="15711" max="15713" width="14.33203125" style="2" bestFit="1" customWidth="1"/>
    <col min="15714" max="15714" width="12.109375" style="2" bestFit="1" customWidth="1"/>
    <col min="15715" max="15719" width="14.33203125" style="2" bestFit="1" customWidth="1"/>
    <col min="15720" max="15720" width="12.109375" style="2" bestFit="1" customWidth="1"/>
    <col min="15721" max="15722" width="14.33203125" style="2" bestFit="1" customWidth="1"/>
    <col min="15723" max="15724" width="13.44140625" style="2" bestFit="1" customWidth="1"/>
    <col min="15725" max="15725" width="14.33203125" style="2" bestFit="1" customWidth="1"/>
    <col min="15726" max="15726" width="12.109375" style="2" bestFit="1" customWidth="1"/>
    <col min="15727" max="15727" width="13.44140625" style="2" bestFit="1" customWidth="1"/>
    <col min="15728" max="15728" width="14.33203125" style="2" bestFit="1" customWidth="1"/>
    <col min="15729" max="15729" width="14.33203125" style="2" customWidth="1"/>
    <col min="15730" max="15730" width="13.5546875" style="2" bestFit="1" customWidth="1"/>
    <col min="15731" max="15731" width="13.5546875" style="2" customWidth="1"/>
    <col min="15732" max="15732" width="14.33203125" style="2" bestFit="1" customWidth="1"/>
    <col min="15733" max="15733" width="13.44140625" style="2" bestFit="1" customWidth="1"/>
    <col min="15734" max="15734" width="14.33203125" style="2" bestFit="1" customWidth="1"/>
    <col min="15735" max="15735" width="13.44140625" style="2" customWidth="1"/>
    <col min="15736" max="15737" width="14.33203125" style="2" bestFit="1" customWidth="1"/>
    <col min="15738" max="15738" width="17" style="2" bestFit="1" customWidth="1"/>
    <col min="15739" max="15742" width="14.33203125" style="2" bestFit="1" customWidth="1"/>
    <col min="15743" max="15743" width="12.109375" style="2" bestFit="1" customWidth="1"/>
    <col min="15744" max="15954" width="11.44140625" style="2"/>
    <col min="15955" max="15955" width="14.5546875" style="2" customWidth="1"/>
    <col min="15956" max="15957" width="15.109375" style="2" bestFit="1" customWidth="1"/>
    <col min="15958" max="15958" width="17" style="2" bestFit="1" customWidth="1"/>
    <col min="15959" max="15961" width="14.33203125" style="2" bestFit="1" customWidth="1"/>
    <col min="15962" max="15962" width="13.44140625" style="2" bestFit="1" customWidth="1"/>
    <col min="15963" max="15965" width="14.33203125" style="2" bestFit="1" customWidth="1"/>
    <col min="15966" max="15966" width="10.5546875" style="2" customWidth="1"/>
    <col min="15967" max="15969" width="14.33203125" style="2" bestFit="1" customWidth="1"/>
    <col min="15970" max="15970" width="12.109375" style="2" bestFit="1" customWidth="1"/>
    <col min="15971" max="15975" width="14.33203125" style="2" bestFit="1" customWidth="1"/>
    <col min="15976" max="15976" width="12.109375" style="2" bestFit="1" customWidth="1"/>
    <col min="15977" max="15978" width="14.33203125" style="2" bestFit="1" customWidth="1"/>
    <col min="15979" max="15980" width="13.44140625" style="2" bestFit="1" customWidth="1"/>
    <col min="15981" max="15981" width="14.33203125" style="2" bestFit="1" customWidth="1"/>
    <col min="15982" max="15982" width="12.109375" style="2" bestFit="1" customWidth="1"/>
    <col min="15983" max="15983" width="13.44140625" style="2" bestFit="1" customWidth="1"/>
    <col min="15984" max="15984" width="14.33203125" style="2" bestFit="1" customWidth="1"/>
    <col min="15985" max="15985" width="14.33203125" style="2" customWidth="1"/>
    <col min="15986" max="15986" width="13.5546875" style="2" bestFit="1" customWidth="1"/>
    <col min="15987" max="15987" width="13.5546875" style="2" customWidth="1"/>
    <col min="15988" max="15988" width="14.33203125" style="2" bestFit="1" customWidth="1"/>
    <col min="15989" max="15989" width="13.44140625" style="2" bestFit="1" customWidth="1"/>
    <col min="15990" max="15990" width="14.33203125" style="2" bestFit="1" customWidth="1"/>
    <col min="15991" max="15991" width="13.44140625" style="2" customWidth="1"/>
    <col min="15992" max="15993" width="14.33203125" style="2" bestFit="1" customWidth="1"/>
    <col min="15994" max="15994" width="17" style="2" bestFit="1" customWidth="1"/>
    <col min="15995" max="15998" width="14.33203125" style="2" bestFit="1" customWidth="1"/>
    <col min="15999" max="15999" width="12.109375" style="2" bestFit="1" customWidth="1"/>
    <col min="16000" max="16359" width="11.44140625" style="2"/>
    <col min="16360" max="16384" width="11.44140625" style="2" customWidth="1"/>
  </cols>
  <sheetData>
    <row r="1" spans="1:11" ht="26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>
      <c r="A2" s="211" t="s">
        <v>387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spans="1:11">
      <c r="A3" s="26" t="s">
        <v>347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s="7" customFormat="1" ht="13.5" customHeight="1">
      <c r="A5" s="163" t="s">
        <v>344</v>
      </c>
      <c r="B5" s="128" t="s">
        <v>293</v>
      </c>
      <c r="C5" s="128" t="s">
        <v>294</v>
      </c>
      <c r="D5" s="128" t="s">
        <v>298</v>
      </c>
      <c r="E5" s="128" t="s">
        <v>314</v>
      </c>
      <c r="F5" s="128" t="s">
        <v>317</v>
      </c>
      <c r="G5" s="128" t="s">
        <v>318</v>
      </c>
      <c r="H5" s="128" t="s">
        <v>320</v>
      </c>
      <c r="I5" s="128" t="s">
        <v>321</v>
      </c>
      <c r="J5" s="128" t="s">
        <v>329</v>
      </c>
      <c r="K5" s="128" t="s">
        <v>330</v>
      </c>
    </row>
    <row r="6" spans="1:11" s="7" customFormat="1">
      <c r="A6" s="30" t="s">
        <v>18</v>
      </c>
      <c r="B6" s="216">
        <f>SUM(C6:K6)</f>
        <v>1128748540822.6001</v>
      </c>
      <c r="C6" s="216">
        <f>SUM(C7,C103)</f>
        <v>156873685033.90005</v>
      </c>
      <c r="D6" s="216">
        <f t="shared" ref="D6:K6" si="0">SUM(D7,D103)</f>
        <v>99417268458.780014</v>
      </c>
      <c r="E6" s="216">
        <f t="shared" si="0"/>
        <v>118029908740.73999</v>
      </c>
      <c r="F6" s="216">
        <f t="shared" si="0"/>
        <v>113438856806.8</v>
      </c>
      <c r="G6" s="216">
        <f t="shared" si="0"/>
        <v>143095724137.22998</v>
      </c>
      <c r="H6" s="216">
        <f t="shared" si="0"/>
        <v>129564845586.02998</v>
      </c>
      <c r="I6" s="216">
        <f t="shared" si="0"/>
        <v>127117501570.22002</v>
      </c>
      <c r="J6" s="216">
        <f t="shared" si="0"/>
        <v>128177304785.94005</v>
      </c>
      <c r="K6" s="216">
        <f t="shared" si="0"/>
        <v>113033445702.96004</v>
      </c>
    </row>
    <row r="7" spans="1:11" s="7" customFormat="1">
      <c r="A7" s="30" t="s">
        <v>19</v>
      </c>
      <c r="B7" s="216">
        <f t="shared" ref="B7:B70" si="1">SUM(C7:K7)</f>
        <v>1065573835698.27</v>
      </c>
      <c r="C7" s="216">
        <f>SUM(C8,C50)</f>
        <v>134043817982.06004</v>
      </c>
      <c r="D7" s="216">
        <f t="shared" ref="D7:K7" si="2">SUM(D8,D50)</f>
        <v>96338480318.37001</v>
      </c>
      <c r="E7" s="216">
        <f t="shared" si="2"/>
        <v>107352506183.73999</v>
      </c>
      <c r="F7" s="216">
        <f t="shared" si="2"/>
        <v>102404668220.7</v>
      </c>
      <c r="G7" s="216">
        <f t="shared" si="2"/>
        <v>136645613334.87997</v>
      </c>
      <c r="H7" s="216">
        <f t="shared" si="2"/>
        <v>128091926452.70998</v>
      </c>
      <c r="I7" s="216">
        <f t="shared" si="2"/>
        <v>126196810459.87001</v>
      </c>
      <c r="J7" s="216">
        <f t="shared" si="2"/>
        <v>125024534890.44005</v>
      </c>
      <c r="K7" s="216">
        <f t="shared" si="2"/>
        <v>109475477855.50003</v>
      </c>
    </row>
    <row r="8" spans="1:11" s="7" customFormat="1">
      <c r="A8" s="30" t="s">
        <v>201</v>
      </c>
      <c r="B8" s="216">
        <f t="shared" si="1"/>
        <v>953368607952.76013</v>
      </c>
      <c r="C8" s="216">
        <v>129385946094.82004</v>
      </c>
      <c r="D8" s="216">
        <v>85060288312.030014</v>
      </c>
      <c r="E8" s="216">
        <v>94830102632.249985</v>
      </c>
      <c r="F8" s="216">
        <v>89122345398.25</v>
      </c>
      <c r="G8" s="216">
        <v>127877010043.03998</v>
      </c>
      <c r="H8" s="216">
        <v>112065693731.34998</v>
      </c>
      <c r="I8" s="216">
        <v>112902719220.55002</v>
      </c>
      <c r="J8" s="216">
        <v>112803330224.57005</v>
      </c>
      <c r="K8" s="216">
        <v>89321172295.900024</v>
      </c>
    </row>
    <row r="9" spans="1:11" s="7" customFormat="1">
      <c r="A9" s="32" t="s">
        <v>166</v>
      </c>
      <c r="B9" s="216">
        <f t="shared" si="1"/>
        <v>349848971837.16003</v>
      </c>
      <c r="C9" s="216">
        <v>33601284002.680012</v>
      </c>
      <c r="D9" s="216">
        <v>34964894674.650009</v>
      </c>
      <c r="E9" s="216">
        <v>38432269046.199997</v>
      </c>
      <c r="F9" s="216">
        <v>38531150511.82</v>
      </c>
      <c r="G9" s="216">
        <v>41644603232.770004</v>
      </c>
      <c r="H9" s="216">
        <v>41572363709.170006</v>
      </c>
      <c r="I9" s="216">
        <v>39443131439.949989</v>
      </c>
      <c r="J9" s="216">
        <v>40711967975.220024</v>
      </c>
      <c r="K9" s="216">
        <v>40947307244.700043</v>
      </c>
    </row>
    <row r="10" spans="1:11" s="7" customFormat="1">
      <c r="A10" s="33" t="s">
        <v>167</v>
      </c>
      <c r="B10" s="216">
        <f t="shared" si="1"/>
        <v>244849969294.66006</v>
      </c>
      <c r="C10" s="216">
        <v>25719003037.240013</v>
      </c>
      <c r="D10" s="216">
        <v>25984701455.150005</v>
      </c>
      <c r="E10" s="216">
        <v>27051171291.610001</v>
      </c>
      <c r="F10" s="216">
        <v>27874232955.370003</v>
      </c>
      <c r="G10" s="216">
        <v>28593652400.660011</v>
      </c>
      <c r="H10" s="216">
        <v>28608444013.890015</v>
      </c>
      <c r="I10" s="216">
        <v>26725048611.449989</v>
      </c>
      <c r="J10" s="216">
        <v>26893072469.730019</v>
      </c>
      <c r="K10" s="216">
        <v>27400643059.560028</v>
      </c>
    </row>
    <row r="11" spans="1:11">
      <c r="A11" s="78" t="s">
        <v>168</v>
      </c>
      <c r="B11" s="216">
        <f t="shared" si="1"/>
        <v>216765824574.4101</v>
      </c>
      <c r="C11" s="213">
        <v>22645695932.060017</v>
      </c>
      <c r="D11" s="213">
        <v>22893829236.850006</v>
      </c>
      <c r="E11" s="213">
        <v>23907732845.939999</v>
      </c>
      <c r="F11" s="213">
        <v>24767699381.400002</v>
      </c>
      <c r="G11" s="213">
        <v>25467159735.020012</v>
      </c>
      <c r="H11" s="213">
        <v>25484538631.920013</v>
      </c>
      <c r="I11" s="213">
        <v>23618342220.709988</v>
      </c>
      <c r="J11" s="213">
        <v>23750409277.380016</v>
      </c>
      <c r="K11" s="213">
        <v>24230417313.130028</v>
      </c>
    </row>
    <row r="12" spans="1:11">
      <c r="A12" s="78" t="s">
        <v>169</v>
      </c>
      <c r="B12" s="216">
        <f t="shared" si="1"/>
        <v>28084144720.25</v>
      </c>
      <c r="C12" s="213">
        <v>3073307105.1799979</v>
      </c>
      <c r="D12" s="213">
        <v>3090872218.3000007</v>
      </c>
      <c r="E12" s="213">
        <v>3143438445.670001</v>
      </c>
      <c r="F12" s="213">
        <v>3106533573.9700012</v>
      </c>
      <c r="G12" s="213">
        <v>3126492665.6399984</v>
      </c>
      <c r="H12" s="213">
        <v>3123905381.9699998</v>
      </c>
      <c r="I12" s="213">
        <v>3106706390.7400017</v>
      </c>
      <c r="J12" s="213">
        <v>3142663192.3500004</v>
      </c>
      <c r="K12" s="213">
        <v>3170225746.4300003</v>
      </c>
    </row>
    <row r="13" spans="1:11" s="7" customFormat="1">
      <c r="A13" s="127" t="s">
        <v>170</v>
      </c>
      <c r="B13" s="216">
        <f t="shared" si="1"/>
        <v>104779205172.52</v>
      </c>
      <c r="C13" s="213">
        <v>7852911159.8499975</v>
      </c>
      <c r="D13" s="213">
        <v>8899053208.6900082</v>
      </c>
      <c r="E13" s="213">
        <v>11366963092.290001</v>
      </c>
      <c r="F13" s="213">
        <v>10625869722.439997</v>
      </c>
      <c r="G13" s="213">
        <v>13038218351.439995</v>
      </c>
      <c r="H13" s="213">
        <v>12956719893.049992</v>
      </c>
      <c r="I13" s="213">
        <v>12699012467.730001</v>
      </c>
      <c r="J13" s="213">
        <v>13811285689.799997</v>
      </c>
      <c r="K13" s="213">
        <v>13529171587.230015</v>
      </c>
    </row>
    <row r="14" spans="1:11">
      <c r="A14" s="34" t="s">
        <v>171</v>
      </c>
      <c r="B14" s="216">
        <f t="shared" si="1"/>
        <v>104777777761.42999</v>
      </c>
      <c r="C14" s="213">
        <v>7852911159.8499975</v>
      </c>
      <c r="D14" s="213">
        <v>8899052985.4400082</v>
      </c>
      <c r="E14" s="213">
        <v>11366839694.700001</v>
      </c>
      <c r="F14" s="213">
        <v>10625869722.439997</v>
      </c>
      <c r="G14" s="213">
        <v>13038218351.439995</v>
      </c>
      <c r="H14" s="213">
        <v>12956719893.049992</v>
      </c>
      <c r="I14" s="213">
        <v>12699009079.050001</v>
      </c>
      <c r="J14" s="213">
        <v>13809986160.789997</v>
      </c>
      <c r="K14" s="213">
        <v>13529170714.670015</v>
      </c>
    </row>
    <row r="15" spans="1:11" ht="12.75" customHeight="1">
      <c r="A15" s="34" t="s">
        <v>296</v>
      </c>
      <c r="B15" s="216">
        <f t="shared" si="1"/>
        <v>1427411.09</v>
      </c>
      <c r="C15" s="214">
        <v>0</v>
      </c>
      <c r="D15" s="214">
        <v>223.25</v>
      </c>
      <c r="E15" s="213">
        <v>123397.59</v>
      </c>
      <c r="F15" s="214">
        <v>0</v>
      </c>
      <c r="G15" s="214">
        <v>0</v>
      </c>
      <c r="H15" s="214">
        <v>0</v>
      </c>
      <c r="I15" s="213">
        <v>3388.68</v>
      </c>
      <c r="J15" s="213">
        <v>1299529.01</v>
      </c>
      <c r="K15" s="214">
        <v>872.56</v>
      </c>
    </row>
    <row r="16" spans="1:11" s="7" customFormat="1" ht="20.25" customHeight="1">
      <c r="A16" s="34" t="s">
        <v>174</v>
      </c>
      <c r="B16" s="216">
        <f t="shared" si="1"/>
        <v>219797369.97999999</v>
      </c>
      <c r="C16" s="213">
        <v>29369805.589999996</v>
      </c>
      <c r="D16" s="213">
        <v>81140010.810000002</v>
      </c>
      <c r="E16" s="213">
        <v>14134662.300000001</v>
      </c>
      <c r="F16" s="213">
        <v>31047834.010000005</v>
      </c>
      <c r="G16" s="213">
        <v>12732480.669999998</v>
      </c>
      <c r="H16" s="213">
        <v>7199802.2300000004</v>
      </c>
      <c r="I16" s="213">
        <v>19070360.770000007</v>
      </c>
      <c r="J16" s="213">
        <v>7609815.6899999995</v>
      </c>
      <c r="K16" s="213">
        <v>17492597.91</v>
      </c>
    </row>
    <row r="17" spans="1:13" s="7" customFormat="1" ht="21.75" customHeight="1">
      <c r="A17" s="126" t="s">
        <v>300</v>
      </c>
      <c r="B17" s="241">
        <f t="shared" si="1"/>
        <v>0</v>
      </c>
      <c r="C17" s="215">
        <v>0</v>
      </c>
      <c r="D17" s="215">
        <v>0</v>
      </c>
      <c r="E17" s="215">
        <v>0</v>
      </c>
      <c r="F17" s="215">
        <v>0</v>
      </c>
      <c r="G17" s="215">
        <v>0</v>
      </c>
      <c r="H17" s="215">
        <v>0</v>
      </c>
      <c r="I17" s="215">
        <v>0</v>
      </c>
      <c r="J17" s="215">
        <v>0</v>
      </c>
      <c r="K17" s="215">
        <v>0</v>
      </c>
      <c r="M17" s="7" t="s">
        <v>144</v>
      </c>
    </row>
    <row r="18" spans="1:13" s="7" customFormat="1" ht="24">
      <c r="A18" s="95" t="s">
        <v>176</v>
      </c>
      <c r="B18" s="241">
        <f t="shared" si="1"/>
        <v>0</v>
      </c>
      <c r="C18" s="215">
        <v>0</v>
      </c>
      <c r="D18" s="215">
        <v>0</v>
      </c>
      <c r="E18" s="215">
        <v>0</v>
      </c>
      <c r="F18" s="215">
        <v>0</v>
      </c>
      <c r="G18" s="215">
        <v>0</v>
      </c>
      <c r="H18" s="215">
        <v>0</v>
      </c>
      <c r="I18" s="215">
        <v>0</v>
      </c>
      <c r="J18" s="215">
        <v>0</v>
      </c>
      <c r="K18" s="215">
        <v>0</v>
      </c>
    </row>
    <row r="19" spans="1:13" s="7" customFormat="1">
      <c r="A19" s="32" t="s">
        <v>172</v>
      </c>
      <c r="B19" s="216">
        <f t="shared" si="1"/>
        <v>59931852121.769997</v>
      </c>
      <c r="C19" s="216">
        <v>6413528462.0799999</v>
      </c>
      <c r="D19" s="216">
        <v>6464772005.0300007</v>
      </c>
      <c r="E19" s="216">
        <v>6535528703.3100004</v>
      </c>
      <c r="F19" s="216">
        <v>6533241048.0699997</v>
      </c>
      <c r="G19" s="216">
        <v>6713963635.3999996</v>
      </c>
      <c r="H19" s="216">
        <v>6769094721.0599995</v>
      </c>
      <c r="I19" s="216">
        <v>6832313726.0999994</v>
      </c>
      <c r="J19" s="216">
        <v>6824163281.5900002</v>
      </c>
      <c r="K19" s="216">
        <v>6845246539.1300001</v>
      </c>
    </row>
    <row r="20" spans="1:13" s="7" customFormat="1">
      <c r="A20" s="164" t="s">
        <v>316</v>
      </c>
      <c r="B20" s="216">
        <f t="shared" si="1"/>
        <v>59931852121.769997</v>
      </c>
      <c r="C20" s="213">
        <v>6413528462.0799999</v>
      </c>
      <c r="D20" s="213">
        <v>6464772005.0300007</v>
      </c>
      <c r="E20" s="213">
        <v>6535528703.3100004</v>
      </c>
      <c r="F20" s="213">
        <v>6533241048.0699997</v>
      </c>
      <c r="G20" s="213">
        <v>6713963635.3999996</v>
      </c>
      <c r="H20" s="213">
        <v>6769094721.0599995</v>
      </c>
      <c r="I20" s="213">
        <v>6832313726.0999994</v>
      </c>
      <c r="J20" s="213">
        <v>6824163281.5900002</v>
      </c>
      <c r="K20" s="213">
        <v>6845246539.1300001</v>
      </c>
    </row>
    <row r="21" spans="1:13" s="7" customFormat="1">
      <c r="A21" s="32" t="s">
        <v>177</v>
      </c>
      <c r="B21" s="216">
        <f t="shared" si="1"/>
        <v>222367988412.96002</v>
      </c>
      <c r="C21" s="216">
        <v>53805546731.419998</v>
      </c>
      <c r="D21" s="216">
        <v>14823739722.440001</v>
      </c>
      <c r="E21" s="216">
        <v>12137932264.299999</v>
      </c>
      <c r="F21" s="216">
        <v>10486983972.860001</v>
      </c>
      <c r="G21" s="216">
        <v>25914152631.299999</v>
      </c>
      <c r="H21" s="216">
        <v>33745964803.98</v>
      </c>
      <c r="I21" s="216">
        <v>32715400897.680004</v>
      </c>
      <c r="J21" s="216">
        <v>19636625418.009998</v>
      </c>
      <c r="K21" s="216">
        <v>19101641970.970001</v>
      </c>
    </row>
    <row r="22" spans="1:13" s="7" customFormat="1">
      <c r="A22" s="164" t="s">
        <v>178</v>
      </c>
      <c r="B22" s="216">
        <f t="shared" si="1"/>
        <v>222367988412.96002</v>
      </c>
      <c r="C22" s="219">
        <v>53805546731.419998</v>
      </c>
      <c r="D22" s="219">
        <v>14823739722.440001</v>
      </c>
      <c r="E22" s="219">
        <v>12137932264.299999</v>
      </c>
      <c r="F22" s="219">
        <v>10486983972.860001</v>
      </c>
      <c r="G22" s="219">
        <v>25914152631.299999</v>
      </c>
      <c r="H22" s="219">
        <v>33745964803.98</v>
      </c>
      <c r="I22" s="219">
        <v>32715400897.680004</v>
      </c>
      <c r="J22" s="219">
        <v>19636625418.009998</v>
      </c>
      <c r="K22" s="219">
        <v>19101641970.970001</v>
      </c>
    </row>
    <row r="23" spans="1:13">
      <c r="A23" s="77" t="s">
        <v>179</v>
      </c>
      <c r="B23" s="216">
        <f t="shared" si="1"/>
        <v>77105716889.460007</v>
      </c>
      <c r="C23" s="213">
        <v>16662677460.549999</v>
      </c>
      <c r="D23" s="213">
        <v>7542075751.6700001</v>
      </c>
      <c r="E23" s="213">
        <v>758922057.71999991</v>
      </c>
      <c r="F23" s="213">
        <v>5371382216.0200005</v>
      </c>
      <c r="G23" s="213">
        <v>14287249139.439999</v>
      </c>
      <c r="H23" s="213">
        <v>9471631345.0699997</v>
      </c>
      <c r="I23" s="213">
        <v>14582027311.870001</v>
      </c>
      <c r="J23" s="213">
        <v>7664355371.6599998</v>
      </c>
      <c r="K23" s="213">
        <v>765396235.46000004</v>
      </c>
    </row>
    <row r="24" spans="1:13">
      <c r="A24" s="77" t="s">
        <v>180</v>
      </c>
      <c r="B24" s="216">
        <f t="shared" si="1"/>
        <v>143739873391.72</v>
      </c>
      <c r="C24" s="213">
        <v>36845671228.68</v>
      </c>
      <c r="D24" s="213">
        <v>7003134354.8199997</v>
      </c>
      <c r="E24" s="213">
        <v>11278785496.200001</v>
      </c>
      <c r="F24" s="213">
        <v>4500826540.4499998</v>
      </c>
      <c r="G24" s="213">
        <v>11575116529.17</v>
      </c>
      <c r="H24" s="213">
        <v>24213693307.07</v>
      </c>
      <c r="I24" s="213">
        <v>18122330821.57</v>
      </c>
      <c r="J24" s="213">
        <v>11954507405.469999</v>
      </c>
      <c r="K24" s="213">
        <v>18245807708.290001</v>
      </c>
    </row>
    <row r="25" spans="1:13">
      <c r="A25" s="77" t="s">
        <v>181</v>
      </c>
      <c r="B25" s="216">
        <f t="shared" si="1"/>
        <v>1522398131.78</v>
      </c>
      <c r="C25" s="213">
        <v>297198042.19</v>
      </c>
      <c r="D25" s="213">
        <v>278529615.94999999</v>
      </c>
      <c r="E25" s="213">
        <v>100224710.38</v>
      </c>
      <c r="F25" s="213">
        <v>614775216.38999999</v>
      </c>
      <c r="G25" s="213">
        <v>51786962.689999998</v>
      </c>
      <c r="H25" s="213">
        <v>60640151.839999996</v>
      </c>
      <c r="I25" s="213">
        <v>11042764.24</v>
      </c>
      <c r="J25" s="213">
        <v>17762640.880000003</v>
      </c>
      <c r="K25" s="213">
        <v>90438027.220000014</v>
      </c>
    </row>
    <row r="26" spans="1:13" s="7" customFormat="1">
      <c r="A26" s="32" t="s">
        <v>302</v>
      </c>
      <c r="B26" s="216">
        <f t="shared" si="1"/>
        <v>11307408707.02</v>
      </c>
      <c r="C26" s="216">
        <v>1151803719.5699999</v>
      </c>
      <c r="D26" s="216">
        <v>1226609973.1700001</v>
      </c>
      <c r="E26" s="216">
        <v>2933669895.6799998</v>
      </c>
      <c r="F26" s="216">
        <v>1881022034.28</v>
      </c>
      <c r="G26" s="216">
        <v>1281026019.6200001</v>
      </c>
      <c r="H26" s="216">
        <v>565522645.67999995</v>
      </c>
      <c r="I26" s="216">
        <v>755645530.19000006</v>
      </c>
      <c r="J26" s="216">
        <v>931037744.88</v>
      </c>
      <c r="K26" s="216">
        <v>581071143.95000005</v>
      </c>
    </row>
    <row r="27" spans="1:13" s="7" customFormat="1">
      <c r="A27" s="164" t="s">
        <v>315</v>
      </c>
      <c r="B27" s="216">
        <f t="shared" si="1"/>
        <v>11307408707.02</v>
      </c>
      <c r="C27" s="213">
        <v>1151803719.5699999</v>
      </c>
      <c r="D27" s="213">
        <v>1226609973.1700001</v>
      </c>
      <c r="E27" s="213">
        <v>2933669895.6799998</v>
      </c>
      <c r="F27" s="213">
        <v>1881022034.28</v>
      </c>
      <c r="G27" s="213">
        <v>1281026019.6200001</v>
      </c>
      <c r="H27" s="213">
        <v>565522645.67999995</v>
      </c>
      <c r="I27" s="213">
        <v>755645530.19000006</v>
      </c>
      <c r="J27" s="213">
        <v>931037744.88</v>
      </c>
      <c r="K27" s="213">
        <v>581071143.95000005</v>
      </c>
    </row>
    <row r="28" spans="1:13" s="7" customFormat="1">
      <c r="A28" s="32" t="s">
        <v>183</v>
      </c>
      <c r="B28" s="216">
        <f t="shared" si="1"/>
        <v>308288924958.01001</v>
      </c>
      <c r="C28" s="216">
        <v>33058085802.579998</v>
      </c>
      <c r="D28" s="216">
        <v>27561218502.699997</v>
      </c>
      <c r="E28" s="216">
        <v>34786717504.759995</v>
      </c>
      <c r="F28" s="216">
        <v>31686991333.889996</v>
      </c>
      <c r="G28" s="216">
        <v>52307549035.089996</v>
      </c>
      <c r="H28" s="216">
        <v>29340780306.459995</v>
      </c>
      <c r="I28" s="216">
        <v>33146269650.030003</v>
      </c>
      <c r="J28" s="216">
        <v>44681804456.300003</v>
      </c>
      <c r="K28" s="216">
        <v>21719508366.199997</v>
      </c>
    </row>
    <row r="29" spans="1:13" s="7" customFormat="1">
      <c r="A29" s="164" t="s">
        <v>184</v>
      </c>
      <c r="B29" s="216">
        <f t="shared" si="1"/>
        <v>46515066101.680008</v>
      </c>
      <c r="C29" s="219">
        <v>6224608391.0099993</v>
      </c>
      <c r="D29" s="219">
        <v>4729543547.79</v>
      </c>
      <c r="E29" s="219">
        <v>5125462638.6300001</v>
      </c>
      <c r="F29" s="219">
        <v>3081078571.5300002</v>
      </c>
      <c r="G29" s="219">
        <v>6754239530.8699989</v>
      </c>
      <c r="H29" s="219">
        <v>5298339263.9099998</v>
      </c>
      <c r="I29" s="219">
        <v>5010878469.9800005</v>
      </c>
      <c r="J29" s="219">
        <v>5826927996.1600008</v>
      </c>
      <c r="K29" s="219">
        <v>4463987691.7999992</v>
      </c>
    </row>
    <row r="30" spans="1:13" ht="26.25" customHeight="1">
      <c r="A30" s="77" t="s">
        <v>185</v>
      </c>
      <c r="B30" s="216">
        <f t="shared" si="1"/>
        <v>35982571754.260002</v>
      </c>
      <c r="C30" s="213">
        <v>5611123302.8799992</v>
      </c>
      <c r="D30" s="213">
        <v>3872068367.73</v>
      </c>
      <c r="E30" s="213">
        <v>3822752667.6599998</v>
      </c>
      <c r="F30" s="213">
        <v>2043741990.05</v>
      </c>
      <c r="G30" s="213">
        <v>5397543985.9099998</v>
      </c>
      <c r="H30" s="213">
        <v>3678240561.9900007</v>
      </c>
      <c r="I30" s="213">
        <v>3818789766.1399999</v>
      </c>
      <c r="J30" s="213">
        <v>4469450140.1000004</v>
      </c>
      <c r="K30" s="213">
        <v>3268860971.7999997</v>
      </c>
    </row>
    <row r="31" spans="1:13" ht="9.75" customHeight="1">
      <c r="A31" s="77" t="s">
        <v>186</v>
      </c>
      <c r="B31" s="216">
        <f t="shared" si="1"/>
        <v>5766052676.6200008</v>
      </c>
      <c r="C31" s="213">
        <v>266671792.88999999</v>
      </c>
      <c r="D31" s="213">
        <v>525361727.87</v>
      </c>
      <c r="E31" s="213">
        <v>686734144.50999999</v>
      </c>
      <c r="F31" s="213">
        <v>583271885.22000003</v>
      </c>
      <c r="G31" s="213">
        <v>726646169.69999993</v>
      </c>
      <c r="H31" s="213">
        <v>898181390.29000008</v>
      </c>
      <c r="I31" s="213">
        <v>681278429.32000005</v>
      </c>
      <c r="J31" s="213">
        <v>814159795.85000014</v>
      </c>
      <c r="K31" s="213">
        <v>583747340.97000003</v>
      </c>
    </row>
    <row r="32" spans="1:13">
      <c r="A32" s="77" t="s">
        <v>187</v>
      </c>
      <c r="B32" s="216">
        <f t="shared" si="1"/>
        <v>728821423.24000001</v>
      </c>
      <c r="C32" s="213">
        <v>0</v>
      </c>
      <c r="D32" s="213">
        <v>149900400</v>
      </c>
      <c r="E32" s="213">
        <v>75032280</v>
      </c>
      <c r="F32" s="213">
        <v>75968550</v>
      </c>
      <c r="G32" s="213">
        <v>77972534.400000006</v>
      </c>
      <c r="H32" s="213">
        <v>78129191.319999993</v>
      </c>
      <c r="I32" s="213">
        <v>121268067.52</v>
      </c>
      <c r="J32" s="213">
        <v>74950200</v>
      </c>
      <c r="K32" s="213">
        <v>75600200</v>
      </c>
    </row>
    <row r="33" spans="1:11">
      <c r="A33" s="77" t="s">
        <v>188</v>
      </c>
      <c r="B33" s="216">
        <f t="shared" si="1"/>
        <v>4037620247.5600004</v>
      </c>
      <c r="C33" s="213">
        <v>346813295.24000001</v>
      </c>
      <c r="D33" s="213">
        <v>182213052.19</v>
      </c>
      <c r="E33" s="213">
        <v>540943546.46000004</v>
      </c>
      <c r="F33" s="213">
        <v>378096146.26000005</v>
      </c>
      <c r="G33" s="213">
        <v>552076840.86000001</v>
      </c>
      <c r="H33" s="213">
        <v>643788120.30999994</v>
      </c>
      <c r="I33" s="213">
        <v>389542207.00000006</v>
      </c>
      <c r="J33" s="213">
        <v>468367860.20999998</v>
      </c>
      <c r="K33" s="213">
        <v>535779179.03000009</v>
      </c>
    </row>
    <row r="34" spans="1:11" s="7" customFormat="1">
      <c r="A34" s="164" t="s">
        <v>189</v>
      </c>
      <c r="B34" s="216">
        <f t="shared" si="1"/>
        <v>250357660802.78</v>
      </c>
      <c r="C34" s="213">
        <v>26533481500.970001</v>
      </c>
      <c r="D34" s="213">
        <v>22307071027.900002</v>
      </c>
      <c r="E34" s="213">
        <v>28633464418.649994</v>
      </c>
      <c r="F34" s="213">
        <v>27020323431.919998</v>
      </c>
      <c r="G34" s="213">
        <v>44550112736.660004</v>
      </c>
      <c r="H34" s="213">
        <v>21520859708.469997</v>
      </c>
      <c r="I34" s="213">
        <v>26855939946.23</v>
      </c>
      <c r="J34" s="213">
        <v>37270751698.790001</v>
      </c>
      <c r="K34" s="213">
        <v>15665656333.189999</v>
      </c>
    </row>
    <row r="35" spans="1:11">
      <c r="A35" s="34" t="s">
        <v>190</v>
      </c>
      <c r="B35" s="216">
        <f t="shared" si="1"/>
        <v>131994606454.84</v>
      </c>
      <c r="C35" s="213">
        <v>12913018599.860001</v>
      </c>
      <c r="D35" s="213">
        <v>14329950986.400003</v>
      </c>
      <c r="E35" s="213">
        <v>14009736409.429995</v>
      </c>
      <c r="F35" s="213">
        <v>17548586076.5</v>
      </c>
      <c r="G35" s="213">
        <v>12932663093.030003</v>
      </c>
      <c r="H35" s="213">
        <v>14023247986.529999</v>
      </c>
      <c r="I35" s="213">
        <v>15819510948.430004</v>
      </c>
      <c r="J35" s="213">
        <v>15972621480.290001</v>
      </c>
      <c r="K35" s="213">
        <v>14445270874.369999</v>
      </c>
    </row>
    <row r="36" spans="1:11">
      <c r="A36" s="78" t="s">
        <v>75</v>
      </c>
      <c r="B36" s="242" t="s">
        <v>355</v>
      </c>
      <c r="C36" s="215" t="s">
        <v>355</v>
      </c>
      <c r="D36" s="215" t="s">
        <v>355</v>
      </c>
      <c r="E36" s="215" t="s">
        <v>355</v>
      </c>
      <c r="F36" s="215" t="s">
        <v>355</v>
      </c>
      <c r="G36" s="215" t="s">
        <v>355</v>
      </c>
      <c r="H36" s="215" t="s">
        <v>355</v>
      </c>
      <c r="I36" s="215" t="s">
        <v>355</v>
      </c>
      <c r="J36" s="215" t="s">
        <v>355</v>
      </c>
      <c r="K36" s="215" t="s">
        <v>355</v>
      </c>
    </row>
    <row r="37" spans="1:11" ht="10.5" customHeight="1">
      <c r="A37" s="77" t="s">
        <v>191</v>
      </c>
      <c r="B37" s="242">
        <f t="shared" si="1"/>
        <v>0</v>
      </c>
      <c r="C37" s="215" t="s">
        <v>355</v>
      </c>
      <c r="D37" s="215" t="s">
        <v>355</v>
      </c>
      <c r="E37" s="215" t="s">
        <v>355</v>
      </c>
      <c r="F37" s="215" t="s">
        <v>355</v>
      </c>
      <c r="G37" s="215" t="s">
        <v>355</v>
      </c>
      <c r="H37" s="215" t="s">
        <v>355</v>
      </c>
      <c r="I37" s="215" t="s">
        <v>355</v>
      </c>
      <c r="J37" s="215" t="s">
        <v>355</v>
      </c>
      <c r="K37" s="215" t="s">
        <v>355</v>
      </c>
    </row>
    <row r="38" spans="1:11" ht="10.5" customHeight="1">
      <c r="A38" s="77" t="s">
        <v>192</v>
      </c>
      <c r="B38" s="242">
        <f t="shared" si="1"/>
        <v>0</v>
      </c>
      <c r="C38" s="215" t="s">
        <v>355</v>
      </c>
      <c r="D38" s="215" t="s">
        <v>355</v>
      </c>
      <c r="E38" s="215" t="s">
        <v>355</v>
      </c>
      <c r="F38" s="215" t="s">
        <v>355</v>
      </c>
      <c r="G38" s="215" t="s">
        <v>355</v>
      </c>
      <c r="H38" s="215" t="s">
        <v>355</v>
      </c>
      <c r="I38" s="215" t="s">
        <v>355</v>
      </c>
      <c r="J38" s="215" t="s">
        <v>355</v>
      </c>
      <c r="K38" s="215" t="s">
        <v>355</v>
      </c>
    </row>
    <row r="39" spans="1:11" ht="23.25" customHeight="1">
      <c r="A39" s="34" t="s">
        <v>193</v>
      </c>
      <c r="B39" s="216">
        <f t="shared" si="1"/>
        <v>82831424228.660004</v>
      </c>
      <c r="C39" s="213">
        <v>7768097220.3100004</v>
      </c>
      <c r="D39" s="213">
        <v>7924724648.4899998</v>
      </c>
      <c r="E39" s="213">
        <v>8764036821.8099995</v>
      </c>
      <c r="F39" s="213">
        <v>9374341962.4099998</v>
      </c>
      <c r="G39" s="213">
        <v>8157248750.6199989</v>
      </c>
      <c r="H39" s="213">
        <v>7445216328.9300003</v>
      </c>
      <c r="I39" s="213">
        <v>10984033604.789999</v>
      </c>
      <c r="J39" s="213">
        <v>21245734825.490002</v>
      </c>
      <c r="K39" s="213">
        <v>1167990065.8099999</v>
      </c>
    </row>
    <row r="40" spans="1:11" ht="21.75" customHeight="1">
      <c r="A40" s="34" t="s">
        <v>194</v>
      </c>
      <c r="B40" s="216">
        <f t="shared" si="1"/>
        <v>35531630119.280006</v>
      </c>
      <c r="C40" s="213">
        <v>5852365680.8000002</v>
      </c>
      <c r="D40" s="213">
        <v>52395393.009999998</v>
      </c>
      <c r="E40" s="213">
        <v>5859691187.4099998</v>
      </c>
      <c r="F40" s="213">
        <v>97395393.00999999</v>
      </c>
      <c r="G40" s="213">
        <v>23460200893.009998</v>
      </c>
      <c r="H40" s="213">
        <v>52395393.009999998</v>
      </c>
      <c r="I40" s="213">
        <v>52395393.009999998</v>
      </c>
      <c r="J40" s="213">
        <v>52395393.009999998</v>
      </c>
      <c r="K40" s="213">
        <v>52395393.009999998</v>
      </c>
    </row>
    <row r="41" spans="1:11" ht="24.75" customHeight="1">
      <c r="A41" s="34" t="s">
        <v>195</v>
      </c>
      <c r="B41" s="216" t="s">
        <v>355</v>
      </c>
      <c r="C41" s="215" t="s">
        <v>355</v>
      </c>
      <c r="D41" s="215" t="s">
        <v>355</v>
      </c>
      <c r="E41" s="215" t="s">
        <v>355</v>
      </c>
      <c r="F41" s="215" t="s">
        <v>355</v>
      </c>
      <c r="G41" s="215" t="s">
        <v>355</v>
      </c>
      <c r="H41" s="215" t="s">
        <v>355</v>
      </c>
      <c r="I41" s="215" t="s">
        <v>355</v>
      </c>
      <c r="J41" s="215" t="s">
        <v>355</v>
      </c>
      <c r="K41" s="215" t="s">
        <v>355</v>
      </c>
    </row>
    <row r="42" spans="1:11" ht="21.75" customHeight="1">
      <c r="A42" s="34" t="s">
        <v>196</v>
      </c>
      <c r="B42" s="216" t="s">
        <v>355</v>
      </c>
      <c r="C42" s="215" t="s">
        <v>355</v>
      </c>
      <c r="D42" s="215" t="s">
        <v>355</v>
      </c>
      <c r="E42" s="215" t="s">
        <v>355</v>
      </c>
      <c r="F42" s="215" t="s">
        <v>355</v>
      </c>
      <c r="G42" s="215" t="s">
        <v>355</v>
      </c>
      <c r="H42" s="215" t="s">
        <v>355</v>
      </c>
      <c r="I42" s="215" t="s">
        <v>355</v>
      </c>
      <c r="J42" s="215" t="s">
        <v>355</v>
      </c>
      <c r="K42" s="215" t="s">
        <v>355</v>
      </c>
    </row>
    <row r="43" spans="1:11" s="7" customFormat="1" ht="17.25" customHeight="1">
      <c r="A43" s="164" t="s">
        <v>197</v>
      </c>
      <c r="B43" s="216">
        <f t="shared" si="1"/>
        <v>564459545.4799999</v>
      </c>
      <c r="C43" s="213">
        <v>41217527.93</v>
      </c>
      <c r="D43" s="213">
        <v>83827896.689999983</v>
      </c>
      <c r="E43" s="213">
        <v>99426505.749999985</v>
      </c>
      <c r="F43" s="213">
        <v>23012965.790000003</v>
      </c>
      <c r="G43" s="213">
        <v>81409257.089999989</v>
      </c>
      <c r="H43" s="213">
        <v>67505797.870000005</v>
      </c>
      <c r="I43" s="213">
        <v>125742542.72</v>
      </c>
      <c r="J43" s="213">
        <v>10190774.450000001</v>
      </c>
      <c r="K43" s="213">
        <v>32126277.189999998</v>
      </c>
    </row>
    <row r="44" spans="1:11" s="7" customFormat="1">
      <c r="A44" s="3" t="s">
        <v>299</v>
      </c>
      <c r="B44" s="216">
        <f t="shared" si="1"/>
        <v>593011.85</v>
      </c>
      <c r="C44" s="214">
        <v>0</v>
      </c>
      <c r="D44" s="214">
        <v>0</v>
      </c>
      <c r="E44" s="214">
        <v>0</v>
      </c>
      <c r="F44" s="213">
        <v>593011.85</v>
      </c>
      <c r="G44" s="243">
        <v>0</v>
      </c>
      <c r="H44" s="243">
        <v>0</v>
      </c>
      <c r="I44" s="243">
        <v>0</v>
      </c>
      <c r="J44" s="243">
        <v>0</v>
      </c>
      <c r="K44" s="243">
        <v>0</v>
      </c>
    </row>
    <row r="45" spans="1:11">
      <c r="A45" s="3" t="s">
        <v>324</v>
      </c>
      <c r="B45" s="216">
        <f t="shared" si="1"/>
        <v>563866533.62999988</v>
      </c>
      <c r="C45" s="213">
        <v>41217527.93</v>
      </c>
      <c r="D45" s="213">
        <v>83827896.689999983</v>
      </c>
      <c r="E45" s="213">
        <v>99426505.749999985</v>
      </c>
      <c r="F45" s="213">
        <v>22419953.940000001</v>
      </c>
      <c r="G45" s="213">
        <v>81409257.089999989</v>
      </c>
      <c r="H45" s="213">
        <v>67505797.870000005</v>
      </c>
      <c r="I45" s="213">
        <v>125742542.72</v>
      </c>
      <c r="J45" s="213">
        <v>10190774.450000001</v>
      </c>
      <c r="K45" s="213">
        <v>32126277.189999998</v>
      </c>
    </row>
    <row r="46" spans="1:11">
      <c r="A46" s="3" t="s">
        <v>199</v>
      </c>
      <c r="B46" s="242">
        <f t="shared" si="1"/>
        <v>0</v>
      </c>
      <c r="C46" s="214">
        <v>0</v>
      </c>
      <c r="D46" s="214"/>
      <c r="E46" s="214"/>
      <c r="F46" s="214"/>
      <c r="G46" s="214"/>
      <c r="H46" s="214">
        <v>0</v>
      </c>
      <c r="I46" s="214"/>
      <c r="J46" s="214"/>
      <c r="K46" s="214"/>
    </row>
    <row r="47" spans="1:11" s="7" customFormat="1">
      <c r="A47" s="164" t="s">
        <v>200</v>
      </c>
      <c r="B47" s="216">
        <f t="shared" si="1"/>
        <v>10851738508.070002</v>
      </c>
      <c r="C47" s="213">
        <v>258778382.66999999</v>
      </c>
      <c r="D47" s="213">
        <v>440776030.32000005</v>
      </c>
      <c r="E47" s="213">
        <v>928363941.73000014</v>
      </c>
      <c r="F47" s="213">
        <v>1562576364.6500001</v>
      </c>
      <c r="G47" s="213">
        <v>921787510.46999991</v>
      </c>
      <c r="H47" s="213">
        <v>2454075536.21</v>
      </c>
      <c r="I47" s="213">
        <v>1153708691.1000001</v>
      </c>
      <c r="J47" s="213">
        <v>1573933986.9000001</v>
      </c>
      <c r="K47" s="213">
        <v>1557738064.02</v>
      </c>
    </row>
    <row r="48" spans="1:11" s="7" customFormat="1">
      <c r="A48" s="32" t="s">
        <v>173</v>
      </c>
      <c r="B48" s="216">
        <f t="shared" si="1"/>
        <v>1623461915.8399997</v>
      </c>
      <c r="C48" s="217">
        <v>1355697376.49</v>
      </c>
      <c r="D48" s="217">
        <v>19053434.039999999</v>
      </c>
      <c r="E48" s="217">
        <v>3985218</v>
      </c>
      <c r="F48" s="217">
        <v>2956497.33</v>
      </c>
      <c r="G48" s="217">
        <v>15715488.859999999</v>
      </c>
      <c r="H48" s="217">
        <v>71967545</v>
      </c>
      <c r="I48" s="217">
        <v>9957976.5999999996</v>
      </c>
      <c r="J48" s="217">
        <v>17731348.57</v>
      </c>
      <c r="K48" s="217">
        <v>126397030.95</v>
      </c>
    </row>
    <row r="49" spans="1:11" s="7" customFormat="1">
      <c r="A49" s="164" t="s">
        <v>6</v>
      </c>
      <c r="B49" s="216">
        <f t="shared" si="1"/>
        <v>1623461915.8399997</v>
      </c>
      <c r="C49" s="213">
        <v>1355697376.49</v>
      </c>
      <c r="D49" s="213">
        <v>19053434.039999999</v>
      </c>
      <c r="E49" s="213">
        <v>3985218</v>
      </c>
      <c r="F49" s="213">
        <v>2956497.33</v>
      </c>
      <c r="G49" s="213">
        <v>15715488.859999999</v>
      </c>
      <c r="H49" s="213">
        <v>71967545</v>
      </c>
      <c r="I49" s="213">
        <v>9957976.5999999996</v>
      </c>
      <c r="J49" s="213">
        <v>17731348.57</v>
      </c>
      <c r="K49" s="213">
        <v>126397030.95</v>
      </c>
    </row>
    <row r="50" spans="1:11" s="7" customFormat="1">
      <c r="A50" s="30" t="s">
        <v>202</v>
      </c>
      <c r="B50" s="216">
        <f t="shared" si="1"/>
        <v>112205227745.50998</v>
      </c>
      <c r="C50" s="216">
        <v>4657871887.2399998</v>
      </c>
      <c r="D50" s="216">
        <v>11278192006.340002</v>
      </c>
      <c r="E50" s="216">
        <v>12522403551.49</v>
      </c>
      <c r="F50" s="216">
        <v>13282322822.450001</v>
      </c>
      <c r="G50" s="216">
        <v>8768603291.8400002</v>
      </c>
      <c r="H50" s="216">
        <v>16026232721.360001</v>
      </c>
      <c r="I50" s="216">
        <v>13294091239.319998</v>
      </c>
      <c r="J50" s="216">
        <v>12221204665.870001</v>
      </c>
      <c r="K50" s="216">
        <v>20154305559.599998</v>
      </c>
    </row>
    <row r="51" spans="1:11" s="7" customFormat="1">
      <c r="A51" s="32" t="s">
        <v>204</v>
      </c>
      <c r="B51" s="216">
        <f t="shared" si="1"/>
        <v>42775470713.539993</v>
      </c>
      <c r="C51" s="216">
        <v>2410667027.7800002</v>
      </c>
      <c r="D51" s="216">
        <v>4750701926.4800005</v>
      </c>
      <c r="E51" s="216">
        <v>2871291797.52</v>
      </c>
      <c r="F51" s="216">
        <v>4614117681.4200001</v>
      </c>
      <c r="G51" s="216">
        <v>3248790118.9400001</v>
      </c>
      <c r="H51" s="216">
        <v>4890632265.1399994</v>
      </c>
      <c r="I51" s="216">
        <v>5759413546.96</v>
      </c>
      <c r="J51" s="216">
        <v>6404511614.6300001</v>
      </c>
      <c r="K51" s="216">
        <v>7825344734.6699991</v>
      </c>
    </row>
    <row r="52" spans="1:11" s="7" customFormat="1">
      <c r="A52" s="212" t="s">
        <v>205</v>
      </c>
      <c r="B52" s="216">
        <f t="shared" si="1"/>
        <v>38077484029.409996</v>
      </c>
      <c r="C52" s="213">
        <v>2215353490.0500002</v>
      </c>
      <c r="D52" s="213">
        <v>4621117086.2700005</v>
      </c>
      <c r="E52" s="213">
        <v>2286177870.0900002</v>
      </c>
      <c r="F52" s="213">
        <v>4143751235.9000001</v>
      </c>
      <c r="G52" s="213">
        <v>3090532565.4299998</v>
      </c>
      <c r="H52" s="213">
        <v>4580924105.04</v>
      </c>
      <c r="I52" s="213">
        <v>4771009039.71</v>
      </c>
      <c r="J52" s="213">
        <v>5429174400.0200005</v>
      </c>
      <c r="K52" s="213">
        <v>6939444236.8999996</v>
      </c>
    </row>
    <row r="53" spans="1:11" s="7" customFormat="1">
      <c r="A53" s="212" t="s">
        <v>206</v>
      </c>
      <c r="B53" s="216">
        <f t="shared" si="1"/>
        <v>4697986684.1300001</v>
      </c>
      <c r="C53" s="213">
        <v>195313537.72999996</v>
      </c>
      <c r="D53" s="213">
        <v>129584840.21000001</v>
      </c>
      <c r="E53" s="213">
        <v>585113927.42999995</v>
      </c>
      <c r="F53" s="213">
        <v>470366445.52000004</v>
      </c>
      <c r="G53" s="213">
        <v>158257553.50999999</v>
      </c>
      <c r="H53" s="213">
        <v>309708160.10000002</v>
      </c>
      <c r="I53" s="213">
        <v>988404507.24999988</v>
      </c>
      <c r="J53" s="213">
        <v>975337214.61000025</v>
      </c>
      <c r="K53" s="213">
        <v>885900497.76999986</v>
      </c>
    </row>
    <row r="54" spans="1:11" ht="24.75" customHeight="1">
      <c r="A54" s="34" t="s">
        <v>207</v>
      </c>
      <c r="B54" s="216">
        <f t="shared" si="1"/>
        <v>618738118.64999998</v>
      </c>
      <c r="C54" s="213">
        <v>40683479.899999991</v>
      </c>
      <c r="D54" s="213">
        <v>46925295.860000007</v>
      </c>
      <c r="E54" s="213">
        <v>84638710.639999971</v>
      </c>
      <c r="F54" s="213">
        <v>65655325.739999987</v>
      </c>
      <c r="G54" s="213">
        <v>68528038.420000002</v>
      </c>
      <c r="H54" s="213">
        <v>84913736.019999981</v>
      </c>
      <c r="I54" s="213">
        <v>77464056.499999985</v>
      </c>
      <c r="J54" s="213">
        <v>73057647.86999999</v>
      </c>
      <c r="K54" s="213">
        <v>76871827.700000003</v>
      </c>
    </row>
    <row r="55" spans="1:11" ht="24.75" customHeight="1">
      <c r="A55" s="165" t="s">
        <v>319</v>
      </c>
      <c r="B55" s="216">
        <f t="shared" si="1"/>
        <v>4070080541.8299999</v>
      </c>
      <c r="C55" s="213">
        <v>154630057.82999998</v>
      </c>
      <c r="D55" s="213">
        <v>81166045.969999999</v>
      </c>
      <c r="E55" s="213">
        <v>497281210.90999997</v>
      </c>
      <c r="F55" s="213">
        <v>404711119.78000003</v>
      </c>
      <c r="G55" s="213">
        <v>89729515.089999974</v>
      </c>
      <c r="H55" s="213">
        <v>223093218.39000005</v>
      </c>
      <c r="I55" s="213">
        <v>910816891.74999988</v>
      </c>
      <c r="J55" s="213">
        <v>900530413.76000023</v>
      </c>
      <c r="K55" s="213">
        <v>808122068.34999979</v>
      </c>
    </row>
    <row r="56" spans="1:11" ht="21.75" customHeight="1">
      <c r="A56" s="34" t="s">
        <v>210</v>
      </c>
      <c r="B56" s="216">
        <f t="shared" si="1"/>
        <v>9168023.6500000004</v>
      </c>
      <c r="C56" s="214">
        <v>0</v>
      </c>
      <c r="D56" s="213">
        <v>1493498.38</v>
      </c>
      <c r="E56" s="213">
        <v>3194005.88</v>
      </c>
      <c r="F56" s="214">
        <v>0</v>
      </c>
      <c r="G56" s="214">
        <v>0</v>
      </c>
      <c r="H56" s="214">
        <v>1701205.69</v>
      </c>
      <c r="I56" s="214">
        <v>123559</v>
      </c>
      <c r="J56" s="214">
        <v>1749152.98</v>
      </c>
      <c r="K56" s="214">
        <v>906601.72</v>
      </c>
    </row>
    <row r="57" spans="1:11" s="7" customFormat="1">
      <c r="A57" s="32" t="s">
        <v>211</v>
      </c>
      <c r="B57" s="216">
        <f t="shared" si="1"/>
        <v>24690358041.829994</v>
      </c>
      <c r="C57" s="216">
        <v>571900595.19999993</v>
      </c>
      <c r="D57" s="216">
        <v>2205737015.7000003</v>
      </c>
      <c r="E57" s="216">
        <v>1790022765.2499998</v>
      </c>
      <c r="F57" s="216">
        <v>2972745574.3300004</v>
      </c>
      <c r="G57" s="216">
        <v>2719536831.1199999</v>
      </c>
      <c r="H57" s="216">
        <v>3605227156.6399999</v>
      </c>
      <c r="I57" s="216">
        <v>4591551673.7799997</v>
      </c>
      <c r="J57" s="216">
        <v>3008852890.3699994</v>
      </c>
      <c r="K57" s="216">
        <v>3224783539.4399991</v>
      </c>
    </row>
    <row r="58" spans="1:11" s="7" customFormat="1">
      <c r="A58" s="164" t="s">
        <v>212</v>
      </c>
      <c r="B58" s="216">
        <f t="shared" si="1"/>
        <v>12526922652.469999</v>
      </c>
      <c r="C58" s="213">
        <v>278028176.60999995</v>
      </c>
      <c r="D58" s="213">
        <v>744641504.57000005</v>
      </c>
      <c r="E58" s="213">
        <v>731240216.26000011</v>
      </c>
      <c r="F58" s="213">
        <v>1527040878.3799999</v>
      </c>
      <c r="G58" s="213">
        <v>1033547103.89</v>
      </c>
      <c r="H58" s="213">
        <v>2062821964.7200003</v>
      </c>
      <c r="I58" s="213">
        <v>3164082206.2099996</v>
      </c>
      <c r="J58" s="213">
        <v>1494811011.2099998</v>
      </c>
      <c r="K58" s="213">
        <v>1490709590.6200001</v>
      </c>
    </row>
    <row r="59" spans="1:11">
      <c r="A59" s="77" t="s">
        <v>213</v>
      </c>
      <c r="B59" s="216">
        <f t="shared" si="1"/>
        <v>920164239.59000015</v>
      </c>
      <c r="C59" s="213">
        <v>44397040.719999999</v>
      </c>
      <c r="D59" s="213">
        <v>68111974.370000005</v>
      </c>
      <c r="E59" s="213">
        <v>88581248.090000004</v>
      </c>
      <c r="F59" s="213">
        <v>103297915.44</v>
      </c>
      <c r="G59" s="213">
        <v>134391714.88</v>
      </c>
      <c r="H59" s="213">
        <v>177314029.43000001</v>
      </c>
      <c r="I59" s="213">
        <v>90967866.840000004</v>
      </c>
      <c r="J59" s="213">
        <v>57217527.260000005</v>
      </c>
      <c r="K59" s="213">
        <v>155884922.56</v>
      </c>
    </row>
    <row r="60" spans="1:11">
      <c r="A60" s="77" t="s">
        <v>214</v>
      </c>
      <c r="B60" s="216">
        <f t="shared" si="1"/>
        <v>11183221406.380001</v>
      </c>
      <c r="C60" s="213">
        <v>232543078.19</v>
      </c>
      <c r="D60" s="213">
        <v>395438010.67000002</v>
      </c>
      <c r="E60" s="213">
        <v>579844385.96000004</v>
      </c>
      <c r="F60" s="213">
        <v>1411583478.3699999</v>
      </c>
      <c r="G60" s="213">
        <v>892940419.21000004</v>
      </c>
      <c r="H60" s="213">
        <v>1882413741.8600001</v>
      </c>
      <c r="I60" s="213">
        <v>3040201513.8999996</v>
      </c>
      <c r="J60" s="213">
        <v>1415806490.6899998</v>
      </c>
      <c r="K60" s="213">
        <v>1332450287.5300002</v>
      </c>
    </row>
    <row r="61" spans="1:11">
      <c r="A61" s="77" t="s">
        <v>215</v>
      </c>
      <c r="B61" s="216">
        <f t="shared" si="1"/>
        <v>312175566.84000009</v>
      </c>
      <c r="C61" s="213">
        <v>0</v>
      </c>
      <c r="D61" s="213">
        <v>268631052.92000002</v>
      </c>
      <c r="E61" s="213">
        <v>24789425.98</v>
      </c>
      <c r="F61" s="213">
        <v>10868973.470000001</v>
      </c>
      <c r="G61" s="213">
        <v>0</v>
      </c>
      <c r="H61" s="213">
        <v>0</v>
      </c>
      <c r="I61" s="213">
        <v>0</v>
      </c>
      <c r="J61" s="213">
        <v>6996114.4699999997</v>
      </c>
      <c r="K61" s="213">
        <v>890000</v>
      </c>
    </row>
    <row r="62" spans="1:11">
      <c r="A62" s="77" t="s">
        <v>216</v>
      </c>
      <c r="B62" s="216">
        <f t="shared" si="1"/>
        <v>0</v>
      </c>
      <c r="C62" s="215">
        <v>0</v>
      </c>
      <c r="D62" s="215">
        <v>0</v>
      </c>
      <c r="E62" s="215"/>
      <c r="F62" s="215"/>
      <c r="G62" s="215">
        <v>0</v>
      </c>
      <c r="H62" s="215"/>
      <c r="I62" s="215">
        <v>0</v>
      </c>
      <c r="J62" s="215"/>
      <c r="K62" s="215"/>
    </row>
    <row r="63" spans="1:11" ht="24.75" customHeight="1">
      <c r="A63" s="77" t="s">
        <v>217</v>
      </c>
      <c r="B63" s="216">
        <f t="shared" si="1"/>
        <v>111361439.66000001</v>
      </c>
      <c r="C63" s="213">
        <v>1088057.7</v>
      </c>
      <c r="D63" s="213">
        <v>12460466.609999999</v>
      </c>
      <c r="E63" s="213">
        <v>38025156.230000004</v>
      </c>
      <c r="F63" s="213">
        <v>1290511.1000000001</v>
      </c>
      <c r="G63" s="213">
        <v>6214969.8000000007</v>
      </c>
      <c r="H63" s="213">
        <v>3094193.43</v>
      </c>
      <c r="I63" s="213">
        <v>32912825.469999999</v>
      </c>
      <c r="J63" s="213">
        <v>14790878.790000001</v>
      </c>
      <c r="K63" s="213">
        <v>1484380.53</v>
      </c>
    </row>
    <row r="64" spans="1:11" s="7" customFormat="1">
      <c r="A64" s="164" t="s">
        <v>218</v>
      </c>
      <c r="B64" s="216">
        <f t="shared" si="1"/>
        <v>10314250697.82</v>
      </c>
      <c r="C64" s="213">
        <v>272274743.69999999</v>
      </c>
      <c r="D64" s="213">
        <v>1171618443.4200001</v>
      </c>
      <c r="E64" s="213">
        <v>874930351.87</v>
      </c>
      <c r="F64" s="213">
        <v>1339591570.3899999</v>
      </c>
      <c r="G64" s="213">
        <v>1631457595.48</v>
      </c>
      <c r="H64" s="213">
        <v>1051998677.66</v>
      </c>
      <c r="I64" s="213">
        <v>953180091.01999962</v>
      </c>
      <c r="J64" s="213">
        <v>1395979122.73</v>
      </c>
      <c r="K64" s="213">
        <v>1623220101.5499997</v>
      </c>
    </row>
    <row r="65" spans="1:11">
      <c r="A65" s="77" t="s">
        <v>219</v>
      </c>
      <c r="B65" s="216">
        <f t="shared" si="1"/>
        <v>4372049688.1399994</v>
      </c>
      <c r="C65" s="213">
        <v>6535146.3300000001</v>
      </c>
      <c r="D65" s="213">
        <v>236288800.39000002</v>
      </c>
      <c r="E65" s="213">
        <v>507137077.90999997</v>
      </c>
      <c r="F65" s="213">
        <v>833174464.88999999</v>
      </c>
      <c r="G65" s="213">
        <v>656739873.54000008</v>
      </c>
      <c r="H65" s="213">
        <v>450835891.75999993</v>
      </c>
      <c r="I65" s="213">
        <v>160286116.13</v>
      </c>
      <c r="J65" s="213">
        <v>569293730.81000006</v>
      </c>
      <c r="K65" s="213">
        <v>951758586.37999976</v>
      </c>
    </row>
    <row r="66" spans="1:11">
      <c r="A66" s="77" t="s">
        <v>220</v>
      </c>
      <c r="B66" s="216">
        <f t="shared" si="1"/>
        <v>1293318713.47</v>
      </c>
      <c r="C66" s="213">
        <v>29969885.550000001</v>
      </c>
      <c r="D66" s="213">
        <v>72680852.090000004</v>
      </c>
      <c r="E66" s="213">
        <v>116478789.56999999</v>
      </c>
      <c r="F66" s="213">
        <v>226916262.14000005</v>
      </c>
      <c r="G66" s="213">
        <v>131360569.54000002</v>
      </c>
      <c r="H66" s="213">
        <v>185493291.78999993</v>
      </c>
      <c r="I66" s="213">
        <v>152290511.65000001</v>
      </c>
      <c r="J66" s="213">
        <v>193126195.33000007</v>
      </c>
      <c r="K66" s="213">
        <v>185002355.80999997</v>
      </c>
    </row>
    <row r="67" spans="1:11">
      <c r="A67" s="77" t="s">
        <v>221</v>
      </c>
      <c r="B67" s="216">
        <f t="shared" si="1"/>
        <v>4648882296.2099991</v>
      </c>
      <c r="C67" s="213">
        <v>235769711.81999996</v>
      </c>
      <c r="D67" s="213">
        <v>862648790.94000006</v>
      </c>
      <c r="E67" s="213">
        <v>251314484.38999996</v>
      </c>
      <c r="F67" s="213">
        <v>279500843.36000001</v>
      </c>
      <c r="G67" s="213">
        <v>843357152.39999998</v>
      </c>
      <c r="H67" s="213">
        <v>415669494.11000013</v>
      </c>
      <c r="I67" s="213">
        <v>640603463.23999965</v>
      </c>
      <c r="J67" s="213">
        <v>633559196.58999991</v>
      </c>
      <c r="K67" s="213">
        <v>486459159.35999984</v>
      </c>
    </row>
    <row r="68" spans="1:11" s="7" customFormat="1">
      <c r="A68" s="164" t="s">
        <v>222</v>
      </c>
      <c r="B68" s="216">
        <f t="shared" si="1"/>
        <v>1343866617.8500001</v>
      </c>
      <c r="C68" s="213">
        <v>11394430.219999999</v>
      </c>
      <c r="D68" s="213">
        <v>218912174.25999999</v>
      </c>
      <c r="E68" s="213">
        <v>95417209.839999989</v>
      </c>
      <c r="F68" s="213">
        <v>47086244.380000003</v>
      </c>
      <c r="G68" s="213">
        <v>7878649.0100000016</v>
      </c>
      <c r="H68" s="213">
        <v>442640120.39000005</v>
      </c>
      <c r="I68" s="213">
        <v>397664216.44000006</v>
      </c>
      <c r="J68" s="213">
        <v>77816522.920000002</v>
      </c>
      <c r="K68" s="213">
        <v>45057050.390000001</v>
      </c>
    </row>
    <row r="69" spans="1:11">
      <c r="A69" s="164" t="s">
        <v>223</v>
      </c>
      <c r="B69" s="216">
        <f t="shared" si="1"/>
        <v>291969682.20000005</v>
      </c>
      <c r="C69" s="213">
        <v>1691900</v>
      </c>
      <c r="D69" s="213">
        <v>38214103.600000001</v>
      </c>
      <c r="E69" s="213">
        <v>15687280</v>
      </c>
      <c r="F69" s="213">
        <v>21124992.800000001</v>
      </c>
      <c r="G69" s="213">
        <v>40815928</v>
      </c>
      <c r="H69" s="213">
        <v>36665382.200000003</v>
      </c>
      <c r="I69" s="213">
        <v>73365177.400000006</v>
      </c>
      <c r="J69" s="213">
        <v>16477283</v>
      </c>
      <c r="K69" s="213">
        <v>47927635.200000003</v>
      </c>
    </row>
    <row r="70" spans="1:11" ht="24" customHeight="1">
      <c r="A70" s="34" t="s">
        <v>224</v>
      </c>
      <c r="B70" s="216">
        <f t="shared" si="1"/>
        <v>3700330</v>
      </c>
      <c r="C70" s="214">
        <v>0</v>
      </c>
      <c r="D70" s="213">
        <v>1720750</v>
      </c>
      <c r="E70" s="213">
        <v>1701000</v>
      </c>
      <c r="F70" s="214">
        <v>0</v>
      </c>
      <c r="G70" s="214">
        <v>0</v>
      </c>
      <c r="H70" s="214">
        <v>0</v>
      </c>
      <c r="I70" s="214">
        <v>0</v>
      </c>
      <c r="J70" s="213">
        <v>278580</v>
      </c>
      <c r="K70" s="214">
        <v>0</v>
      </c>
    </row>
    <row r="71" spans="1:11" ht="27.75" customHeight="1">
      <c r="A71" s="34" t="s">
        <v>225</v>
      </c>
      <c r="B71" s="216">
        <f t="shared" ref="B71:B131" si="3">SUM(C71:K71)</f>
        <v>288269352.20000005</v>
      </c>
      <c r="C71" s="213">
        <v>1691900</v>
      </c>
      <c r="D71" s="213">
        <v>36493353.600000001</v>
      </c>
      <c r="E71" s="213">
        <v>13986280</v>
      </c>
      <c r="F71" s="213">
        <v>21124992.800000001</v>
      </c>
      <c r="G71" s="213">
        <v>40815928</v>
      </c>
      <c r="H71" s="213">
        <v>36665382.200000003</v>
      </c>
      <c r="I71" s="213">
        <v>73365177.400000006</v>
      </c>
      <c r="J71" s="213">
        <v>16198703</v>
      </c>
      <c r="K71" s="213">
        <v>47927635.200000003</v>
      </c>
    </row>
    <row r="72" spans="1:11" s="7" customFormat="1">
      <c r="A72" s="164" t="s">
        <v>226</v>
      </c>
      <c r="B72" s="216">
        <f t="shared" si="3"/>
        <v>213348391.49000001</v>
      </c>
      <c r="C72" s="213">
        <v>8511344.6699999999</v>
      </c>
      <c r="D72" s="213">
        <v>32350789.849999998</v>
      </c>
      <c r="E72" s="213">
        <v>72747707.280000001</v>
      </c>
      <c r="F72" s="213">
        <v>37901888.380000003</v>
      </c>
      <c r="G72" s="213">
        <v>5837554.7400000002</v>
      </c>
      <c r="H72" s="213">
        <v>11101011.67</v>
      </c>
      <c r="I72" s="213">
        <v>3259982.71</v>
      </c>
      <c r="J72" s="213">
        <v>23768950.509999998</v>
      </c>
      <c r="K72" s="213">
        <v>17869161.679999996</v>
      </c>
    </row>
    <row r="73" spans="1:11">
      <c r="A73" s="77" t="s">
        <v>227</v>
      </c>
      <c r="B73" s="216">
        <f t="shared" si="3"/>
        <v>0</v>
      </c>
      <c r="C73" s="214">
        <v>0</v>
      </c>
      <c r="D73" s="214">
        <v>0</v>
      </c>
      <c r="E73" s="214">
        <v>0</v>
      </c>
      <c r="F73" s="214">
        <v>0</v>
      </c>
      <c r="G73" s="214">
        <v>0</v>
      </c>
      <c r="H73" s="214">
        <v>0</v>
      </c>
      <c r="I73" s="214">
        <v>0</v>
      </c>
      <c r="J73" s="214">
        <v>0</v>
      </c>
      <c r="K73" s="214">
        <v>0</v>
      </c>
    </row>
    <row r="74" spans="1:11">
      <c r="A74" s="77" t="s">
        <v>228</v>
      </c>
      <c r="B74" s="216">
        <f t="shared" si="3"/>
        <v>0</v>
      </c>
      <c r="C74" s="214">
        <v>0</v>
      </c>
      <c r="D74" s="214">
        <v>0</v>
      </c>
      <c r="E74" s="214">
        <v>0</v>
      </c>
      <c r="F74" s="214">
        <v>0</v>
      </c>
      <c r="G74" s="214">
        <v>0</v>
      </c>
      <c r="H74" s="214">
        <v>0</v>
      </c>
      <c r="I74" s="214">
        <v>0</v>
      </c>
      <c r="J74" s="214">
        <v>0</v>
      </c>
      <c r="K74" s="214">
        <v>0</v>
      </c>
    </row>
    <row r="75" spans="1:11">
      <c r="A75" s="77" t="s">
        <v>229</v>
      </c>
      <c r="B75" s="216">
        <f t="shared" si="3"/>
        <v>206206644.45000005</v>
      </c>
      <c r="C75" s="213">
        <v>8511344.6699999999</v>
      </c>
      <c r="D75" s="213">
        <v>32350789.849999998</v>
      </c>
      <c r="E75" s="213">
        <v>72747707.280000001</v>
      </c>
      <c r="F75" s="213">
        <v>37901888.380000003</v>
      </c>
      <c r="G75" s="213">
        <v>1299274.74</v>
      </c>
      <c r="H75" s="213">
        <v>9975226.7699999996</v>
      </c>
      <c r="I75" s="213">
        <v>3259982.71</v>
      </c>
      <c r="J75" s="213">
        <v>22291268.369999997</v>
      </c>
      <c r="K75" s="213">
        <v>17869161.679999996</v>
      </c>
    </row>
    <row r="76" spans="1:11" ht="24" customHeight="1">
      <c r="A76" s="77" t="s">
        <v>233</v>
      </c>
      <c r="B76" s="216">
        <f t="shared" si="3"/>
        <v>7141747.04</v>
      </c>
      <c r="C76" s="214">
        <v>0</v>
      </c>
      <c r="D76" s="214">
        <v>0</v>
      </c>
      <c r="E76" s="214">
        <v>0</v>
      </c>
      <c r="F76" s="214">
        <v>0</v>
      </c>
      <c r="G76" s="213">
        <v>4538280</v>
      </c>
      <c r="H76" s="213">
        <v>1125784.8999999999</v>
      </c>
      <c r="I76" s="214">
        <v>0</v>
      </c>
      <c r="J76" s="213">
        <v>1477682.14</v>
      </c>
      <c r="K76" s="214">
        <v>0</v>
      </c>
    </row>
    <row r="77" spans="1:11" s="7" customFormat="1">
      <c r="A77" s="32" t="s">
        <v>234</v>
      </c>
      <c r="B77" s="216">
        <f t="shared" si="3"/>
        <v>83052931.419999987</v>
      </c>
      <c r="C77" s="216">
        <v>0</v>
      </c>
      <c r="D77" s="216">
        <v>0</v>
      </c>
      <c r="E77" s="216">
        <v>2282946</v>
      </c>
      <c r="F77" s="216">
        <v>1156154.93</v>
      </c>
      <c r="G77" s="216">
        <v>36917952</v>
      </c>
      <c r="H77" s="216">
        <v>476620</v>
      </c>
      <c r="I77" s="216">
        <v>36906135.009999998</v>
      </c>
      <c r="J77" s="216">
        <v>3958737.49</v>
      </c>
      <c r="K77" s="216">
        <v>1354385.99</v>
      </c>
    </row>
    <row r="78" spans="1:11">
      <c r="A78" s="77" t="s">
        <v>235</v>
      </c>
      <c r="B78" s="216">
        <f t="shared" si="3"/>
        <v>0</v>
      </c>
      <c r="C78" s="215">
        <v>0</v>
      </c>
      <c r="D78" s="215">
        <v>0</v>
      </c>
      <c r="E78" s="215"/>
      <c r="F78" s="215"/>
      <c r="G78" s="215"/>
      <c r="H78" s="215"/>
      <c r="I78" s="215">
        <v>0</v>
      </c>
      <c r="J78" s="215">
        <v>0</v>
      </c>
      <c r="K78" s="215">
        <v>0</v>
      </c>
    </row>
    <row r="79" spans="1:11">
      <c r="A79" s="77" t="s">
        <v>236</v>
      </c>
      <c r="B79" s="216">
        <f t="shared" si="3"/>
        <v>1129307.5</v>
      </c>
      <c r="C79" s="215">
        <v>0</v>
      </c>
      <c r="D79" s="215">
        <v>0</v>
      </c>
      <c r="E79" s="215">
        <v>0</v>
      </c>
      <c r="F79" s="215">
        <v>0</v>
      </c>
      <c r="G79" s="213">
        <v>198240</v>
      </c>
      <c r="H79" s="213">
        <v>476620</v>
      </c>
      <c r="I79" s="213">
        <v>0</v>
      </c>
      <c r="J79" s="213">
        <v>8761.5</v>
      </c>
      <c r="K79" s="213">
        <v>445686</v>
      </c>
    </row>
    <row r="80" spans="1:11">
      <c r="A80" s="77" t="s">
        <v>237</v>
      </c>
      <c r="B80" s="216">
        <f t="shared" si="3"/>
        <v>81923623.919999987</v>
      </c>
      <c r="C80" s="213">
        <v>0</v>
      </c>
      <c r="D80" s="213">
        <v>0</v>
      </c>
      <c r="E80" s="213">
        <v>2282946</v>
      </c>
      <c r="F80" s="213">
        <v>1156154.93</v>
      </c>
      <c r="G80" s="213">
        <v>36719712</v>
      </c>
      <c r="H80" s="213">
        <v>0</v>
      </c>
      <c r="I80" s="213">
        <v>36906135.009999998</v>
      </c>
      <c r="J80" s="213">
        <v>3949975.99</v>
      </c>
      <c r="K80" s="213">
        <v>908699.99</v>
      </c>
    </row>
    <row r="81" spans="1:11" s="7" customFormat="1">
      <c r="A81" s="32" t="s">
        <v>238</v>
      </c>
      <c r="B81" s="216">
        <f t="shared" si="3"/>
        <v>1750425885.4400001</v>
      </c>
      <c r="C81" s="216">
        <v>19313893.329999998</v>
      </c>
      <c r="D81" s="216">
        <v>21778378.57</v>
      </c>
      <c r="E81" s="216">
        <v>59106509.200000003</v>
      </c>
      <c r="F81" s="216">
        <v>224995873.96000001</v>
      </c>
      <c r="G81" s="216">
        <v>202942760.87</v>
      </c>
      <c r="H81" s="216">
        <v>372803698.31</v>
      </c>
      <c r="I81" s="216">
        <v>122472069.88</v>
      </c>
      <c r="J81" s="216">
        <v>208721107.34999999</v>
      </c>
      <c r="K81" s="216">
        <v>518291593.96999997</v>
      </c>
    </row>
    <row r="82" spans="1:11" s="7" customFormat="1">
      <c r="A82" s="164" t="s">
        <v>239</v>
      </c>
      <c r="B82" s="216">
        <f t="shared" si="3"/>
        <v>1750425885.4400001</v>
      </c>
      <c r="C82" s="213">
        <v>19313893.329999998</v>
      </c>
      <c r="D82" s="213">
        <v>21778378.57</v>
      </c>
      <c r="E82" s="213">
        <v>59106509.200000003</v>
      </c>
      <c r="F82" s="213">
        <v>224995873.96000001</v>
      </c>
      <c r="G82" s="213">
        <v>202942760.87</v>
      </c>
      <c r="H82" s="213">
        <v>372803698.31</v>
      </c>
      <c r="I82" s="213">
        <v>122472069.88</v>
      </c>
      <c r="J82" s="213">
        <v>208721107.34999999</v>
      </c>
      <c r="K82" s="213">
        <v>518291593.96999997</v>
      </c>
    </row>
    <row r="83" spans="1:11">
      <c r="A83" s="34" t="s">
        <v>240</v>
      </c>
      <c r="B83" s="216">
        <f t="shared" si="3"/>
        <v>1750425885.4400001</v>
      </c>
      <c r="C83" s="213">
        <v>19313893.329999998</v>
      </c>
      <c r="D83" s="213">
        <v>21778378.57</v>
      </c>
      <c r="E83" s="213">
        <v>59106509.200000003</v>
      </c>
      <c r="F83" s="213">
        <v>224995873.96000001</v>
      </c>
      <c r="G83" s="213">
        <v>202942760.87</v>
      </c>
      <c r="H83" s="213">
        <v>372803698.31</v>
      </c>
      <c r="I83" s="213">
        <v>122472069.88</v>
      </c>
      <c r="J83" s="213">
        <v>208721107.34999999</v>
      </c>
      <c r="K83" s="213">
        <v>518291593.96999997</v>
      </c>
    </row>
    <row r="84" spans="1:11" s="7" customFormat="1">
      <c r="A84" s="164" t="s">
        <v>241</v>
      </c>
      <c r="B84" s="216">
        <f t="shared" si="3"/>
        <v>0</v>
      </c>
      <c r="C84" s="215">
        <v>0</v>
      </c>
      <c r="D84" s="215">
        <v>0</v>
      </c>
      <c r="E84" s="215">
        <v>0</v>
      </c>
      <c r="F84" s="215">
        <v>0</v>
      </c>
      <c r="G84" s="215">
        <v>0</v>
      </c>
      <c r="H84" s="215">
        <v>0</v>
      </c>
      <c r="I84" s="215">
        <v>0</v>
      </c>
      <c r="J84" s="215">
        <v>0</v>
      </c>
      <c r="K84" s="215">
        <v>0</v>
      </c>
    </row>
    <row r="85" spans="1:11">
      <c r="A85" s="77" t="s">
        <v>242</v>
      </c>
      <c r="B85" s="216">
        <f t="shared" si="3"/>
        <v>0</v>
      </c>
      <c r="C85" s="215">
        <v>0</v>
      </c>
      <c r="D85" s="215">
        <v>0</v>
      </c>
      <c r="E85" s="215">
        <v>0</v>
      </c>
      <c r="F85" s="215">
        <v>0</v>
      </c>
      <c r="G85" s="215">
        <v>0</v>
      </c>
      <c r="H85" s="215">
        <v>0</v>
      </c>
      <c r="I85" s="215">
        <v>0</v>
      </c>
      <c r="J85" s="215">
        <v>0</v>
      </c>
      <c r="K85" s="215">
        <v>0</v>
      </c>
    </row>
    <row r="86" spans="1:11">
      <c r="A86" s="77" t="s">
        <v>243</v>
      </c>
      <c r="B86" s="216">
        <f t="shared" si="3"/>
        <v>0</v>
      </c>
      <c r="C86" s="215">
        <v>0</v>
      </c>
      <c r="D86" s="215">
        <v>0</v>
      </c>
      <c r="E86" s="215">
        <v>0</v>
      </c>
      <c r="F86" s="215">
        <v>0</v>
      </c>
      <c r="G86" s="215">
        <v>0</v>
      </c>
      <c r="H86" s="215">
        <v>0</v>
      </c>
      <c r="I86" s="215">
        <v>0</v>
      </c>
      <c r="J86" s="215">
        <v>0</v>
      </c>
      <c r="K86" s="215">
        <v>0</v>
      </c>
    </row>
    <row r="87" spans="1:11">
      <c r="A87" s="77" t="s">
        <v>244</v>
      </c>
      <c r="B87" s="216">
        <f t="shared" si="3"/>
        <v>0</v>
      </c>
      <c r="C87" s="215">
        <v>0</v>
      </c>
      <c r="D87" s="215">
        <v>0</v>
      </c>
      <c r="E87" s="215">
        <v>0</v>
      </c>
      <c r="F87" s="215">
        <v>0</v>
      </c>
      <c r="G87" s="215">
        <v>0</v>
      </c>
      <c r="H87" s="215">
        <v>0</v>
      </c>
      <c r="I87" s="215">
        <v>0</v>
      </c>
      <c r="J87" s="215">
        <v>0</v>
      </c>
      <c r="K87" s="215">
        <v>0</v>
      </c>
    </row>
    <row r="88" spans="1:11" s="7" customFormat="1">
      <c r="A88" s="32" t="s">
        <v>245</v>
      </c>
      <c r="B88" s="216">
        <f t="shared" si="3"/>
        <v>42905920173.279999</v>
      </c>
      <c r="C88" s="216">
        <v>1655990370.9299998</v>
      </c>
      <c r="D88" s="216">
        <v>4299974685.5900002</v>
      </c>
      <c r="E88" s="216">
        <v>7799699533.5200005</v>
      </c>
      <c r="F88" s="216">
        <v>5469307537.8099995</v>
      </c>
      <c r="G88" s="216">
        <v>2560415628.9099998</v>
      </c>
      <c r="H88" s="216">
        <v>7157092981.2699995</v>
      </c>
      <c r="I88" s="216">
        <v>2783747813.6900001</v>
      </c>
      <c r="J88" s="216">
        <v>2595160316.0300002</v>
      </c>
      <c r="K88" s="216">
        <v>8584531305.5300007</v>
      </c>
    </row>
    <row r="89" spans="1:11" s="7" customFormat="1">
      <c r="A89" s="164" t="s">
        <v>246</v>
      </c>
      <c r="B89" s="216">
        <f t="shared" si="3"/>
        <v>1221866620.7099998</v>
      </c>
      <c r="C89" s="213">
        <v>40416804.549999997</v>
      </c>
      <c r="D89" s="213">
        <v>62427035.899999999</v>
      </c>
      <c r="E89" s="213">
        <v>255146263.72999999</v>
      </c>
      <c r="F89" s="213">
        <v>4966092</v>
      </c>
      <c r="G89" s="213">
        <v>145949639.53999999</v>
      </c>
      <c r="H89" s="213">
        <v>207485441.27000001</v>
      </c>
      <c r="I89" s="213">
        <v>386526190.44</v>
      </c>
      <c r="J89" s="213">
        <v>24846883.469999999</v>
      </c>
      <c r="K89" s="213">
        <v>94102269.810000002</v>
      </c>
    </row>
    <row r="90" spans="1:11" ht="26.25" customHeight="1">
      <c r="A90" s="34" t="s">
        <v>247</v>
      </c>
      <c r="B90" s="216">
        <f t="shared" si="3"/>
        <v>1221866620.7099998</v>
      </c>
      <c r="C90" s="213">
        <v>40416804.549999997</v>
      </c>
      <c r="D90" s="213">
        <v>62427035.899999999</v>
      </c>
      <c r="E90" s="213">
        <v>255146263.72999999</v>
      </c>
      <c r="F90" s="213">
        <v>4966092</v>
      </c>
      <c r="G90" s="213">
        <v>145949639.53999999</v>
      </c>
      <c r="H90" s="213">
        <v>207485441.27000001</v>
      </c>
      <c r="I90" s="213">
        <v>386526190.44</v>
      </c>
      <c r="J90" s="213">
        <v>24846883.469999999</v>
      </c>
      <c r="K90" s="213">
        <v>94102269.810000002</v>
      </c>
    </row>
    <row r="91" spans="1:11" s="7" customFormat="1">
      <c r="A91" s="164" t="s">
        <v>378</v>
      </c>
      <c r="B91" s="216">
        <f t="shared" si="3"/>
        <v>41645269659.239998</v>
      </c>
      <c r="C91" s="213">
        <v>1615573566.3799999</v>
      </c>
      <c r="D91" s="213">
        <v>4237547649.6900001</v>
      </c>
      <c r="E91" s="213">
        <v>7544553269.79</v>
      </c>
      <c r="F91" s="213">
        <v>5464341445.8099995</v>
      </c>
      <c r="G91" s="213">
        <v>2414465989.3699999</v>
      </c>
      <c r="H91" s="213">
        <v>6948623646.6700001</v>
      </c>
      <c r="I91" s="213">
        <v>2359421623.25</v>
      </c>
      <c r="J91" s="213">
        <v>2570313432.5599999</v>
      </c>
      <c r="K91" s="213">
        <v>8490429035.7199993</v>
      </c>
    </row>
    <row r="92" spans="1:11" ht="12.75" customHeight="1">
      <c r="A92" s="34" t="s">
        <v>357</v>
      </c>
      <c r="B92" s="216">
        <f t="shared" si="3"/>
        <v>18122849271.75</v>
      </c>
      <c r="C92" s="213">
        <v>1249087120.6799998</v>
      </c>
      <c r="D92" s="213">
        <v>1567666063.27</v>
      </c>
      <c r="E92" s="213">
        <v>1454719882.3800001</v>
      </c>
      <c r="F92" s="213">
        <v>1475730862.0599999</v>
      </c>
      <c r="G92" s="213">
        <v>1642264173.0700002</v>
      </c>
      <c r="H92" s="213">
        <v>1558775593.8600001</v>
      </c>
      <c r="I92" s="213">
        <v>1376255397.77</v>
      </c>
      <c r="J92" s="213">
        <v>1560684087.6700001</v>
      </c>
      <c r="K92" s="213">
        <v>6237666090.9899998</v>
      </c>
    </row>
    <row r="93" spans="1:11" ht="21" customHeight="1">
      <c r="A93" s="34" t="s">
        <v>379</v>
      </c>
      <c r="B93" s="216">
        <f t="shared" si="3"/>
        <v>0</v>
      </c>
      <c r="C93" s="215">
        <v>0</v>
      </c>
      <c r="D93" s="215">
        <v>0</v>
      </c>
      <c r="E93" s="215">
        <v>0</v>
      </c>
      <c r="F93" s="215">
        <v>0</v>
      </c>
      <c r="G93" s="215">
        <v>0</v>
      </c>
      <c r="H93" s="215">
        <v>0</v>
      </c>
      <c r="I93" s="215">
        <v>0</v>
      </c>
      <c r="J93" s="215">
        <v>0</v>
      </c>
      <c r="K93" s="215">
        <v>0</v>
      </c>
    </row>
    <row r="94" spans="1:11" ht="23.25" customHeight="1">
      <c r="A94" s="240" t="s">
        <v>380</v>
      </c>
      <c r="B94" s="216">
        <f t="shared" si="3"/>
        <v>0</v>
      </c>
      <c r="C94" s="214">
        <v>0</v>
      </c>
      <c r="D94" s="214">
        <v>0</v>
      </c>
      <c r="E94" s="214">
        <v>0</v>
      </c>
      <c r="F94" s="214">
        <v>0</v>
      </c>
      <c r="G94" s="214">
        <v>0</v>
      </c>
      <c r="H94" s="214">
        <v>0</v>
      </c>
      <c r="I94" s="214">
        <v>0</v>
      </c>
      <c r="J94" s="214">
        <v>0</v>
      </c>
      <c r="K94" s="214">
        <v>0</v>
      </c>
    </row>
    <row r="95" spans="1:11" ht="22.5" customHeight="1">
      <c r="A95" s="34" t="s">
        <v>358</v>
      </c>
      <c r="B95" s="216">
        <f t="shared" si="3"/>
        <v>23057420387.489998</v>
      </c>
      <c r="C95" s="213">
        <v>241486445.69999999</v>
      </c>
      <c r="D95" s="213">
        <v>2669881586.4200001</v>
      </c>
      <c r="E95" s="213">
        <v>6069833387.4099998</v>
      </c>
      <c r="F95" s="213">
        <v>3863610583.75</v>
      </c>
      <c r="G95" s="213">
        <v>752201816.29999995</v>
      </c>
      <c r="H95" s="213">
        <v>5389848052.8099995</v>
      </c>
      <c r="I95" s="213">
        <v>858166225.48000002</v>
      </c>
      <c r="J95" s="213">
        <v>1009629344.89</v>
      </c>
      <c r="K95" s="213">
        <v>2202762944.73</v>
      </c>
    </row>
    <row r="96" spans="1:11" ht="24.75" customHeight="1">
      <c r="A96" s="34" t="s">
        <v>359</v>
      </c>
      <c r="B96" s="216">
        <f t="shared" si="3"/>
        <v>465000000</v>
      </c>
      <c r="C96" s="213">
        <v>125000000</v>
      </c>
      <c r="D96" s="213">
        <v>0</v>
      </c>
      <c r="E96" s="213">
        <v>20000000</v>
      </c>
      <c r="F96" s="213">
        <v>125000000</v>
      </c>
      <c r="G96" s="213">
        <v>20000000</v>
      </c>
      <c r="H96" s="213">
        <v>0</v>
      </c>
      <c r="I96" s="213">
        <v>125000000</v>
      </c>
      <c r="J96" s="213">
        <v>0</v>
      </c>
      <c r="K96" s="213">
        <v>50000000</v>
      </c>
    </row>
    <row r="97" spans="1:11" s="7" customFormat="1">
      <c r="A97" s="34" t="s">
        <v>381</v>
      </c>
      <c r="B97" s="216" t="s">
        <v>355</v>
      </c>
      <c r="C97" s="215" t="s">
        <v>355</v>
      </c>
      <c r="D97" s="215" t="s">
        <v>355</v>
      </c>
      <c r="E97" s="215" t="s">
        <v>355</v>
      </c>
      <c r="F97" s="215" t="s">
        <v>355</v>
      </c>
      <c r="G97" s="215" t="s">
        <v>355</v>
      </c>
      <c r="H97" s="215" t="s">
        <v>355</v>
      </c>
      <c r="I97" s="215" t="s">
        <v>355</v>
      </c>
      <c r="J97" s="215" t="s">
        <v>355</v>
      </c>
      <c r="K97" s="215" t="s">
        <v>355</v>
      </c>
    </row>
    <row r="98" spans="1:11" s="7" customFormat="1" ht="18.75" customHeight="1">
      <c r="A98" s="34" t="s">
        <v>382</v>
      </c>
      <c r="B98" s="216" t="s">
        <v>355</v>
      </c>
      <c r="C98" s="215" t="s">
        <v>355</v>
      </c>
      <c r="D98" s="215" t="s">
        <v>355</v>
      </c>
      <c r="E98" s="215" t="s">
        <v>355</v>
      </c>
      <c r="F98" s="215" t="s">
        <v>355</v>
      </c>
      <c r="G98" s="215" t="s">
        <v>355</v>
      </c>
      <c r="H98" s="215" t="s">
        <v>355</v>
      </c>
      <c r="I98" s="215" t="s">
        <v>355</v>
      </c>
      <c r="J98" s="215" t="s">
        <v>355</v>
      </c>
      <c r="K98" s="215" t="s">
        <v>355</v>
      </c>
    </row>
    <row r="99" spans="1:11" ht="12.75" customHeight="1">
      <c r="A99" s="164" t="s">
        <v>383</v>
      </c>
      <c r="B99" s="216">
        <f t="shared" si="3"/>
        <v>38783893.329999998</v>
      </c>
      <c r="C99" s="215">
        <v>0</v>
      </c>
      <c r="D99" s="215">
        <v>0</v>
      </c>
      <c r="E99" s="215">
        <v>0</v>
      </c>
      <c r="F99" s="215">
        <v>0</v>
      </c>
      <c r="G99" s="215"/>
      <c r="H99" s="213">
        <v>983893.33</v>
      </c>
      <c r="I99" s="213">
        <v>37800000</v>
      </c>
      <c r="J99" s="215">
        <v>0</v>
      </c>
      <c r="K99" s="215"/>
    </row>
    <row r="100" spans="1:11" ht="15.75" customHeight="1">
      <c r="A100" s="32" t="s">
        <v>384</v>
      </c>
      <c r="B100" s="242">
        <f t="shared" si="3"/>
        <v>0</v>
      </c>
      <c r="C100" s="218">
        <v>0</v>
      </c>
      <c r="D100" s="218">
        <v>0</v>
      </c>
      <c r="E100" s="218">
        <v>0</v>
      </c>
      <c r="F100" s="218">
        <v>0</v>
      </c>
      <c r="G100" s="218">
        <v>0</v>
      </c>
      <c r="H100" s="218">
        <v>0</v>
      </c>
      <c r="I100" s="218">
        <v>0</v>
      </c>
      <c r="J100" s="218">
        <v>0</v>
      </c>
      <c r="K100" s="218">
        <v>0</v>
      </c>
    </row>
    <row r="101" spans="1:11" s="7" customFormat="1">
      <c r="A101" s="3" t="s">
        <v>385</v>
      </c>
      <c r="B101" s="242">
        <f t="shared" si="3"/>
        <v>0</v>
      </c>
      <c r="C101" s="215">
        <v>0</v>
      </c>
      <c r="D101" s="215">
        <v>0</v>
      </c>
      <c r="E101" s="215">
        <v>0</v>
      </c>
      <c r="F101" s="215">
        <v>0</v>
      </c>
      <c r="G101" s="215">
        <v>0</v>
      </c>
      <c r="H101" s="215">
        <v>0</v>
      </c>
      <c r="I101" s="215">
        <v>0</v>
      </c>
      <c r="J101" s="215">
        <v>0</v>
      </c>
      <c r="K101" s="215">
        <v>0</v>
      </c>
    </row>
    <row r="102" spans="1:11" s="7" customFormat="1" ht="24">
      <c r="A102" s="3" t="s">
        <v>386</v>
      </c>
      <c r="B102" s="242">
        <f t="shared" si="3"/>
        <v>0</v>
      </c>
      <c r="C102" s="215">
        <v>0</v>
      </c>
      <c r="D102" s="215">
        <v>0</v>
      </c>
      <c r="E102" s="215">
        <v>0</v>
      </c>
      <c r="F102" s="215">
        <v>0</v>
      </c>
      <c r="G102" s="215">
        <v>0</v>
      </c>
      <c r="H102" s="215">
        <v>0</v>
      </c>
      <c r="I102" s="215">
        <v>0</v>
      </c>
      <c r="J102" s="215">
        <v>0</v>
      </c>
      <c r="K102" s="215">
        <v>0</v>
      </c>
    </row>
    <row r="103" spans="1:11" s="7" customFormat="1" ht="11.25" customHeight="1">
      <c r="A103" s="30" t="s">
        <v>328</v>
      </c>
      <c r="B103" s="216">
        <f t="shared" si="3"/>
        <v>63174705124.329994</v>
      </c>
      <c r="C103" s="216">
        <v>22829867051.84</v>
      </c>
      <c r="D103" s="216">
        <v>3078788140.4099998</v>
      </c>
      <c r="E103" s="216">
        <v>10677402557</v>
      </c>
      <c r="F103" s="216">
        <v>11034188586.1</v>
      </c>
      <c r="G103" s="216">
        <v>6450110802.3499994</v>
      </c>
      <c r="H103" s="216">
        <v>1472919133.3199999</v>
      </c>
      <c r="I103" s="216">
        <v>920691110.3499999</v>
      </c>
      <c r="J103" s="216">
        <v>3152769895.5</v>
      </c>
      <c r="K103" s="216">
        <v>3557967847.46</v>
      </c>
    </row>
    <row r="104" spans="1:11" ht="11.25" customHeight="1">
      <c r="A104" s="32" t="s">
        <v>360</v>
      </c>
      <c r="B104" s="216">
        <f t="shared" si="3"/>
        <v>225782106</v>
      </c>
      <c r="C104" s="123">
        <v>0</v>
      </c>
      <c r="D104" s="123">
        <v>1</v>
      </c>
      <c r="E104" s="123">
        <v>2</v>
      </c>
      <c r="F104" s="123">
        <v>3</v>
      </c>
      <c r="G104" s="123">
        <v>225782100</v>
      </c>
      <c r="H104" s="123">
        <v>0</v>
      </c>
      <c r="I104" s="123">
        <v>0</v>
      </c>
      <c r="J104" s="123">
        <v>0</v>
      </c>
      <c r="K104" s="123">
        <v>0</v>
      </c>
    </row>
    <row r="105" spans="1:11" ht="11.25" customHeight="1">
      <c r="A105" s="32" t="s">
        <v>361</v>
      </c>
      <c r="B105" s="216">
        <f t="shared" si="3"/>
        <v>225782100</v>
      </c>
      <c r="C105" s="177">
        <v>0</v>
      </c>
      <c r="D105" s="177">
        <v>0</v>
      </c>
      <c r="E105" s="177">
        <v>0</v>
      </c>
      <c r="F105" s="177">
        <v>0</v>
      </c>
      <c r="G105" s="213">
        <v>225782100</v>
      </c>
      <c r="H105" s="177">
        <v>0</v>
      </c>
      <c r="I105" s="177">
        <v>0</v>
      </c>
      <c r="J105" s="177">
        <v>0</v>
      </c>
      <c r="K105" s="177">
        <v>0</v>
      </c>
    </row>
    <row r="106" spans="1:11" ht="11.25" customHeight="1">
      <c r="A106" s="164" t="s">
        <v>362</v>
      </c>
      <c r="B106" s="216">
        <f t="shared" si="3"/>
        <v>225782100</v>
      </c>
      <c r="C106" s="177">
        <v>0</v>
      </c>
      <c r="D106" s="177">
        <v>0</v>
      </c>
      <c r="E106" s="177">
        <v>0</v>
      </c>
      <c r="F106" s="177">
        <v>0</v>
      </c>
      <c r="G106" s="213">
        <v>225782100</v>
      </c>
      <c r="H106" s="177">
        <v>0</v>
      </c>
      <c r="I106" s="177">
        <v>0</v>
      </c>
      <c r="J106" s="177">
        <v>0</v>
      </c>
      <c r="K106" s="177">
        <v>0</v>
      </c>
    </row>
    <row r="107" spans="1:11" s="7" customFormat="1" ht="24">
      <c r="A107" s="78" t="s">
        <v>363</v>
      </c>
      <c r="B107" s="216">
        <f t="shared" si="3"/>
        <v>0</v>
      </c>
      <c r="C107" s="177">
        <v>0</v>
      </c>
      <c r="D107" s="177">
        <v>0</v>
      </c>
      <c r="E107" s="177">
        <v>0</v>
      </c>
      <c r="F107" s="177">
        <v>0</v>
      </c>
      <c r="G107" s="177">
        <v>0</v>
      </c>
      <c r="H107" s="177">
        <v>0</v>
      </c>
      <c r="I107" s="177">
        <v>0</v>
      </c>
      <c r="J107" s="177">
        <v>0</v>
      </c>
      <c r="K107" s="177">
        <v>0</v>
      </c>
    </row>
    <row r="108" spans="1:11" ht="24">
      <c r="A108" s="78" t="s">
        <v>301</v>
      </c>
      <c r="B108" s="216">
        <f t="shared" si="3"/>
        <v>0</v>
      </c>
      <c r="C108" s="177">
        <v>0</v>
      </c>
      <c r="D108" s="177">
        <v>0</v>
      </c>
      <c r="E108" s="177">
        <v>0</v>
      </c>
      <c r="F108" s="177">
        <v>0</v>
      </c>
      <c r="G108" s="177">
        <v>0</v>
      </c>
      <c r="H108" s="177">
        <v>0</v>
      </c>
      <c r="I108" s="177">
        <v>0</v>
      </c>
      <c r="J108" s="177">
        <v>0</v>
      </c>
      <c r="K108" s="177">
        <v>0</v>
      </c>
    </row>
    <row r="109" spans="1:11" s="7" customFormat="1" ht="24">
      <c r="A109" s="78" t="s">
        <v>260</v>
      </c>
      <c r="B109" s="216">
        <f t="shared" si="3"/>
        <v>225782106</v>
      </c>
      <c r="C109" s="173">
        <v>0</v>
      </c>
      <c r="D109" s="173">
        <v>1</v>
      </c>
      <c r="E109" s="173">
        <v>2</v>
      </c>
      <c r="F109" s="173">
        <v>3</v>
      </c>
      <c r="G109" s="173">
        <v>225782100</v>
      </c>
      <c r="H109" s="173">
        <v>0</v>
      </c>
      <c r="I109" s="173">
        <v>0</v>
      </c>
      <c r="J109" s="173">
        <v>0</v>
      </c>
      <c r="K109" s="173">
        <v>0</v>
      </c>
    </row>
    <row r="110" spans="1:11">
      <c r="A110" s="32" t="s">
        <v>364</v>
      </c>
      <c r="B110" s="216">
        <f t="shared" si="3"/>
        <v>62948923024.329994</v>
      </c>
      <c r="C110" s="216">
        <v>22829867051.84</v>
      </c>
      <c r="D110" s="216">
        <v>3078788140.4099998</v>
      </c>
      <c r="E110" s="216">
        <v>10677402557</v>
      </c>
      <c r="F110" s="216">
        <v>11034188586.1</v>
      </c>
      <c r="G110" s="216">
        <v>6224328702.3499994</v>
      </c>
      <c r="H110" s="216">
        <v>1472919133.3199999</v>
      </c>
      <c r="I110" s="216">
        <v>920691110.3499999</v>
      </c>
      <c r="J110" s="216">
        <v>3152769895.5</v>
      </c>
      <c r="K110" s="216">
        <v>3557967847.46</v>
      </c>
    </row>
    <row r="111" spans="1:11">
      <c r="A111" s="3" t="s">
        <v>365</v>
      </c>
      <c r="B111" s="216">
        <f t="shared" si="3"/>
        <v>62948923024.329994</v>
      </c>
      <c r="C111" s="213">
        <v>22829867051.84</v>
      </c>
      <c r="D111" s="213">
        <v>3078788140.4099998</v>
      </c>
      <c r="E111" s="213">
        <v>10677402557</v>
      </c>
      <c r="F111" s="213">
        <v>11034188586.1</v>
      </c>
      <c r="G111" s="213">
        <v>6224328702.3499994</v>
      </c>
      <c r="H111" s="213">
        <v>1472919133.3199999</v>
      </c>
      <c r="I111" s="213">
        <v>920691110.3499999</v>
      </c>
      <c r="J111" s="213">
        <v>3152769895.5</v>
      </c>
      <c r="K111" s="213">
        <v>3557967847.46</v>
      </c>
    </row>
    <row r="112" spans="1:11" s="7" customFormat="1">
      <c r="A112" s="32" t="s">
        <v>366</v>
      </c>
      <c r="B112" s="216">
        <f t="shared" si="3"/>
        <v>2400630040.46</v>
      </c>
      <c r="C112" s="217">
        <v>288136933.99000001</v>
      </c>
      <c r="D112" s="217">
        <v>31810198.93</v>
      </c>
      <c r="E112" s="217">
        <v>496473802.24000001</v>
      </c>
      <c r="F112" s="217">
        <v>407079489.51999998</v>
      </c>
      <c r="G112" s="217">
        <v>275613532.15999997</v>
      </c>
      <c r="H112" s="217">
        <v>5162164.84</v>
      </c>
      <c r="I112" s="217">
        <v>8627602.9199999999</v>
      </c>
      <c r="J112" s="217">
        <v>144539303.17000002</v>
      </c>
      <c r="K112" s="217">
        <v>743187012.68999994</v>
      </c>
    </row>
    <row r="113" spans="1:11" ht="24">
      <c r="A113" s="83" t="s">
        <v>323</v>
      </c>
      <c r="B113" s="216">
        <f t="shared" si="3"/>
        <v>439482386.80000007</v>
      </c>
      <c r="C113" s="219">
        <v>4455000</v>
      </c>
      <c r="D113" s="219">
        <v>15694288.189999999</v>
      </c>
      <c r="E113" s="219">
        <v>83924236.340000004</v>
      </c>
      <c r="F113" s="219">
        <v>214228586.61000001</v>
      </c>
      <c r="G113" s="219">
        <v>28293733.469999999</v>
      </c>
      <c r="H113" s="219">
        <v>1271602.47</v>
      </c>
      <c r="I113" s="219">
        <v>8627602.9199999999</v>
      </c>
      <c r="J113" s="219">
        <v>72150577.030000001</v>
      </c>
      <c r="K113" s="219">
        <v>10836759.77</v>
      </c>
    </row>
    <row r="114" spans="1:11" ht="24" customHeight="1">
      <c r="A114" s="83" t="s">
        <v>367</v>
      </c>
      <c r="B114" s="216">
        <f t="shared" si="3"/>
        <v>1961147653.6599998</v>
      </c>
      <c r="C114" s="213">
        <v>283681933.99000001</v>
      </c>
      <c r="D114" s="213">
        <v>16115910.74</v>
      </c>
      <c r="E114" s="213">
        <v>412549565.89999998</v>
      </c>
      <c r="F114" s="213">
        <v>192850902.91</v>
      </c>
      <c r="G114" s="213">
        <v>247319798.69</v>
      </c>
      <c r="H114" s="213">
        <v>3890562.37</v>
      </c>
      <c r="I114" s="213">
        <v>0</v>
      </c>
      <c r="J114" s="213">
        <v>72388726.140000001</v>
      </c>
      <c r="K114" s="213">
        <v>732350252.91999996</v>
      </c>
    </row>
    <row r="115" spans="1:11" s="7" customFormat="1" ht="24" customHeight="1">
      <c r="A115" s="36" t="s">
        <v>368</v>
      </c>
      <c r="B115" s="216">
        <f t="shared" si="3"/>
        <v>22428283120.200001</v>
      </c>
      <c r="C115" s="217">
        <v>16150973120.200001</v>
      </c>
      <c r="D115" s="220">
        <v>0</v>
      </c>
      <c r="E115" s="217">
        <v>6277310000</v>
      </c>
      <c r="F115" s="220">
        <v>0</v>
      </c>
      <c r="G115" s="220">
        <v>0</v>
      </c>
      <c r="H115" s="220">
        <v>0</v>
      </c>
      <c r="I115" s="220">
        <v>0</v>
      </c>
      <c r="J115" s="220">
        <v>0</v>
      </c>
      <c r="K115" s="220">
        <v>0</v>
      </c>
    </row>
    <row r="116" spans="1:11" ht="30" customHeight="1">
      <c r="A116" s="79" t="s">
        <v>266</v>
      </c>
      <c r="B116" s="216">
        <f t="shared" si="3"/>
        <v>0</v>
      </c>
      <c r="C116" s="221">
        <v>0</v>
      </c>
      <c r="D116" s="221">
        <v>0</v>
      </c>
      <c r="E116" s="221">
        <v>0</v>
      </c>
      <c r="F116" s="221">
        <v>0</v>
      </c>
      <c r="G116" s="221">
        <v>0</v>
      </c>
      <c r="H116" s="221">
        <v>0</v>
      </c>
      <c r="I116" s="221">
        <v>0</v>
      </c>
      <c r="J116" s="221">
        <v>0</v>
      </c>
      <c r="K116" s="221">
        <v>0</v>
      </c>
    </row>
    <row r="117" spans="1:11" ht="35.25" customHeight="1">
      <c r="A117" s="79" t="s">
        <v>369</v>
      </c>
      <c r="B117" s="216">
        <f t="shared" si="3"/>
        <v>22428283120.200001</v>
      </c>
      <c r="C117" s="213">
        <v>16150973120.200001</v>
      </c>
      <c r="D117" s="222">
        <v>0</v>
      </c>
      <c r="E117" s="213">
        <v>6277310000</v>
      </c>
      <c r="F117" s="222">
        <v>0</v>
      </c>
      <c r="G117" s="222">
        <v>0</v>
      </c>
      <c r="H117" s="222">
        <v>0</v>
      </c>
      <c r="I117" s="222">
        <v>0</v>
      </c>
      <c r="J117" s="222">
        <v>0</v>
      </c>
      <c r="K117" s="222">
        <v>0</v>
      </c>
    </row>
    <row r="118" spans="1:11" ht="33.75" customHeight="1">
      <c r="A118" s="36" t="s">
        <v>370</v>
      </c>
      <c r="B118" s="216">
        <f t="shared" si="3"/>
        <v>38120009863.669998</v>
      </c>
      <c r="C118" s="217">
        <v>6390756997.6499996</v>
      </c>
      <c r="D118" s="217">
        <v>3046977941.48</v>
      </c>
      <c r="E118" s="217">
        <v>3903618754.7600002</v>
      </c>
      <c r="F118" s="217">
        <v>10627109096.58</v>
      </c>
      <c r="G118" s="217">
        <v>5948715170.1899996</v>
      </c>
      <c r="H118" s="217">
        <v>1467756968.48</v>
      </c>
      <c r="I118" s="217">
        <v>912063507.42999995</v>
      </c>
      <c r="J118" s="217">
        <v>3008230592.3299999</v>
      </c>
      <c r="K118" s="217">
        <v>2814780834.77</v>
      </c>
    </row>
    <row r="119" spans="1:11" ht="21.75" customHeight="1">
      <c r="A119" s="79" t="s">
        <v>371</v>
      </c>
      <c r="B119" s="216">
        <f t="shared" si="3"/>
        <v>1043189360</v>
      </c>
      <c r="C119" s="219">
        <v>209568010</v>
      </c>
      <c r="D119" s="219">
        <v>105829930</v>
      </c>
      <c r="E119" s="219">
        <v>107353640</v>
      </c>
      <c r="F119" s="219">
        <v>101709130</v>
      </c>
      <c r="G119" s="219">
        <v>100963850</v>
      </c>
      <c r="H119" s="219">
        <v>101110730</v>
      </c>
      <c r="I119" s="219">
        <v>102673030</v>
      </c>
      <c r="J119" s="219">
        <v>105391840</v>
      </c>
      <c r="K119" s="219">
        <v>108589200</v>
      </c>
    </row>
    <row r="120" spans="1:11" ht="28.5" customHeight="1">
      <c r="A120" s="79" t="s">
        <v>372</v>
      </c>
      <c r="B120" s="216">
        <f t="shared" si="3"/>
        <v>37076820503.669998</v>
      </c>
      <c r="C120" s="213">
        <v>6181188987.6499996</v>
      </c>
      <c r="D120" s="213">
        <v>2941148011.48</v>
      </c>
      <c r="E120" s="213">
        <v>3796265114.7600002</v>
      </c>
      <c r="F120" s="213">
        <v>10525399966.58</v>
      </c>
      <c r="G120" s="213">
        <v>5847751320.1899996</v>
      </c>
      <c r="H120" s="213">
        <v>1366646238.48</v>
      </c>
      <c r="I120" s="213">
        <v>809390477.42999995</v>
      </c>
      <c r="J120" s="213">
        <v>2902838752.3299999</v>
      </c>
      <c r="K120" s="213">
        <v>2706191634.77</v>
      </c>
    </row>
    <row r="121" spans="1:11" ht="12" customHeight="1">
      <c r="A121" s="36" t="s">
        <v>312</v>
      </c>
      <c r="B121" s="216">
        <f t="shared" si="3"/>
        <v>36</v>
      </c>
      <c r="C121" s="237">
        <v>0</v>
      </c>
      <c r="D121" s="237">
        <v>1</v>
      </c>
      <c r="E121" s="237">
        <v>2</v>
      </c>
      <c r="F121" s="237">
        <v>3</v>
      </c>
      <c r="G121" s="237">
        <v>4</v>
      </c>
      <c r="H121" s="237">
        <v>5</v>
      </c>
      <c r="I121" s="237">
        <v>6</v>
      </c>
      <c r="J121" s="237">
        <v>7</v>
      </c>
      <c r="K121" s="237">
        <v>8</v>
      </c>
    </row>
    <row r="122" spans="1:11" ht="14.25" customHeight="1">
      <c r="A122" s="169" t="s">
        <v>313</v>
      </c>
      <c r="B122" s="216">
        <f t="shared" si="3"/>
        <v>0</v>
      </c>
      <c r="C122" s="177">
        <v>0</v>
      </c>
      <c r="D122" s="177">
        <v>0</v>
      </c>
      <c r="E122" s="177">
        <v>0</v>
      </c>
      <c r="F122" s="177">
        <v>0</v>
      </c>
      <c r="G122" s="177">
        <v>0</v>
      </c>
      <c r="H122" s="177">
        <v>0</v>
      </c>
      <c r="I122" s="177">
        <v>0</v>
      </c>
      <c r="J122" s="177">
        <v>0</v>
      </c>
      <c r="K122" s="177">
        <v>0</v>
      </c>
    </row>
    <row r="123" spans="1:11" ht="28.5" customHeight="1">
      <c r="A123" s="36" t="s">
        <v>303</v>
      </c>
      <c r="B123" s="216">
        <f t="shared" si="3"/>
        <v>0</v>
      </c>
      <c r="C123" s="238">
        <v>0</v>
      </c>
      <c r="D123" s="238">
        <v>0</v>
      </c>
      <c r="E123" s="238">
        <v>0</v>
      </c>
      <c r="F123" s="238">
        <v>0</v>
      </c>
      <c r="G123" s="238">
        <v>0</v>
      </c>
      <c r="H123" s="238">
        <v>0</v>
      </c>
      <c r="I123" s="238">
        <v>0</v>
      </c>
      <c r="J123" s="238">
        <v>0</v>
      </c>
      <c r="K123" s="238">
        <v>0</v>
      </c>
    </row>
    <row r="124" spans="1:11" ht="24">
      <c r="A124" s="3" t="s">
        <v>373</v>
      </c>
      <c r="B124" s="216">
        <f t="shared" si="3"/>
        <v>0</v>
      </c>
      <c r="C124" s="177">
        <v>0</v>
      </c>
      <c r="D124" s="177">
        <v>0</v>
      </c>
      <c r="E124" s="177">
        <v>0</v>
      </c>
      <c r="F124" s="177">
        <v>0</v>
      </c>
      <c r="G124" s="177">
        <v>0</v>
      </c>
      <c r="H124" s="177">
        <v>0</v>
      </c>
      <c r="I124" s="177">
        <v>0</v>
      </c>
      <c r="J124" s="177">
        <v>0</v>
      </c>
      <c r="K124" s="177">
        <v>0</v>
      </c>
    </row>
    <row r="125" spans="1:11" ht="24">
      <c r="A125" s="118" t="s">
        <v>374</v>
      </c>
      <c r="B125" s="216">
        <f t="shared" si="3"/>
        <v>0</v>
      </c>
      <c r="C125" s="239">
        <v>0</v>
      </c>
      <c r="D125" s="239">
        <v>0</v>
      </c>
      <c r="E125" s="239">
        <v>0</v>
      </c>
      <c r="F125" s="239">
        <v>0</v>
      </c>
      <c r="G125" s="239">
        <v>0</v>
      </c>
      <c r="H125" s="239">
        <v>0</v>
      </c>
      <c r="I125" s="239">
        <v>0</v>
      </c>
      <c r="J125" s="239">
        <v>0</v>
      </c>
      <c r="K125" s="239">
        <v>0</v>
      </c>
    </row>
    <row r="126" spans="1:11" ht="24">
      <c r="A126" s="3" t="s">
        <v>375</v>
      </c>
      <c r="B126" s="216">
        <f t="shared" si="3"/>
        <v>0</v>
      </c>
      <c r="C126" s="178">
        <v>0</v>
      </c>
      <c r="D126" s="178">
        <v>0</v>
      </c>
      <c r="E126" s="178">
        <v>0</v>
      </c>
      <c r="F126" s="178">
        <v>0</v>
      </c>
      <c r="G126" s="178">
        <v>0</v>
      </c>
      <c r="H126" s="178">
        <v>0</v>
      </c>
      <c r="I126" s="178">
        <v>0</v>
      </c>
      <c r="J126" s="178">
        <v>0</v>
      </c>
      <c r="K126" s="178">
        <v>0</v>
      </c>
    </row>
    <row r="127" spans="1:11" ht="24">
      <c r="A127" s="118" t="s">
        <v>376</v>
      </c>
      <c r="B127" s="216">
        <f t="shared" si="3"/>
        <v>0</v>
      </c>
      <c r="C127" s="239">
        <v>0</v>
      </c>
      <c r="D127" s="239">
        <v>0</v>
      </c>
      <c r="E127" s="239">
        <v>0</v>
      </c>
      <c r="F127" s="239">
        <v>0</v>
      </c>
      <c r="G127" s="239">
        <v>0</v>
      </c>
      <c r="H127" s="239">
        <v>0</v>
      </c>
      <c r="I127" s="239">
        <v>0</v>
      </c>
      <c r="J127" s="239">
        <v>0</v>
      </c>
      <c r="K127" s="239">
        <v>0</v>
      </c>
    </row>
    <row r="128" spans="1:11" ht="22.8">
      <c r="A128" s="167" t="s">
        <v>377</v>
      </c>
      <c r="B128" s="235">
        <f t="shared" si="3"/>
        <v>0</v>
      </c>
      <c r="C128" s="223">
        <v>0</v>
      </c>
      <c r="D128" s="223">
        <v>0</v>
      </c>
      <c r="E128" s="223">
        <v>0</v>
      </c>
      <c r="F128" s="223">
        <v>0</v>
      </c>
      <c r="G128" s="223">
        <v>0</v>
      </c>
      <c r="H128" s="223">
        <v>0</v>
      </c>
      <c r="I128" s="223">
        <v>0</v>
      </c>
      <c r="J128" s="223">
        <v>0</v>
      </c>
      <c r="K128" s="223">
        <v>0</v>
      </c>
    </row>
    <row r="129" spans="1:11" ht="11.25" customHeight="1">
      <c r="A129" s="28" t="s">
        <v>160</v>
      </c>
      <c r="B129" s="216"/>
    </row>
    <row r="130" spans="1:11" ht="11.25" customHeight="1">
      <c r="A130" s="28" t="s">
        <v>354</v>
      </c>
      <c r="B130" s="216"/>
      <c r="C130" s="224"/>
      <c r="D130" s="224"/>
      <c r="E130" s="224"/>
      <c r="F130" s="224"/>
      <c r="G130" s="224"/>
      <c r="H130" s="224"/>
      <c r="I130" s="224"/>
      <c r="J130" s="224"/>
      <c r="K130" s="224"/>
    </row>
    <row r="131" spans="1:11" ht="11.25" customHeight="1">
      <c r="A131" s="28" t="s">
        <v>3</v>
      </c>
      <c r="B131" s="216"/>
      <c r="C131" s="224"/>
      <c r="D131" s="224"/>
      <c r="E131" s="224"/>
      <c r="F131" s="224"/>
      <c r="G131" s="224"/>
      <c r="H131" s="224"/>
      <c r="I131" s="224"/>
      <c r="J131" s="224"/>
      <c r="K131" s="224"/>
    </row>
    <row r="132" spans="1:11" ht="14.4">
      <c r="B132" s="236"/>
      <c r="C132" s="225"/>
      <c r="D132" s="225"/>
      <c r="E132" s="225"/>
      <c r="F132" s="225"/>
      <c r="G132" s="225"/>
      <c r="H132" s="225"/>
      <c r="I132" s="225"/>
      <c r="J132" s="225"/>
      <c r="K132" s="225"/>
    </row>
    <row r="133" spans="1:11">
      <c r="B133" s="205"/>
      <c r="C133" s="205"/>
      <c r="D133" s="205"/>
      <c r="E133" s="205"/>
      <c r="F133" s="205"/>
      <c r="G133" s="205"/>
      <c r="H133" s="205"/>
      <c r="I133" s="205"/>
      <c r="J133" s="205"/>
      <c r="K133" s="205"/>
    </row>
    <row r="134" spans="1:11"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</row>
    <row r="135" spans="1:11"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</row>
    <row r="136" spans="1:11">
      <c r="B136" s="205"/>
      <c r="C136" s="205"/>
      <c r="D136" s="205"/>
      <c r="E136" s="205"/>
      <c r="F136" s="205"/>
      <c r="G136" s="205"/>
      <c r="H136" s="205"/>
      <c r="I136" s="205"/>
      <c r="J136" s="205"/>
      <c r="K136" s="205"/>
    </row>
    <row r="137" spans="1:11"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</row>
    <row r="138" spans="1:11"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</row>
    <row r="139" spans="1:11">
      <c r="B139" s="205"/>
      <c r="C139" s="205"/>
      <c r="D139" s="205"/>
      <c r="E139" s="205"/>
      <c r="F139" s="205"/>
      <c r="G139" s="205"/>
      <c r="H139" s="205"/>
      <c r="I139" s="205"/>
      <c r="J139" s="205"/>
      <c r="K139" s="205"/>
    </row>
    <row r="140" spans="1:11">
      <c r="B140" s="205"/>
      <c r="C140" s="205"/>
      <c r="D140" s="205"/>
      <c r="E140" s="205"/>
      <c r="F140" s="205"/>
      <c r="G140" s="205"/>
      <c r="H140" s="205"/>
      <c r="I140" s="205"/>
      <c r="J140" s="205"/>
      <c r="K140" s="205"/>
    </row>
    <row r="141" spans="1:11">
      <c r="B141" s="205"/>
      <c r="C141" s="205"/>
      <c r="D141" s="205"/>
      <c r="E141" s="205"/>
      <c r="F141" s="205"/>
      <c r="G141" s="205"/>
      <c r="H141" s="205"/>
      <c r="I141" s="205"/>
      <c r="J141" s="205"/>
      <c r="K141" s="205"/>
    </row>
    <row r="142" spans="1:11">
      <c r="B142" s="205"/>
      <c r="C142" s="205"/>
      <c r="D142" s="205"/>
      <c r="E142" s="205"/>
      <c r="F142" s="205"/>
      <c r="G142" s="205"/>
      <c r="H142" s="205"/>
      <c r="I142" s="205"/>
      <c r="J142" s="205"/>
      <c r="K142" s="205"/>
    </row>
    <row r="143" spans="1:11">
      <c r="B143" s="205"/>
      <c r="C143" s="205"/>
      <c r="D143" s="205"/>
      <c r="E143" s="205"/>
      <c r="F143" s="205"/>
      <c r="G143" s="205"/>
      <c r="H143" s="205"/>
      <c r="I143" s="205"/>
      <c r="J143" s="205"/>
      <c r="K143" s="205"/>
    </row>
    <row r="144" spans="1:11">
      <c r="B144" s="205"/>
      <c r="C144" s="205"/>
      <c r="D144" s="205"/>
      <c r="E144" s="205"/>
      <c r="F144" s="205"/>
      <c r="G144" s="205"/>
      <c r="H144" s="205"/>
      <c r="I144" s="205"/>
      <c r="J144" s="205"/>
      <c r="K144" s="205"/>
    </row>
    <row r="145" spans="2:11">
      <c r="B145" s="205"/>
      <c r="C145" s="205"/>
      <c r="D145" s="205"/>
      <c r="E145" s="205"/>
      <c r="F145" s="205"/>
      <c r="G145" s="205"/>
      <c r="H145" s="205"/>
      <c r="I145" s="205"/>
      <c r="J145" s="205"/>
      <c r="K145" s="205"/>
    </row>
    <row r="146" spans="2:11">
      <c r="B146" s="205"/>
      <c r="C146" s="205"/>
      <c r="D146" s="205"/>
      <c r="E146" s="205"/>
      <c r="F146" s="205"/>
      <c r="G146" s="205"/>
      <c r="H146" s="205"/>
      <c r="I146" s="205"/>
      <c r="J146" s="205"/>
      <c r="K146" s="205"/>
    </row>
    <row r="147" spans="2:11">
      <c r="B147" s="205"/>
      <c r="C147" s="205"/>
      <c r="D147" s="205"/>
      <c r="E147" s="205"/>
      <c r="F147" s="205"/>
      <c r="G147" s="205"/>
      <c r="H147" s="205"/>
      <c r="I147" s="205"/>
      <c r="J147" s="205"/>
      <c r="K147" s="205"/>
    </row>
    <row r="148" spans="2:11">
      <c r="B148" s="205"/>
      <c r="C148" s="205"/>
      <c r="D148" s="205"/>
      <c r="E148" s="205"/>
      <c r="F148" s="205"/>
      <c r="G148" s="205"/>
      <c r="H148" s="205"/>
      <c r="I148" s="205"/>
      <c r="J148" s="205"/>
      <c r="K148" s="205"/>
    </row>
    <row r="149" spans="2:11">
      <c r="B149" s="205"/>
      <c r="C149" s="205"/>
      <c r="D149" s="205"/>
      <c r="E149" s="205"/>
      <c r="F149" s="205"/>
      <c r="G149" s="205"/>
      <c r="H149" s="205"/>
      <c r="I149" s="205"/>
      <c r="J149" s="205"/>
      <c r="K149" s="205"/>
    </row>
    <row r="150" spans="2:11">
      <c r="B150" s="205"/>
      <c r="C150" s="205"/>
      <c r="D150" s="205"/>
      <c r="E150" s="205"/>
      <c r="F150" s="205"/>
      <c r="G150" s="205"/>
      <c r="H150" s="205"/>
      <c r="I150" s="205"/>
      <c r="J150" s="205"/>
      <c r="K150" s="205"/>
    </row>
    <row r="151" spans="2:11">
      <c r="B151" s="205"/>
      <c r="C151" s="205"/>
      <c r="D151" s="205"/>
      <c r="E151" s="205"/>
      <c r="F151" s="205"/>
      <c r="G151" s="205"/>
      <c r="H151" s="205"/>
      <c r="I151" s="205"/>
      <c r="J151" s="205"/>
      <c r="K151" s="205"/>
    </row>
    <row r="152" spans="2:11">
      <c r="B152" s="205"/>
      <c r="C152" s="205"/>
      <c r="D152" s="205"/>
      <c r="E152" s="205"/>
      <c r="F152" s="205"/>
      <c r="G152" s="205"/>
      <c r="H152" s="205"/>
      <c r="I152" s="205"/>
      <c r="J152" s="205"/>
      <c r="K152" s="205"/>
    </row>
    <row r="153" spans="2:11"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</row>
  </sheetData>
  <phoneticPr fontId="9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'2018'!Área_de_impresión</vt:lpstr>
      <vt:lpstr>'2019'!Área_de_impresión</vt:lpstr>
      <vt:lpstr>'2020'!Área_de_impresión</vt:lpstr>
      <vt:lpstr>'2021'!Área_de_impresión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2013-04-24T17:01:43Z</dcterms:created>
  <dcterms:modified xsi:type="dcterms:W3CDTF">2025-11-04T19:57:50Z</dcterms:modified>
</cp:coreProperties>
</file>