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urelsys.hernandez\Downloads\"/>
    </mc:Choice>
  </mc:AlternateContent>
  <bookViews>
    <workbookView xWindow="0" yWindow="0" windowWidth="28800" windowHeight="12210"/>
  </bookViews>
  <sheets>
    <sheet name="3.11-0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'[2]344.13'!#REF!</definedName>
    <definedName name="______________________________________________________aaa99">'[2]344.13'!#REF!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'[2]333.02'!#REF!</definedName>
    <definedName name="______________________________________________________r">'[2]333.02'!#REF!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'[2]344.13'!#REF!</definedName>
    <definedName name="_____________________________________________________aaa99">'[2]344.13'!#REF!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'[3]1.03'!$H$12</definedName>
    <definedName name="_____________________________________________________r" localSheetId="0">'[2]333.02'!#REF!</definedName>
    <definedName name="_____________________________________________________r">'[2]333.02'!#REF!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'[2]344.13'!#REF!</definedName>
    <definedName name="____________________________________________________aaa99">'[2]344.13'!#REF!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'[3]1.03'!$H$12</definedName>
    <definedName name="____________________________________________________r" localSheetId="0">'[2]333.02'!#REF!</definedName>
    <definedName name="____________________________________________________r">'[2]333.02'!#REF!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'[2]344.13'!#REF!</definedName>
    <definedName name="___________________________________________________aaa99">'[2]344.13'!#REF!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'[3]1.03'!$H$12</definedName>
    <definedName name="___________________________________________________r" localSheetId="0">'[2]333.02'!#REF!</definedName>
    <definedName name="___________________________________________________r">'[2]333.02'!#REF!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'[2]344.13'!#REF!</definedName>
    <definedName name="__________________________________________________aaa99">'[2]344.13'!#REF!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'[3]1.03'!$H$12</definedName>
    <definedName name="__________________________________________________r" localSheetId="0">'[2]333.02'!#REF!</definedName>
    <definedName name="__________________________________________________r">'[2]333.02'!#REF!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'[2]344.13'!#REF!</definedName>
    <definedName name="_________________________________________________aaa99">'[2]344.13'!#REF!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'[3]1.03'!$H$12</definedName>
    <definedName name="_________________________________________________r" localSheetId="0">'[2]333.02'!#REF!</definedName>
    <definedName name="_________________________________________________r">'[2]333.02'!#REF!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'[2]344.13'!#REF!</definedName>
    <definedName name="________________________________________________aaa99">'[2]344.13'!#REF!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'[3]1.03'!$H$12</definedName>
    <definedName name="________________________________________________r" localSheetId="0">'[2]333.02'!#REF!</definedName>
    <definedName name="________________________________________________r">'[2]333.02'!#REF!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'[2]344.13'!#REF!</definedName>
    <definedName name="_______________________________________________aaa99">'[2]344.13'!#REF!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'[3]1.03'!$H$12</definedName>
    <definedName name="_______________________________________________r" localSheetId="0">'[2]333.02'!#REF!</definedName>
    <definedName name="_______________________________________________r">'[2]333.02'!#REF!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'[2]344.13'!#REF!</definedName>
    <definedName name="______________________________________________aaa99">'[2]344.13'!#REF!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'[3]1.03'!$H$12</definedName>
    <definedName name="______________________________________________r" localSheetId="0">'[2]333.02'!#REF!</definedName>
    <definedName name="______________________________________________r">'[2]333.02'!#REF!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'[2]344.13'!#REF!</definedName>
    <definedName name="_____________________________________________aaa99">'[2]344.13'!#REF!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'[3]1.03'!$H$12</definedName>
    <definedName name="_____________________________________________r" localSheetId="0">'[2]333.02'!#REF!</definedName>
    <definedName name="_____________________________________________r">'[2]333.02'!#REF!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'[2]344.13'!#REF!</definedName>
    <definedName name="____________________________________________aaa99">'[2]344.13'!#REF!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'[3]1.03'!$H$12</definedName>
    <definedName name="____________________________________________r" localSheetId="0">'[2]333.02'!#REF!</definedName>
    <definedName name="____________________________________________r">'[2]333.02'!#REF!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'[2]344.13'!#REF!</definedName>
    <definedName name="___________________________________________aaa99">'[2]344.13'!#REF!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'[3]1.03'!$H$12</definedName>
    <definedName name="___________________________________________r" localSheetId="0">'[2]333.02'!#REF!</definedName>
    <definedName name="___________________________________________r">'[2]333.02'!#REF!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'[2]344.13'!#REF!</definedName>
    <definedName name="__________________________________________aaa99">'[2]344.13'!#REF!</definedName>
    <definedName name="__________________________________________aaa999" localSheetId="0">'[2]344.13'!#REF!</definedName>
    <definedName name="__________________________________________aaa999">'[2]344.13'!#REF!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'[3]1.03'!$H$12</definedName>
    <definedName name="__________________________________________r" localSheetId="0">'[2]333.02'!#REF!</definedName>
    <definedName name="__________________________________________r">'[2]333.02'!#REF!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'[2]344.13'!#REF!</definedName>
    <definedName name="_________________________________________aaa99">'[2]344.13'!#REF!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'[3]1.03'!$H$12</definedName>
    <definedName name="_________________________________________r" localSheetId="0">'[2]333.02'!#REF!</definedName>
    <definedName name="_________________________________________r">'[2]333.02'!#REF!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'[2]344.13'!#REF!</definedName>
    <definedName name="________________________________________aaa99">'[2]344.13'!#REF!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'[3]1.03'!$H$12</definedName>
    <definedName name="________________________________________r" localSheetId="0">'[2]333.02'!#REF!</definedName>
    <definedName name="________________________________________r">'[2]333.02'!#REF!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'[2]344.13'!#REF!</definedName>
    <definedName name="_______________________________________aaa99">'[2]344.13'!#REF!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'[3]1.03'!$H$12</definedName>
    <definedName name="_______________________________________r" localSheetId="0">'[2]333.02'!#REF!</definedName>
    <definedName name="_______________________________________r">'[2]333.02'!#REF!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'[2]344.13'!#REF!</definedName>
    <definedName name="______________________________________aaa99">'[2]344.13'!#REF!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'[3]1.03'!$H$12</definedName>
    <definedName name="______________________________________r" localSheetId="0">'[2]333.02'!#REF!</definedName>
    <definedName name="______________________________________r">'[2]333.02'!#REF!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'[2]344.13'!#REF!</definedName>
    <definedName name="_____________________________________aaa99">'[2]344.13'!#REF!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'[3]1.03'!$H$12</definedName>
    <definedName name="_____________________________________r" localSheetId="0">'[2]333.02'!#REF!</definedName>
    <definedName name="_____________________________________r">'[2]333.02'!#REF!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'[2]344.13'!#REF!</definedName>
    <definedName name="____________________________________aaa99">'[2]344.13'!#REF!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'[3]1.03'!$H$12</definedName>
    <definedName name="____________________________________r" localSheetId="0">'[2]333.02'!#REF!</definedName>
    <definedName name="____________________________________r">'[2]333.02'!#REF!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'[2]344.13'!#REF!</definedName>
    <definedName name="___________________________________aaa99">'[2]344.13'!#REF!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'[3]1.03'!$H$12</definedName>
    <definedName name="___________________________________r" localSheetId="0">'[2]333.02'!#REF!</definedName>
    <definedName name="___________________________________r">'[2]333.02'!#REF!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'[2]344.13'!#REF!</definedName>
    <definedName name="__________________________________aaa99">'[2]344.13'!#REF!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'[3]1.03'!$H$12</definedName>
    <definedName name="__________________________________r" localSheetId="0">'[2]333.02'!#REF!</definedName>
    <definedName name="__________________________________r">'[2]333.02'!#REF!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'[2]344.13'!#REF!</definedName>
    <definedName name="_________________________________aaa99">'[2]344.13'!#REF!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'[3]1.03'!$H$12</definedName>
    <definedName name="_________________________________r" localSheetId="0">'[2]333.02'!#REF!</definedName>
    <definedName name="_________________________________r">'[2]333.02'!#REF!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'[2]344.13'!#REF!</definedName>
    <definedName name="________________________________aaa99">'[2]344.13'!#REF!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'[3]1.03'!$H$12</definedName>
    <definedName name="________________________________r" localSheetId="0">'[2]333.02'!#REF!</definedName>
    <definedName name="________________________________r">'[2]333.02'!#REF!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'[2]344.13'!#REF!</definedName>
    <definedName name="_______________________________aaa99">'[2]344.13'!#REF!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'[3]1.03'!$H$12</definedName>
    <definedName name="_______________________________r" localSheetId="0">'[2]333.02'!#REF!</definedName>
    <definedName name="_______________________________r">'[2]333.02'!#REF!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'[2]344.13'!#REF!</definedName>
    <definedName name="______________________________aaa99">'[2]344.13'!#REF!</definedName>
    <definedName name="______________________________aaa999" localSheetId="0">'[2]344.13'!#REF!</definedName>
    <definedName name="______________________________aaa999">'[2]344.13'!#REF!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'[3]1.03'!$H$12</definedName>
    <definedName name="______________________________r" localSheetId="0">'[2]333.02'!#REF!</definedName>
    <definedName name="______________________________r">'[2]333.02'!#REF!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'[2]344.13'!#REF!</definedName>
    <definedName name="_____________________________aaa99">'[2]344.13'!#REF!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'[3]1.03'!$H$12</definedName>
    <definedName name="_____________________________r" localSheetId="0">'[2]333.02'!#REF!</definedName>
    <definedName name="_____________________________r">'[2]333.02'!#REF!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'[2]344.13'!#REF!</definedName>
    <definedName name="____________________________aaa99">'[2]344.13'!#REF!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'[3]1.03'!$H$12</definedName>
    <definedName name="____________________________r" localSheetId="0">'[2]333.02'!#REF!</definedName>
    <definedName name="____________________________r">'[2]333.02'!#REF!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'[2]344.13'!#REF!</definedName>
    <definedName name="___________________________aaa99">'[2]344.13'!#REF!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'[3]1.03'!$H$12</definedName>
    <definedName name="___________________________r" localSheetId="0">'[2]333.02'!#REF!</definedName>
    <definedName name="___________________________r">'[2]333.02'!#REF!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'[2]344.13'!#REF!</definedName>
    <definedName name="__________________________aaa99">'[2]344.13'!#REF!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'[3]1.03'!$H$12</definedName>
    <definedName name="__________________________r" localSheetId="0">'[2]333.02'!#REF!</definedName>
    <definedName name="__________________________r">'[2]333.02'!#REF!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'[2]344.13'!#REF!</definedName>
    <definedName name="_________________________aaa99">'[2]344.13'!#REF!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'[3]1.03'!$H$12</definedName>
    <definedName name="_________________________r" localSheetId="0">'[2]333.02'!#REF!</definedName>
    <definedName name="_________________________r">'[2]333.02'!#REF!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'[2]344.13'!#REF!</definedName>
    <definedName name="________________________aaa99">'[2]344.13'!#REF!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'[3]1.03'!$H$12</definedName>
    <definedName name="________________________r" localSheetId="0">'[2]333.02'!#REF!</definedName>
    <definedName name="________________________r">'[2]333.02'!#REF!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'[2]344.13'!#REF!</definedName>
    <definedName name="_______________________aaa99">'[2]344.13'!#REF!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'[3]1.03'!$H$12</definedName>
    <definedName name="_______________________r" localSheetId="0">'[2]333.02'!#REF!</definedName>
    <definedName name="_______________________r">'[2]333.02'!#REF!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'[2]344.13'!#REF!</definedName>
    <definedName name="______________________aaa99">'[2]344.13'!#REF!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'[3]1.03'!$H$12</definedName>
    <definedName name="______________________r" localSheetId="0">'[2]333.02'!#REF!</definedName>
    <definedName name="______________________r">'[2]333.02'!#REF!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'[2]344.13'!#REF!</definedName>
    <definedName name="_____________________aaa99">'[2]344.13'!#REF!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'[3]1.03'!$H$12</definedName>
    <definedName name="_____________________r" localSheetId="0">'[2]333.02'!#REF!</definedName>
    <definedName name="_____________________r">'[2]333.02'!#REF!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'[2]344.13'!#REF!</definedName>
    <definedName name="____________________aaa99">'[2]344.13'!#REF!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'[3]1.03'!$H$12</definedName>
    <definedName name="____________________r" localSheetId="0">'[2]333.02'!#REF!</definedName>
    <definedName name="____________________r">'[2]333.02'!#REF!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'[2]344.13'!#REF!</definedName>
    <definedName name="___________________aaa99">'[2]344.13'!#REF!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'[3]1.03'!$H$12</definedName>
    <definedName name="___________________r" localSheetId="0">'[2]333.02'!#REF!</definedName>
    <definedName name="___________________r">'[2]333.02'!#REF!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'[2]344.13'!#REF!</definedName>
    <definedName name="__________________aaa99">'[2]344.13'!#REF!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'[3]1.03'!$H$12</definedName>
    <definedName name="__________________r" localSheetId="0">'[2]333.02'!#REF!</definedName>
    <definedName name="__________________r">'[2]333.02'!#REF!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'[2]344.13'!#REF!</definedName>
    <definedName name="_________________aaa99">'[2]344.13'!#REF!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'[3]1.03'!$H$12</definedName>
    <definedName name="_________________r" localSheetId="0">'[2]333.02'!#REF!</definedName>
    <definedName name="_________________r">'[2]333.02'!#REF!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'[2]344.13'!#REF!</definedName>
    <definedName name="________________aaa99">'[2]344.13'!#REF!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'[3]1.03'!$H$12</definedName>
    <definedName name="________________r" localSheetId="0">'[2]333.02'!#REF!</definedName>
    <definedName name="________________r">'[2]333.02'!#REF!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'[2]344.13'!#REF!</definedName>
    <definedName name="_______________aaa99">'[2]344.13'!#REF!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'[3]1.03'!$H$12</definedName>
    <definedName name="_______________r" localSheetId="0">'[2]333.02'!#REF!</definedName>
    <definedName name="_______________r">'[2]333.02'!#REF!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'[4]344.13'!#REF!</definedName>
    <definedName name="______________aaa99">'[4]344.13'!#REF!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'[3]1.03'!$H$12</definedName>
    <definedName name="______________r" localSheetId="0">'[4]333.02'!#REF!</definedName>
    <definedName name="______________r">'[4]333.02'!#REF!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'[2]344.13'!#REF!</definedName>
    <definedName name="_____________aaa99">'[2]344.13'!#REF!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'[3]1.03'!$H$12</definedName>
    <definedName name="_____________r" localSheetId="0">'[2]333.02'!#REF!</definedName>
    <definedName name="_____________r">'[2]333.02'!#REF!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'[2]344.13'!#REF!</definedName>
    <definedName name="____________aaa99">'[2]344.13'!#REF!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'[3]1.03'!$H$12</definedName>
    <definedName name="____________r" localSheetId="0">'[2]333.02'!#REF!</definedName>
    <definedName name="____________r">'[2]333.02'!#REF!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'[2]344.13'!#REF!</definedName>
    <definedName name="___________aaa99">'[2]344.13'!#REF!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'[3]1.03'!$H$12</definedName>
    <definedName name="___________r" localSheetId="0">'[2]333.02'!#REF!</definedName>
    <definedName name="___________r">'[2]333.02'!#REF!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'[2]344.13'!#REF!</definedName>
    <definedName name="__________aaa99">'[2]344.13'!#REF!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'[3]1.03'!$H$12</definedName>
    <definedName name="__________r" localSheetId="0">'[2]333.02'!#REF!</definedName>
    <definedName name="__________r">'[2]333.02'!#REF!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'[2]344.13'!#REF!</definedName>
    <definedName name="_________aaa99">'[2]344.13'!#REF!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'[3]1.03'!$H$12</definedName>
    <definedName name="_________r" localSheetId="0">'[2]333.02'!#REF!</definedName>
    <definedName name="_________r">'[2]333.02'!#REF!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'[2]344.13'!#REF!</definedName>
    <definedName name="________aaa99">'[2]344.13'!#REF!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'[3]1.03'!$H$12</definedName>
    <definedName name="________r" localSheetId="0">'[2]333.02'!#REF!</definedName>
    <definedName name="________r">'[2]333.02'!#REF!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'[5]344.13'!#REF!</definedName>
    <definedName name="_______aaa98">'[5]344.13'!#REF!</definedName>
    <definedName name="_______aaa99" localSheetId="0">'[5]344.13'!#REF!</definedName>
    <definedName name="_______aaa99">'[5]344.13'!#REF!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'[3]1.03'!$H$12</definedName>
    <definedName name="_______r" localSheetId="0">'[5]333.02'!#REF!</definedName>
    <definedName name="_______r">'[5]333.02'!#REF!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'[5]344.13'!#REF!</definedName>
    <definedName name="______aaa98">'[5]344.13'!#REF!</definedName>
    <definedName name="______aaa99" localSheetId="0">'[5]344.13'!#REF!</definedName>
    <definedName name="______aaa99">'[5]344.13'!#REF!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'[3]1.03'!$H$12</definedName>
    <definedName name="______r" localSheetId="0">'[5]333.02'!#REF!</definedName>
    <definedName name="______r">'[5]333.02'!#REF!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'[6]344.13'!#REF!</definedName>
    <definedName name="_____aaa98">'[6]344.13'!#REF!</definedName>
    <definedName name="_____aaa99" localSheetId="0">'[6]344.13'!#REF!</definedName>
    <definedName name="_____aaa99">'[6]344.13'!#REF!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'[3]1.03'!$H$12</definedName>
    <definedName name="_____r" localSheetId="0">'[6]333.02'!#REF!</definedName>
    <definedName name="_____r">'[6]333.02'!#REF!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'[5]344.13'!#REF!</definedName>
    <definedName name="____aaa98">'[5]344.13'!#REF!</definedName>
    <definedName name="____aaa99" localSheetId="0">'[5]344.13'!#REF!</definedName>
    <definedName name="____aaa99">'[5]344.13'!#REF!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'[3]1.03'!$H$12</definedName>
    <definedName name="____r" localSheetId="0">'[5]333.02'!#REF!</definedName>
    <definedName name="____r">'[5]333.02'!#REF!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'[6]344.13'!#REF!</definedName>
    <definedName name="___aaa98">'[6]344.13'!#REF!</definedName>
    <definedName name="___aaa99" localSheetId="0">'[6]344.13'!#REF!</definedName>
    <definedName name="___aaa99">'[6]344.13'!#REF!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'[3]1.03'!$H$12</definedName>
    <definedName name="___r" localSheetId="0">'[6]333.02'!#REF!</definedName>
    <definedName name="___r">'[6]333.02'!#REF!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[7]ER!#REF!</definedName>
    <definedName name="__123Graph_AREER" hidden="1">[7]ER!#REF!</definedName>
    <definedName name="__123Graph_B" hidden="1">[8]PFMON!$C$80:$C$160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[7]ER!#REF!</definedName>
    <definedName name="__123Graph_BREER" hidden="1">[7]ER!#REF!</definedName>
    <definedName name="__123Graph_C" localSheetId="0" hidden="1">[8]PFMON!#REF!</definedName>
    <definedName name="__123Graph_C" hidden="1">[8]PFMON!#REF!</definedName>
    <definedName name="__123Graph_CREER" localSheetId="0" hidden="1">[7]ER!#REF!</definedName>
    <definedName name="__123Graph_CREER" hidden="1">[7]ER!#REF!</definedName>
    <definedName name="__123Graph_D" localSheetId="0" hidden="1">[8]PFMON!#REF!</definedName>
    <definedName name="__123Graph_D" hidden="1">[8]PFMON!#REF!</definedName>
    <definedName name="__123Graph_E" localSheetId="0" hidden="1">[8]PFMON!#REF!</definedName>
    <definedName name="__123Graph_E" hidden="1">[8]PFMON!#REF!</definedName>
    <definedName name="__123Graph_X" hidden="1">[8]PFMON!$B$80:$B$161</definedName>
    <definedName name="__aaa98" localSheetId="0">'[5]344.13'!#REF!</definedName>
    <definedName name="__aaa98">'[5]344.13'!#REF!</definedName>
    <definedName name="__aaa99" localSheetId="0">'[5]344.13'!#REF!</definedName>
    <definedName name="__aaa99">'[5]344.13'!#REF!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'[3]1.03'!$H$12</definedName>
    <definedName name="__r" localSheetId="0">'[5]333.02'!#REF!</definedName>
    <definedName name="__r">'[5]333.02'!#REF!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[7]ER!#REF!</definedName>
    <definedName name="_3__123Graph_ACPI_ER_LOG" hidden="1">[7]ER!#REF!</definedName>
    <definedName name="_4__123Graph_BCPI_ER_LOG" localSheetId="0" hidden="1">[7]ER!#REF!</definedName>
    <definedName name="_4__123Graph_BCPI_ER_LOG" hidden="1">[7]ER!#REF!</definedName>
    <definedName name="_5__123Graph_BIBA_IBRD" localSheetId="0" hidden="1">[7]WB!#REF!</definedName>
    <definedName name="_5__123Graph_BIBA_IBRD" hidden="1">[7]WB!#REF!</definedName>
    <definedName name="_aa98" localSheetId="0">'[5]344.13'!#REF!</definedName>
    <definedName name="_aa98">'[5]344.13'!#REF!</definedName>
    <definedName name="_aa99" localSheetId="0">'[9]344.13'!#REF!</definedName>
    <definedName name="_aa99">'[9]344.13'!#REF!</definedName>
    <definedName name="_aa997" localSheetId="0">'[9]344.13'!#REF!</definedName>
    <definedName name="_aa997">'[9]344.13'!#REF!</definedName>
    <definedName name="_aaa98" localSheetId="0">'[10]344.13'!#REF!</definedName>
    <definedName name="_aaa98">'[10]344.13'!#REF!</definedName>
    <definedName name="_aaa99" localSheetId="0">'[10]344.13'!#REF!</definedName>
    <definedName name="_aaa99">'[10]344.13'!#REF!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'[3]1.03'!$H$12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'[10]333.02'!#REF!</definedName>
    <definedName name="_r">'[10]333.02'!#REF!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'[5]333.09'!$D$10</definedName>
    <definedName name="a">'[5]333.09'!$D$10</definedName>
    <definedName name="aa" localSheetId="0">'[5]333.05'!#REF!</definedName>
    <definedName name="aa">'[5]333.05'!#REF!</definedName>
    <definedName name="aa_10" localSheetId="0">'[11]333.05'!#REF!</definedName>
    <definedName name="aa_10">'[11]333.05'!#REF!</definedName>
    <definedName name="aa_11" localSheetId="0">'[11]333.05'!#REF!</definedName>
    <definedName name="aa_11">'[11]333.05'!#REF!</definedName>
    <definedName name="aaa" localSheetId="0">'[5]333.06'!$N$9</definedName>
    <definedName name="aaa">'[5]333.06'!$N$9</definedName>
    <definedName name="aaa98_10" localSheetId="0">'[11]344.13'!#REF!</definedName>
    <definedName name="aaa98_10">'[11]344.13'!#REF!</definedName>
    <definedName name="aaa98_11" localSheetId="0">'[11]344.13'!#REF!</definedName>
    <definedName name="aaa98_11">'[11]344.13'!#REF!</definedName>
    <definedName name="aaa99_10" localSheetId="0">'[11]344.13'!#REF!</definedName>
    <definedName name="aaa99_10">'[11]344.13'!#REF!</definedName>
    <definedName name="aaa99_11" localSheetId="0">'[11]344.13'!#REF!</definedName>
    <definedName name="aaa99_11">'[11]344.13'!#REF!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'[5]333.03'!$F$12</definedName>
    <definedName name="ab">'[5]333.03'!$F$12</definedName>
    <definedName name="AC">'[12]6.03'!$L$20</definedName>
    <definedName name="AccessDatabase" hidden="1">"\\De2kp-42538\BOLETIN\Claga\CLAGA2000.mdb"</definedName>
    <definedName name="ACUMULADO">#N/A</definedName>
    <definedName name="adolescentes" localSheetId="0">#REF!</definedName>
    <definedName name="adolescentes">#REF!</definedName>
    <definedName name="ai" localSheetId="0">'[5]333.09'!$F$10</definedName>
    <definedName name="ai">'[5]333.09'!$F$10</definedName>
    <definedName name="alan" localSheetId="0">'[13]1'!#REF!</definedName>
    <definedName name="alan">'[13]1'!#REF!</definedName>
    <definedName name="ALL" localSheetId="0">#REF!</definedName>
    <definedName name="ALL">#REF!</definedName>
    <definedName name="Año">[14]BD!$D$7:$AZ$7</definedName>
    <definedName name="AñoA" localSheetId="0">#REF!</definedName>
    <definedName name="AñoA">#REF!</definedName>
    <definedName name="AñoVE" localSheetId="0">#REF!</definedName>
    <definedName name="AñoVE">#REF!</definedName>
    <definedName name="ap" localSheetId="0">'[5]331-04'!#REF!</definedName>
    <definedName name="ap">'[5]331-04'!#REF!</definedName>
    <definedName name="ap_10" localSheetId="0">'[11]331-04'!#REF!</definedName>
    <definedName name="ap_10">'[11]331-04'!#REF!</definedName>
    <definedName name="ap_11" localSheetId="0">'[11]331-04'!#REF!</definedName>
    <definedName name="ap_11">'[11]331-04'!#REF!</definedName>
    <definedName name="Area1">'[15]Form AN01-46'!$A$2:$N$20027</definedName>
    <definedName name="AS" localSheetId="0">'[5]333.02'!$D$7</definedName>
    <definedName name="AS">'[5]333.02'!$D$7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'[5]333.09'!#REF!</definedName>
    <definedName name="b">'[5]333.09'!#REF!</definedName>
    <definedName name="b_10" localSheetId="0">'[11]333.09'!#REF!</definedName>
    <definedName name="b_10">'[11]333.09'!#REF!</definedName>
    <definedName name="b_11" localSheetId="0">'[11]333.09'!#REF!</definedName>
    <definedName name="b_11">'[11]333.09'!#REF!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'[11]333.05'!#REF!</definedName>
    <definedName name="bb_10">'[11]333.05'!#REF!</definedName>
    <definedName name="bb_11" localSheetId="0">'[11]333.05'!#REF!</definedName>
    <definedName name="bb_11">'[11]333.05'!#REF!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[14]BD!$D$10:$AZ$944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'[16]2'!$H$13</definedName>
    <definedName name="cc">'[12]8.03'!$E$9</definedName>
    <definedName name="ccentral" localSheetId="0">#REF!</definedName>
    <definedName name="ccentral">#REF!</definedName>
    <definedName name="ccentral." localSheetId="0">'[17]3.23-10'!#REF!</definedName>
    <definedName name="ccentral.">'[17]3.23-10'!#REF!</definedName>
    <definedName name="ccentral1" localSheetId="0">'[17]3.23-10'!#REF!</definedName>
    <definedName name="ccentral1">'[17]3.23-10'!#REF!</definedName>
    <definedName name="ccentral2" localSheetId="0">#REF!</definedName>
    <definedName name="ccentral2">#REF!</definedName>
    <definedName name="ccentral3" localSheetId="0">'[17]3.23-10'!#REF!</definedName>
    <definedName name="ccentral3">'[17]3.23-10'!#REF!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'[16]6'!$I$13</definedName>
    <definedName name="cibao" localSheetId="0">#REF!</definedName>
    <definedName name="cibao">#REF!</definedName>
    <definedName name="cibao1." localSheetId="0">'[17]3.23-10'!#REF!</definedName>
    <definedName name="cibao1.">'[17]3.23-10'!#REF!</definedName>
    <definedName name="cibao2" localSheetId="0">#REF!</definedName>
    <definedName name="cibao2">#REF!</definedName>
    <definedName name="cibao33" localSheetId="0">'[17]3.23-10'!#REF!</definedName>
    <definedName name="cibao33">'[17]3.23-10'!#REF!</definedName>
    <definedName name="coccident" localSheetId="0">#REF!</definedName>
    <definedName name="coccident">#REF!</definedName>
    <definedName name="coccident2" localSheetId="0">#REF!</definedName>
    <definedName name="coccident2">#REF!</definedName>
    <definedName name="Codigo">[14]BD!$B$10:$B$944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[14]BD!$D$9:$AZ$9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'[3]6.03'!$D$8</definedName>
    <definedName name="d" localSheetId="0">'[18]3.10.11'!$B$7</definedName>
    <definedName name="d">#REF!</definedName>
    <definedName name="d_10" localSheetId="0">'[11]333.09'!#REF!</definedName>
    <definedName name="d_10">'[11]333.09'!#REF!</definedName>
    <definedName name="d_11" localSheetId="0">'[11]333.09'!#REF!</definedName>
    <definedName name="d_11">'[11]333.09'!#REF!</definedName>
    <definedName name="dd" localSheetId="0">'[18]3.10.11'!$D$7</definedName>
    <definedName name="dd">#REF!</definedName>
    <definedName name="ddd" localSheetId="0">'[18]3.10.11'!$G$7</definedName>
    <definedName name="ddd">#REF!</definedName>
    <definedName name="dddd" localSheetId="0">'[18]3.10.11'!$J$7</definedName>
    <definedName name="dddd">#REF!</definedName>
    <definedName name="ddddd" localSheetId="0">'[18]3.10.11'!#REF!</definedName>
    <definedName name="ddddd">#REF!</definedName>
    <definedName name="dfg" localSheetId="0">'[2]333.02'!#REF!</definedName>
    <definedName name="dfg">'[2]333.02'!#REF!</definedName>
    <definedName name="dfhd">'[16]2'!$B$13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'[11]333.02'!#REF!</definedName>
    <definedName name="di_10">'[11]333.02'!#REF!</definedName>
    <definedName name="di_11" localSheetId="0">'[11]333.02'!#REF!</definedName>
    <definedName name="di_11">'[11]333.02'!#REF!</definedName>
    <definedName name="dii" localSheetId="0">#REF!</definedName>
    <definedName name="dii">#REF!</definedName>
    <definedName name="diq" localSheetId="0">#REF!</definedName>
    <definedName name="diq">#REF!</definedName>
    <definedName name="dit" localSheetId="0">'[18]3.4.04  (2)'!$F$8</definedName>
    <definedName name="dit">#REF!</definedName>
    <definedName name="ditt" localSheetId="0">'[18]3.4.04  (2)'!$H$8</definedName>
    <definedName name="ditt">#REF!</definedName>
    <definedName name="droga.1" localSheetId="0">'[2]333.02'!#REF!</definedName>
    <definedName name="droga.1">'[2]333.02'!#REF!</definedName>
    <definedName name="drogas1" localSheetId="0">'[17]3.23-10'!#REF!</definedName>
    <definedName name="drogas1">'[17]3.23-10'!#REF!</definedName>
    <definedName name="ds" localSheetId="0">'[5]333.08'!$D$7</definedName>
    <definedName name="ds">'[5]333.08'!$D$7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'[16]5'!$B$13</definedName>
    <definedName name="ed" localSheetId="0">'[5]333.02'!$F$11</definedName>
    <definedName name="ed">'[5]333.02'!$F$11</definedName>
    <definedName name="edc" localSheetId="0">#REF!</definedName>
    <definedName name="edc">#REF!</definedName>
    <definedName name="ee" localSheetId="0">'[5]333.06'!#REF!</definedName>
    <definedName name="ee">'[5]333.06'!#REF!</definedName>
    <definedName name="ee_10" localSheetId="0">'[11]333.06'!#REF!</definedName>
    <definedName name="ee_10">'[11]333.06'!#REF!</definedName>
    <definedName name="ee_11" localSheetId="0">'[11]333.06'!#REF!</definedName>
    <definedName name="ee_11">'[11]333.06'!#REF!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'[2]333.02'!#REF!</definedName>
    <definedName name="fds">'[2]333.02'!#REF!</definedName>
    <definedName name="ff" localSheetId="0">'[5]333.03'!$D$12</definedName>
    <definedName name="ff">'[5]333.03'!$D$12</definedName>
    <definedName name="fff" localSheetId="0">'[5]333.06'!#REF!</definedName>
    <definedName name="fff">'[5]333.06'!#REF!</definedName>
    <definedName name="fff_10" localSheetId="0">'[11]333.06'!#REF!</definedName>
    <definedName name="fff_10">'[11]333.06'!#REF!</definedName>
    <definedName name="fff_11" localSheetId="0">'[11]333.06'!#REF!</definedName>
    <definedName name="fff_11">'[11]333.06'!#REF!</definedName>
    <definedName name="ffff">'[12]5.03'!$B$10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'[16]10'!$F$12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'[5]333.08'!$F$7</definedName>
    <definedName name="ft">'[5]333.08'!$F$7</definedName>
    <definedName name="FUENTE" localSheetId="0">#REF!</definedName>
    <definedName name="FUENTE">#REF!</definedName>
    <definedName name="g" localSheetId="0">'[5]333.02'!$B$11</definedName>
    <definedName name="g">'[5]333.02'!$B$11</definedName>
    <definedName name="gbfhhs" localSheetId="0">#REF!</definedName>
    <definedName name="gbfhhs">#REF!</definedName>
    <definedName name="gdgfds">'[3]4.03'!$B$10</definedName>
    <definedName name="gdsert">'[3]1.03'!$B$11</definedName>
    <definedName name="geb">'[16]8'!$P$13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'[5]333.10'!#REF!</definedName>
    <definedName name="gfdgdgdgdg">'[5]333.10'!#REF!</definedName>
    <definedName name="gfdgdgdgdg_10" localSheetId="0">'[11]333.10'!#REF!</definedName>
    <definedName name="gfdgdgdgdg_10">'[11]333.10'!#REF!</definedName>
    <definedName name="gfdgdgdgdg_11" localSheetId="0">'[11]333.10'!#REF!</definedName>
    <definedName name="gfdgdgdgdg_11">'[11]333.10'!#REF!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'[19]14.3'!$F$9</definedName>
    <definedName name="ggggg">'[19]14.3'!$H$9</definedName>
    <definedName name="ghj" localSheetId="0">#REF!</definedName>
    <definedName name="ghj">#REF!</definedName>
    <definedName name="gt" localSheetId="0">'[5]343-01'!#REF!</definedName>
    <definedName name="gt">'[5]343-01'!#REF!</definedName>
    <definedName name="gt_10" localSheetId="0">'[11]343-01'!#REF!</definedName>
    <definedName name="gt_10">'[11]343-01'!#REF!</definedName>
    <definedName name="gt_11" localSheetId="0">'[11]343-01'!#REF!</definedName>
    <definedName name="gt_11">'[11]343-01'!#REF!</definedName>
    <definedName name="gtdfgh" localSheetId="0">'[3]1.03'!#REF!</definedName>
    <definedName name="gtdfgh">'[3]1.03'!#REF!</definedName>
    <definedName name="h" localSheetId="0">'[5]333.03'!$B$12</definedName>
    <definedName name="h">'[5]333.03'!$B$12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'[5]343-05'!#REF!</definedName>
    <definedName name="HatoMayor">'[5]343-05'!#REF!</definedName>
    <definedName name="HatoMayor2" localSheetId="0">'[5]343-05'!#REF!</definedName>
    <definedName name="HatoMayor2">'[5]343-05'!#REF!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'[19]14.2'!$H$8</definedName>
    <definedName name="hhhhhhhhhhh">'[3]6.03'!$G$8</definedName>
    <definedName name="hhyt" localSheetId="0">'[16]1'!#REF!</definedName>
    <definedName name="hhyt">'[16]1'!#REF!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'[20]8.03'!$I$8</definedName>
    <definedName name="hyr" localSheetId="0">'[16]1'!#REF!</definedName>
    <definedName name="hyr">'[16]1'!#REF!</definedName>
    <definedName name="i" localSheetId="0">'[5]333.09'!$J$10</definedName>
    <definedName name="i">'[5]333.09'!$J$10</definedName>
    <definedName name="ii" localSheetId="0">'[5]333.08'!$H$7</definedName>
    <definedName name="ii">'[5]333.08'!$H$7</definedName>
    <definedName name="iii">'[12]18.03'!$J$11</definedName>
    <definedName name="iiii">'[12]18.03'!$B$11</definedName>
    <definedName name="iiiii">'[12]18.03'!$H$11</definedName>
    <definedName name="iiiiii">'[12]30.03'!$B$9</definedName>
    <definedName name="IIO" localSheetId="0">#REF!</definedName>
    <definedName name="IIO">#REF!</definedName>
    <definedName name="ijn" localSheetId="0">#REF!</definedName>
    <definedName name="ijn">#REF!</definedName>
    <definedName name="ik">'[16]3'!$B$14</definedName>
    <definedName name="iki" localSheetId="0">#REF!</definedName>
    <definedName name="iki">#REF!</definedName>
    <definedName name="ikm" localSheetId="0">#REF!</definedName>
    <definedName name="ikm">#REF!</definedName>
    <definedName name="io" localSheetId="0">'[5]333.08'!$B$7</definedName>
    <definedName name="io">'[5]333.08'!$B$7</definedName>
    <definedName name="iop" localSheetId="0">#REF!</definedName>
    <definedName name="iop">#REF!</definedName>
    <definedName name="iou">'[16]1'!$B$14</definedName>
    <definedName name="iuy" localSheetId="0">#REF!</definedName>
    <definedName name="iuy">#REF!</definedName>
    <definedName name="j" localSheetId="0">'[18]3.10.11'!$M$7</definedName>
    <definedName name="j">#REF!</definedName>
    <definedName name="jhy" localSheetId="0">#REF!</definedName>
    <definedName name="jhy">#REF!</definedName>
    <definedName name="jj" localSheetId="0">'[18]3.10.11'!$P$7</definedName>
    <definedName name="jj">#REF!</definedName>
    <definedName name="jj_10" localSheetId="0">'[11]333.04'!#REF!</definedName>
    <definedName name="jj_10">'[11]333.04'!#REF!</definedName>
    <definedName name="jj_11" localSheetId="0">'[11]333.04'!#REF!</definedName>
    <definedName name="jj_11">'[11]333.04'!#REF!</definedName>
    <definedName name="jjj" localSheetId="0">'[5]333.06'!#REF!</definedName>
    <definedName name="jjj">'[5]333.06'!#REF!</definedName>
    <definedName name="jjj_10" localSheetId="0">'[11]333.06'!#REF!</definedName>
    <definedName name="jjj_10">'[11]333.06'!#REF!</definedName>
    <definedName name="jjj_11" localSheetId="0">'[11]333.06'!#REF!</definedName>
    <definedName name="jjj_11">'[11]333.06'!#REF!</definedName>
    <definedName name="jkl" localSheetId="0">#REF!</definedName>
    <definedName name="jkl">#REF!</definedName>
    <definedName name="jp" localSheetId="0">'[18]3.15-1'!$H$8</definedName>
    <definedName name="jp">#REF!</definedName>
    <definedName name="jpp" localSheetId="0">'[18]3.15-1'!$J$8</definedName>
    <definedName name="jpp">#REF!</definedName>
    <definedName name="juan">'[21]3.20-02'!$J$9</definedName>
    <definedName name="juil" localSheetId="0">'[10]333.02'!#REF!</definedName>
    <definedName name="juil">'[10]333.02'!#REF!</definedName>
    <definedName name="jul" localSheetId="0">'[5]333.02'!#REF!</definedName>
    <definedName name="jul">'[5]333.02'!#REF!</definedName>
    <definedName name="jul_10" localSheetId="0">'[11]333.02'!#REF!</definedName>
    <definedName name="jul_10">'[11]333.02'!#REF!</definedName>
    <definedName name="jul_11" localSheetId="0">'[11]333.02'!#REF!</definedName>
    <definedName name="jul_11">'[11]333.02'!#REF!</definedName>
    <definedName name="JULIO4" localSheetId="0">'[5]333-11'!$C$8</definedName>
    <definedName name="JULIO4">'[5]333-11'!$C$8</definedName>
    <definedName name="JULIO4_10">'[11]333-11'!$C$8</definedName>
    <definedName name="JULIO4_11">'[11]333-11'!$C$8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'[5]333.04'!$B$11</definedName>
    <definedName name="k">'[5]333.04'!$B$11</definedName>
    <definedName name="kjh" localSheetId="0">#REF!</definedName>
    <definedName name="kjh">#REF!</definedName>
    <definedName name="kjkl">'[20]8.03'!$H$8</definedName>
    <definedName name="kk" localSheetId="0">'[5]333.06'!#REF!</definedName>
    <definedName name="kk">'[5]333.06'!#REF!</definedName>
    <definedName name="kk_10" localSheetId="0">'[11]333.06'!#REF!</definedName>
    <definedName name="kk_10">'[11]333.06'!#REF!</definedName>
    <definedName name="kk_11" localSheetId="0">'[11]333.06'!#REF!</definedName>
    <definedName name="kk_11">'[11]333.06'!#REF!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'[12]11.03'!$J$11</definedName>
    <definedName name="kkkkk">'[12]12.03'!$B$10</definedName>
    <definedName name="kkkkkk">'[12]13.03'!$B$10</definedName>
    <definedName name="kkkkkkk">'[12]13.03'!$D$10</definedName>
    <definedName name="kl">'[12]15.03'!$D$9</definedName>
    <definedName name="klk">'[12]16.03'!$C$9</definedName>
    <definedName name="kll">'[12]17.03'!$C$9</definedName>
    <definedName name="klm" localSheetId="0">'[10]333.09'!#REF!</definedName>
    <definedName name="klm">'[10]333.09'!#REF!</definedName>
    <definedName name="klñ" localSheetId="0">#REF!</definedName>
    <definedName name="klñ">#REF!</definedName>
    <definedName name="l" localSheetId="0">'[5]333.03'!#REF!</definedName>
    <definedName name="l">'[5]333.03'!#REF!</definedName>
    <definedName name="l_10" localSheetId="0">'[11]333.03'!#REF!</definedName>
    <definedName name="l_10">'[11]333.03'!#REF!</definedName>
    <definedName name="l_11" localSheetId="0">'[11]333.03'!#REF!</definedName>
    <definedName name="l_11">'[11]333.03'!#REF!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'[6]344.13'!#REF!</definedName>
    <definedName name="leslie">'[6]344.13'!#REF!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'[5]333.06'!$H$9</definedName>
    <definedName name="lk">'[5]333.06'!$H$9</definedName>
    <definedName name="lkj" localSheetId="0">#REF!</definedName>
    <definedName name="lkj">#REF!</definedName>
    <definedName name="lkjh" localSheetId="0">#REF!</definedName>
    <definedName name="lkjh">#REF!</definedName>
    <definedName name="lkl">'[12]16.03'!$E$9</definedName>
    <definedName name="LL" localSheetId="0">#REF!</definedName>
    <definedName name="LL">#REF!</definedName>
    <definedName name="ll_10" localSheetId="0">'[11]333.03'!#REF!</definedName>
    <definedName name="ll_10">'[11]333.03'!#REF!</definedName>
    <definedName name="ll_11" localSheetId="0">'[11]333.03'!#REF!</definedName>
    <definedName name="ll_11">'[11]333.03'!#REF!</definedName>
    <definedName name="llk">'[12]17.03'!$E$9</definedName>
    <definedName name="lll" localSheetId="0">'[5]333.06'!$B$9</definedName>
    <definedName name="lll">'[5]333.06'!$B$9</definedName>
    <definedName name="llll">'[12]10.03'!$H$11</definedName>
    <definedName name="lllll">'[12]14.03'!$D$20</definedName>
    <definedName name="llllll">'[12]14.03'!$H$20</definedName>
    <definedName name="lllllll">'[12]14.03'!$L$20</definedName>
    <definedName name="llllllll">'[12]14.03'!$P$20</definedName>
    <definedName name="lo">'[16]3'!$D$14</definedName>
    <definedName name="m" localSheetId="0">'[5]333.06'!#REF!</definedName>
    <definedName name="m">'[5]333.06'!#REF!</definedName>
    <definedName name="m_10" localSheetId="0">'[11]333.06'!#REF!</definedName>
    <definedName name="m_10">'[11]333.06'!#REF!</definedName>
    <definedName name="m_11" localSheetId="0">'[11]333.06'!#REF!</definedName>
    <definedName name="m_11">'[11]333.06'!#REF!</definedName>
    <definedName name="mali" localSheetId="0">'[5]333.07'!#REF!</definedName>
    <definedName name="mali">'[5]333.07'!#REF!</definedName>
    <definedName name="mali_10" localSheetId="0">'[11]333.07'!#REF!</definedName>
    <definedName name="mali_10">'[11]333.07'!#REF!</definedName>
    <definedName name="mali_11" localSheetId="0">'[11]333.07'!#REF!</definedName>
    <definedName name="mali_11">'[11]333.07'!#REF!</definedName>
    <definedName name="mary" localSheetId="0">#REF!</definedName>
    <definedName name="mary">#REF!</definedName>
    <definedName name="mbnihfs" localSheetId="0">#REF!</definedName>
    <definedName name="mbnihfs">#REF!</definedName>
    <definedName name="mm" localSheetId="0">'[5]333.06'!#REF!</definedName>
    <definedName name="mm">'[5]333.06'!#REF!</definedName>
    <definedName name="mm_10" localSheetId="0">'[11]333.06'!#REF!</definedName>
    <definedName name="mm_10">'[11]333.06'!#REF!</definedName>
    <definedName name="mm_11" localSheetId="0">'[11]333.06'!#REF!</definedName>
    <definedName name="mm_11">'[11]333.06'!#REF!</definedName>
    <definedName name="mmm" localSheetId="0">'[5]333.06'!#REF!</definedName>
    <definedName name="mmm">'[5]333.06'!#REF!</definedName>
    <definedName name="mmm_10" localSheetId="0">'[11]333.06'!#REF!</definedName>
    <definedName name="mmm_10">'[11]333.06'!#REF!</definedName>
    <definedName name="mmm_11" localSheetId="0">'[11]333.06'!#REF!</definedName>
    <definedName name="mmm_11">'[11]333.06'!#REF!</definedName>
    <definedName name="mmmm">'[3]2.03'!$J$11</definedName>
    <definedName name="mmmmm" localSheetId="0">'[5]333.06'!#REF!</definedName>
    <definedName name="mmmmm">'[5]333.06'!#REF!</definedName>
    <definedName name="mmmmm_10" localSheetId="0">'[11]333.06'!#REF!</definedName>
    <definedName name="mmmmm_10">'[11]333.06'!#REF!</definedName>
    <definedName name="mmmmm_11" localSheetId="0">'[11]333.06'!#REF!</definedName>
    <definedName name="mmmmm_11">'[11]333.06'!#REF!</definedName>
    <definedName name="mmmnmnb">'[3]2.03'!$H$11</definedName>
    <definedName name="mmnb">'[3]2.03'!$B$11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'[3]5.03'!$D$21</definedName>
    <definedName name="mnmnb">'[3]2.03'!$D$11</definedName>
    <definedName name="MonseñorNouel" localSheetId="0">'[5]343-05'!#REF!</definedName>
    <definedName name="MonseñorNouel">'[5]343-05'!#REF!</definedName>
    <definedName name="MonseñorNouel2" localSheetId="0">'[5]343-05'!#REF!</definedName>
    <definedName name="MonseñorNouel2">'[5]343-05'!#REF!</definedName>
    <definedName name="MonteCristi" localSheetId="0">'[5]343-05'!#REF!</definedName>
    <definedName name="MonteCristi">'[5]343-05'!#REF!</definedName>
    <definedName name="MonteCristi2" localSheetId="0">'[5]343-05'!#REF!</definedName>
    <definedName name="MonteCristi2">'[5]343-05'!#REF!</definedName>
    <definedName name="MontePlata" localSheetId="0">'[5]343-05'!#REF!</definedName>
    <definedName name="MontePlata">'[5]343-05'!#REF!</definedName>
    <definedName name="MontePlata2" localSheetId="0">'[5]343-05'!#REF!</definedName>
    <definedName name="MontePlata2">'[5]343-05'!#REF!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'[5]333.10'!#REF!</definedName>
    <definedName name="nb">'[5]333.10'!#REF!</definedName>
    <definedName name="nb_10" localSheetId="0">'[11]333.10'!#REF!</definedName>
    <definedName name="nb_10">'[11]333.10'!#REF!</definedName>
    <definedName name="nb_11" localSheetId="0">'[11]333.10'!#REF!</definedName>
    <definedName name="nb_11">'[11]333.10'!#REF!</definedName>
    <definedName name="nmbnvmvbh">'[3]2.03'!$J$13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'[3]1.03'!$H$11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'[3]1.03'!#REF!</definedName>
    <definedName name="nnnnnnnnnnh">'[3]1.03'!#REF!</definedName>
    <definedName name="no" localSheetId="0" hidden="1">#REF!</definedName>
    <definedName name="no" hidden="1">#REF!</definedName>
    <definedName name="ñ">'[12]25.03'!$G$9</definedName>
    <definedName name="ñlk" localSheetId="0">#REF!</definedName>
    <definedName name="ñlk">#REF!</definedName>
    <definedName name="ññ">'[12]31.03'!$D$9</definedName>
    <definedName name="o" localSheetId="0">'[5]333.04'!$D$11</definedName>
    <definedName name="o">'[5]333.04'!$D$11</definedName>
    <definedName name="ocoa" localSheetId="0">'[11]333.04'!#REF!</definedName>
    <definedName name="ocoa">'[11]333.04'!#REF!</definedName>
    <definedName name="OCTUBRE">#N/A</definedName>
    <definedName name="oiu" localSheetId="0">#REF!</definedName>
    <definedName name="oiu">#REF!</definedName>
    <definedName name="okm" localSheetId="0">#REF!</definedName>
    <definedName name="okm">#REF!</definedName>
    <definedName name="ol">'[16]3'!$H$14</definedName>
    <definedName name="olm" localSheetId="0">'[2]333.02'!#REF!</definedName>
    <definedName name="olm">'[2]333.02'!#REF!</definedName>
    <definedName name="oo" localSheetId="0">'[5]333.09'!$H$10</definedName>
    <definedName name="oo">'[5]333.09'!$H$10</definedName>
    <definedName name="ooo" localSheetId="0">'[5]333.06'!#REF!</definedName>
    <definedName name="ooo">'[5]333.06'!#REF!</definedName>
    <definedName name="ooo_10" localSheetId="0">'[11]333.06'!#REF!</definedName>
    <definedName name="ooo_10">'[11]333.06'!#REF!</definedName>
    <definedName name="ooo_11" localSheetId="0">'[11]333.06'!#REF!</definedName>
    <definedName name="ooo_11">'[11]333.06'!#REF!</definedName>
    <definedName name="oooo">'[12]29.03'!$D$9</definedName>
    <definedName name="ooooo" localSheetId="0">#REF!</definedName>
    <definedName name="ooooo">#REF!</definedName>
    <definedName name="ooooooo" localSheetId="0">'[12]18.03'!#REF!</definedName>
    <definedName name="ooooooo">'[12]18.03'!#REF!</definedName>
    <definedName name="op">'[16]1'!$C$14</definedName>
    <definedName name="opa" localSheetId="0">#REF!</definedName>
    <definedName name="opa">#REF!</definedName>
    <definedName name="oppo">'[16]1'!$G$14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'[5]343-05'!#REF!</definedName>
    <definedName name="Pedernales">'[5]343-05'!#REF!</definedName>
    <definedName name="Pedernales2" localSheetId="0">'[5]343-05'!#REF!</definedName>
    <definedName name="Pedernales2">'[5]343-05'!#REF!</definedName>
    <definedName name="pep">#REF!</definedName>
    <definedName name="Peravia" localSheetId="0">'[5]343-05'!#REF!</definedName>
    <definedName name="Peravia">'[5]343-05'!#REF!</definedName>
    <definedName name="Peravia2" localSheetId="0">'[5]343-05'!#REF!</definedName>
    <definedName name="Peravia2">'[5]343-05'!#REF!</definedName>
    <definedName name="Periodo">[14]BD!$D$8:$AZ$8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[14]Codigos!$H$2:$I$11</definedName>
    <definedName name="PIO" localSheetId="0">'[5]333-11'!$E$8</definedName>
    <definedName name="PIO">'[5]333-11'!$E$8</definedName>
    <definedName name="PIO_10">'[11]333-11'!$E$8</definedName>
    <definedName name="PIO_11">'[11]333-11'!$E$8</definedName>
    <definedName name="pip">#REF!</definedName>
    <definedName name="PJ" localSheetId="0">'[5]331-04'!#REF!</definedName>
    <definedName name="PJ">'[5]331-04'!#REF!</definedName>
    <definedName name="PJ_10" localSheetId="0">'[11]331-04'!#REF!</definedName>
    <definedName name="PJ_10">'[11]331-04'!#REF!</definedName>
    <definedName name="PJ_11" localSheetId="0">'[11]331-04'!#REF!</definedName>
    <definedName name="PJ_11">'[11]331-04'!#REF!</definedName>
    <definedName name="pkk" localSheetId="0">#REF!</definedName>
    <definedName name="pkk">#REF!</definedName>
    <definedName name="PL" localSheetId="0">'[5]331-04'!#REF!</definedName>
    <definedName name="PL">'[5]331-04'!#REF!</definedName>
    <definedName name="PL_10" localSheetId="0">'[11]331-04'!#REF!</definedName>
    <definedName name="PL_10">'[11]331-04'!#REF!</definedName>
    <definedName name="PL_11" localSheetId="0">'[11]331-04'!#REF!</definedName>
    <definedName name="PL_11">'[11]331-04'!#REF!</definedName>
    <definedName name="pñm" localSheetId="0">#REF!</definedName>
    <definedName name="pñm">#REF!</definedName>
    <definedName name="po">'[16]3'!$J$14</definedName>
    <definedName name="poi" localSheetId="0">#REF!</definedName>
    <definedName name="poi">#REF!</definedName>
    <definedName name="poiu" localSheetId="0">#REF!</definedName>
    <definedName name="poiu">#REF!</definedName>
    <definedName name="poko">'[3]1.03'!$D$11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'[5]333.04'!#REF!</definedName>
    <definedName name="pop">'[5]333.04'!#REF!</definedName>
    <definedName name="pop_10" localSheetId="0">'[11]333.04'!#REF!</definedName>
    <definedName name="pop_10">'[11]333.04'!#REF!</definedName>
    <definedName name="pop_11" localSheetId="0">'[11]333.04'!#REF!</definedName>
    <definedName name="pop_11">'[11]333.04'!#REF!</definedName>
    <definedName name="popop" localSheetId="0">'[5]333.04'!#REF!</definedName>
    <definedName name="popop">'[5]333.04'!#REF!</definedName>
    <definedName name="popop_10" localSheetId="0">'[11]333.04'!#REF!</definedName>
    <definedName name="popop_10">'[11]333.04'!#REF!</definedName>
    <definedName name="popop_11" localSheetId="0">'[11]333.04'!#REF!</definedName>
    <definedName name="popop_11">'[11]333.04'!#REF!</definedName>
    <definedName name="popp" localSheetId="0">'[5]333.04'!#REF!</definedName>
    <definedName name="popp">'[5]333.04'!#REF!</definedName>
    <definedName name="popp_10" localSheetId="0">'[11]333.04'!#REF!</definedName>
    <definedName name="popp_10">'[11]333.04'!#REF!</definedName>
    <definedName name="popp_11" localSheetId="0">'[11]333.04'!#REF!</definedName>
    <definedName name="popp_11">'[11]333.04'!#REF!</definedName>
    <definedName name="pp" localSheetId="0">#REF!</definedName>
    <definedName name="pp">#REF!</definedName>
    <definedName name="ppp" localSheetId="0">#REF!</definedName>
    <definedName name="ppp">#REF!</definedName>
    <definedName name="ppp_10" localSheetId="0">'[11]333.04'!#REF!</definedName>
    <definedName name="ppp_10">'[11]333.04'!#REF!</definedName>
    <definedName name="ppp_11" localSheetId="0">'[11]333.04'!#REF!</definedName>
    <definedName name="ppp_11">'[11]333.04'!#REF!</definedName>
    <definedName name="pppp">'[12]31.03'!$B$9</definedName>
    <definedName name="ppppp" localSheetId="0">#REF!</definedName>
    <definedName name="ppppp">#REF!</definedName>
    <definedName name="ppps" localSheetId="0">#REF!</definedName>
    <definedName name="ppps">#REF!</definedName>
    <definedName name="pq">'[19]14.4'!$B$9</definedName>
    <definedName name="pqq">'[19]14.4'!$D$9</definedName>
    <definedName name="pqqq">'[19]14.4'!$F$9</definedName>
    <definedName name="pqqqq">'[19]14.4'!$H$9</definedName>
    <definedName name="pr" localSheetId="0">'[5]331-04'!$D$7</definedName>
    <definedName name="pr">'[5]331-04'!$D$7</definedName>
    <definedName name="ps" localSheetId="0">#REF!</definedName>
    <definedName name="ps">#REF!</definedName>
    <definedName name="pss" localSheetId="0">#REF!</definedName>
    <definedName name="pss">#REF!</definedName>
    <definedName name="PuertoPlata" localSheetId="0">'[5]343-05'!#REF!</definedName>
    <definedName name="PuertoPlata">'[5]343-05'!#REF!</definedName>
    <definedName name="PuertoPlata2" localSheetId="0">'[5]343-05'!#REF!</definedName>
    <definedName name="PuertoPlata2">'[5]343-05'!#REF!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'[11]333.02'!#REF!</definedName>
    <definedName name="r_10">'[11]333.02'!#REF!</definedName>
    <definedName name="r_11" localSheetId="0">'[11]333.02'!#REF!</definedName>
    <definedName name="r_11">'[11]333.02'!#REF!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'[22]3.10.11'!$J$7</definedName>
    <definedName name="redfred">'[3]1.03'!$J$11</definedName>
    <definedName name="rere">'[3]3.03'!$D$10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'[16]8'!$B$13</definedName>
    <definedName name="rfv" localSheetId="0">#REF!</definedName>
    <definedName name="rfv">#REF!</definedName>
    <definedName name="ROS">#N/A</definedName>
    <definedName name="rou" localSheetId="0">#REF!</definedName>
    <definedName name="rou">#REF!</definedName>
    <definedName name="rr" localSheetId="0">'[5]333.05'!$D$9</definedName>
    <definedName name="rr">'[5]333.05'!$D$9</definedName>
    <definedName name="rrr" localSheetId="0">'[5]333.06'!$L$9</definedName>
    <definedName name="rrr">'[5]333.06'!$L$9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'[16]5'!$D$13</definedName>
    <definedName name="rty" localSheetId="0">#REF!</definedName>
    <definedName name="rty">#REF!</definedName>
    <definedName name="rtyh" localSheetId="0">'[16]1'!#REF!</definedName>
    <definedName name="rtyh">'[16]1'!#REF!</definedName>
    <definedName name="rvf" localSheetId="0">#REF!</definedName>
    <definedName name="rvf">#REF!</definedName>
    <definedName name="s" localSheetId="0">#REF!</definedName>
    <definedName name="s">#REF!</definedName>
    <definedName name="Salcedo" localSheetId="0">'[5]343-05'!#REF!</definedName>
    <definedName name="Salcedo">'[5]343-05'!#REF!</definedName>
    <definedName name="Salcedo2" localSheetId="0">'[5]343-05'!#REF!</definedName>
    <definedName name="Salcedo2">'[5]343-05'!#REF!</definedName>
    <definedName name="Samaná" localSheetId="0">'[5]343-05'!#REF!</definedName>
    <definedName name="Samaná">'[5]343-05'!#REF!</definedName>
    <definedName name="Samaná2" localSheetId="0">'[5]343-05'!#REF!</definedName>
    <definedName name="Samaná2">'[5]343-05'!#REF!</definedName>
    <definedName name="SánchezRamírez" localSheetId="0">'[5]343-05'!#REF!</definedName>
    <definedName name="SánchezRamírez">'[5]343-05'!#REF!</definedName>
    <definedName name="SánchezRamírez2" localSheetId="0">'[5]343-05'!#REF!</definedName>
    <definedName name="SánchezRamírez2">'[5]343-05'!#REF!</definedName>
    <definedName name="SanCristóbal" localSheetId="0">'[5]343-05'!#REF!</definedName>
    <definedName name="SanCristóbal">'[5]343-05'!#REF!</definedName>
    <definedName name="SanCristóbal2" localSheetId="0">'[5]343-05'!#REF!</definedName>
    <definedName name="SanCristóbal2">'[5]343-05'!#REF!</definedName>
    <definedName name="SanJuan" localSheetId="0">'[5]343-05'!#REF!</definedName>
    <definedName name="SanJuan">'[5]343-05'!#REF!</definedName>
    <definedName name="SanJuan2" localSheetId="0">'[5]343-05'!#REF!</definedName>
    <definedName name="SanJuan2">'[5]343-05'!#REF!</definedName>
    <definedName name="SanPedroMacorís" localSheetId="0">'[5]343-05'!#REF!</definedName>
    <definedName name="SanPedroMacorís">'[5]343-05'!#REF!</definedName>
    <definedName name="SanPedroMacorís2" localSheetId="0">'[5]343-05'!#REF!</definedName>
    <definedName name="SanPedroMacorís2">'[5]343-05'!#REF!</definedName>
    <definedName name="Santiago" localSheetId="0">'[5]343-05'!#REF!</definedName>
    <definedName name="Santiago">'[5]343-05'!#REF!</definedName>
    <definedName name="Santiago2" localSheetId="0">'[5]343-05'!#REF!</definedName>
    <definedName name="Santiago2">'[5]343-05'!#REF!</definedName>
    <definedName name="SantiagoRodríguez" localSheetId="0">'[5]343-05'!#REF!</definedName>
    <definedName name="SantiagoRodríguez">'[5]343-05'!#REF!</definedName>
    <definedName name="SantiagoRodríguez2" localSheetId="0">'[5]343-05'!#REF!</definedName>
    <definedName name="SantiagoRodríguez2">'[5]343-05'!#REF!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'[16]2'!$D$13</definedName>
    <definedName name="sdfgr" localSheetId="0">'[3]1.03'!#REF!</definedName>
    <definedName name="sdfgr">'[3]1.03'!#REF!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'[16]2'!$F$13</definedName>
    <definedName name="ss" localSheetId="0">'[5]343-01'!#REF!</definedName>
    <definedName name="ss">'[5]343-01'!#REF!</definedName>
    <definedName name="ss_10" localSheetId="0">'[11]343-01'!#REF!</definedName>
    <definedName name="ss_10">'[11]343-01'!#REF!</definedName>
    <definedName name="ss_11" localSheetId="0">'[11]343-01'!#REF!</definedName>
    <definedName name="ss_11">'[11]343-01'!#REF!</definedName>
    <definedName name="sss" localSheetId="0">'[5]333.02'!#REF!</definedName>
    <definedName name="sss">'[5]333.02'!#REF!</definedName>
    <definedName name="sss_10" localSheetId="0">'[11]333.02'!#REF!</definedName>
    <definedName name="sss_10">'[11]333.02'!#REF!</definedName>
    <definedName name="sss_11" localSheetId="0">'[11]333.02'!#REF!</definedName>
    <definedName name="sss_11">'[11]333.02'!#REF!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'[5]333.02'!#REF!</definedName>
    <definedName name="t">'[5]333.02'!#REF!</definedName>
    <definedName name="t_10" localSheetId="0">'[11]333.02'!#REF!</definedName>
    <definedName name="t_10">'[11]333.02'!#REF!</definedName>
    <definedName name="t_11" localSheetId="0">'[11]333.02'!#REF!</definedName>
    <definedName name="t_11">'[11]333.02'!#REF!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[23]A!$A$1:$T$54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[14]Codigos!$A$2:$E$8</definedName>
    <definedName name="tt" localSheetId="0">'[5]344.13'!#REF!</definedName>
    <definedName name="tt">'[5]344.13'!#REF!</definedName>
    <definedName name="tt_10" localSheetId="0">'[11]344.13'!#REF!</definedName>
    <definedName name="tt_10">'[11]344.13'!#REF!</definedName>
    <definedName name="tt_11" localSheetId="0">'[11]344.13'!#REF!</definedName>
    <definedName name="tt_11">'[11]344.13'!#REF!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'[5]333.03'!#REF!</definedName>
    <definedName name="u">'[5]333.03'!#REF!</definedName>
    <definedName name="u_10" localSheetId="0">'[11]333.03'!#REF!</definedName>
    <definedName name="u_10">'[11]333.03'!#REF!</definedName>
    <definedName name="u_11" localSheetId="0">'[11]333.03'!#REF!</definedName>
    <definedName name="u_11">'[11]333.03'!#REF!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'[16]1'!$F$14</definedName>
    <definedName name="ujm" localSheetId="0">#REF!</definedName>
    <definedName name="ujm">#REF!</definedName>
    <definedName name="umj" localSheetId="0">#REF!</definedName>
    <definedName name="umj">#REF!</definedName>
    <definedName name="utyu">'[16]6'!$B$13</definedName>
    <definedName name="uu" localSheetId="0">'[5]333.04'!#REF!</definedName>
    <definedName name="uu">'[5]333.04'!#REF!</definedName>
    <definedName name="uu_10" localSheetId="0">'[11]333.04'!#REF!</definedName>
    <definedName name="uu_10">'[11]333.04'!#REF!</definedName>
    <definedName name="uu_11" localSheetId="0">'[11]333.04'!#REF!</definedName>
    <definedName name="uu_11">'[11]333.04'!#REF!</definedName>
    <definedName name="uuuu" localSheetId="0">'[24]344.13'!#REF!</definedName>
    <definedName name="uuuu">'[24]344.13'!#REF!</definedName>
    <definedName name="uuuuu" localSheetId="0">'[5]333.04'!#REF!</definedName>
    <definedName name="uuuuu">'[5]333.04'!#REF!</definedName>
    <definedName name="uuuuu_10" localSheetId="0">'[11]333.04'!#REF!</definedName>
    <definedName name="uuuuu_10">'[11]333.04'!#REF!</definedName>
    <definedName name="uuuuu_11" localSheetId="0">'[11]333.04'!#REF!</definedName>
    <definedName name="uuuuu_11">'[11]333.04'!#REF!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'[5]343-05'!#REF!</definedName>
    <definedName name="Valverde">'[5]343-05'!#REF!</definedName>
    <definedName name="Valverde2" localSheetId="0">'[5]343-05'!#REF!</definedName>
    <definedName name="Valverde2">'[5]343-05'!#REF!</definedName>
    <definedName name="vbfgbdfbg">'[25]3.22-11'!$B$7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'[12]8.03'!$C$9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'[3]3.03'!$B$10</definedName>
    <definedName name="vfv" localSheetId="0">'[5]333.07'!#REF!</definedName>
    <definedName name="vfv">'[5]333.07'!#REF!</definedName>
    <definedName name="vfv_10" localSheetId="0">'[11]333.07'!#REF!</definedName>
    <definedName name="vfv_10">'[11]333.07'!#REF!</definedName>
    <definedName name="vfv_11" localSheetId="0">'[11]333.07'!#REF!</definedName>
    <definedName name="vfv_11">'[11]333.07'!#REF!</definedName>
    <definedName name="vfxv" localSheetId="0">'[5]333.07'!#REF!</definedName>
    <definedName name="vfxv">'[5]333.07'!#REF!</definedName>
    <definedName name="vfxv_10" localSheetId="0">'[11]333.07'!#REF!</definedName>
    <definedName name="vfxv_10">'[11]333.07'!#REF!</definedName>
    <definedName name="vfxv_11" localSheetId="0">'[11]333.07'!#REF!</definedName>
    <definedName name="vfxv_11">'[11]333.07'!#REF!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'[16]6'!$P$13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'[12]24.03'!$D$20</definedName>
    <definedName name="xcv" localSheetId="0">#REF!</definedName>
    <definedName name="xcv">#REF!</definedName>
    <definedName name="xx">'[12]27.03'!$B$9</definedName>
    <definedName name="xxx">'[12]27.03'!$D$9</definedName>
    <definedName name="xxxx">'[12]28.03'!$B$9</definedName>
    <definedName name="xzcxz">'[3]1.03'!$B$12</definedName>
    <definedName name="y" localSheetId="0">'[5]333.02'!$D$11</definedName>
    <definedName name="y">'[5]333.02'!$D$11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'[26]331-16'!#REF!</definedName>
    <definedName name="yt">'[26]331-16'!#REF!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'[17]3.23-10'!#REF!</definedName>
    <definedName name="yuma3">'[17]3.23-10'!#REF!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'[12]22.03'!$D$10</definedName>
    <definedName name="yyy">'[12]19.03'!$B$11</definedName>
    <definedName name="yyyy">'[12]19.03'!$D$11</definedName>
    <definedName name="yyyyy">'[12]19.03'!$H$11</definedName>
    <definedName name="yyyyyy">'[12]19.03'!$J$11</definedName>
    <definedName name="z" localSheetId="0">'[5]333.03'!#REF!</definedName>
    <definedName name="z">'[5]333.03'!#REF!</definedName>
    <definedName name="z_10" localSheetId="0">'[11]333.03'!#REF!</definedName>
    <definedName name="z_10">'[11]333.03'!#REF!</definedName>
    <definedName name="z_11" localSheetId="0">'[11]333.03'!#REF!</definedName>
    <definedName name="z_11">'[11]333.03'!#REF!</definedName>
    <definedName name="zas">'[12]26.03'!$D$9</definedName>
    <definedName name="zsz">'[12]25.03'!$D$9</definedName>
    <definedName name="zx">'[12]24.03'!$L$20</definedName>
    <definedName name="zxc" localSheetId="0">#REF!</definedName>
    <definedName name="zxc">#REF!</definedName>
    <definedName name="zxcv">'[3]5.03'!$P$21</definedName>
    <definedName name="zxcx">'[12]28.03'!$D$9</definedName>
    <definedName name="zxz">'[12]24.03'!$P$20</definedName>
    <definedName name="zxzx">'[12]26.03'!$B$9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3" i="1" l="1"/>
  <c r="G193" i="1"/>
  <c r="F193" i="1"/>
  <c r="E193" i="1"/>
  <c r="D193" i="1"/>
  <c r="C193" i="1"/>
  <c r="H185" i="1"/>
  <c r="G185" i="1"/>
  <c r="F185" i="1"/>
  <c r="E185" i="1"/>
  <c r="D185" i="1"/>
  <c r="C185" i="1"/>
  <c r="H181" i="1"/>
  <c r="G181" i="1"/>
  <c r="F181" i="1"/>
  <c r="E181" i="1"/>
  <c r="D181" i="1"/>
  <c r="C181" i="1"/>
  <c r="H170" i="1"/>
  <c r="G170" i="1"/>
  <c r="F170" i="1"/>
  <c r="E170" i="1"/>
  <c r="D170" i="1"/>
  <c r="C170" i="1"/>
  <c r="H165" i="1"/>
  <c r="G165" i="1"/>
  <c r="F165" i="1"/>
  <c r="E165" i="1"/>
  <c r="D165" i="1"/>
  <c r="C165" i="1"/>
  <c r="H158" i="1"/>
  <c r="G158" i="1"/>
  <c r="F158" i="1"/>
  <c r="E158" i="1"/>
  <c r="D158" i="1"/>
  <c r="C158" i="1"/>
  <c r="H151" i="1"/>
  <c r="G151" i="1"/>
  <c r="F151" i="1"/>
  <c r="E151" i="1"/>
  <c r="D151" i="1"/>
  <c r="C151" i="1"/>
  <c r="H147" i="1"/>
  <c r="G147" i="1"/>
  <c r="F147" i="1"/>
  <c r="E147" i="1"/>
  <c r="D147" i="1"/>
  <c r="C147" i="1"/>
  <c r="H138" i="1"/>
  <c r="G138" i="1"/>
  <c r="F138" i="1"/>
  <c r="E138" i="1"/>
  <c r="D138" i="1"/>
  <c r="C138" i="1"/>
  <c r="H134" i="1"/>
  <c r="G134" i="1"/>
  <c r="F134" i="1"/>
  <c r="E134" i="1"/>
  <c r="D134" i="1"/>
  <c r="C134" i="1"/>
  <c r="H124" i="1"/>
  <c r="G124" i="1"/>
  <c r="F124" i="1"/>
  <c r="E124" i="1"/>
  <c r="D124" i="1"/>
  <c r="C124" i="1"/>
  <c r="H120" i="1"/>
  <c r="G120" i="1"/>
  <c r="F120" i="1"/>
  <c r="E120" i="1"/>
  <c r="D120" i="1"/>
  <c r="C120" i="1"/>
  <c r="H117" i="1"/>
  <c r="G117" i="1"/>
  <c r="F117" i="1"/>
  <c r="E117" i="1"/>
  <c r="D117" i="1"/>
  <c r="C117" i="1"/>
  <c r="H110" i="1"/>
  <c r="G110" i="1"/>
  <c r="F110" i="1"/>
  <c r="E110" i="1"/>
  <c r="D110" i="1"/>
  <c r="C110" i="1"/>
  <c r="H104" i="1"/>
  <c r="G104" i="1"/>
  <c r="F104" i="1"/>
  <c r="E104" i="1"/>
  <c r="D104" i="1"/>
  <c r="C104" i="1"/>
  <c r="H100" i="1"/>
  <c r="G100" i="1"/>
  <c r="F100" i="1"/>
  <c r="E100" i="1"/>
  <c r="D100" i="1"/>
  <c r="C100" i="1"/>
  <c r="H95" i="1"/>
  <c r="G95" i="1"/>
  <c r="F95" i="1"/>
  <c r="E95" i="1"/>
  <c r="D95" i="1"/>
  <c r="C95" i="1"/>
  <c r="H90" i="1"/>
  <c r="G90" i="1"/>
  <c r="F90" i="1"/>
  <c r="E90" i="1"/>
  <c r="D90" i="1"/>
  <c r="C90" i="1"/>
  <c r="H86" i="1"/>
  <c r="G86" i="1"/>
  <c r="F86" i="1"/>
  <c r="E86" i="1"/>
  <c r="D86" i="1"/>
  <c r="C86" i="1"/>
  <c r="H83" i="1"/>
  <c r="G83" i="1"/>
  <c r="F83" i="1"/>
  <c r="E83" i="1"/>
  <c r="D83" i="1"/>
  <c r="C83" i="1"/>
  <c r="H76" i="1"/>
  <c r="G76" i="1"/>
  <c r="F76" i="1"/>
  <c r="E76" i="1"/>
  <c r="D76" i="1"/>
  <c r="C76" i="1"/>
  <c r="H72" i="1"/>
  <c r="G72" i="1"/>
  <c r="F72" i="1"/>
  <c r="E72" i="1"/>
  <c r="D72" i="1"/>
  <c r="C72" i="1"/>
  <c r="H68" i="1"/>
  <c r="G68" i="1"/>
  <c r="F68" i="1"/>
  <c r="E68" i="1"/>
  <c r="D68" i="1"/>
  <c r="C68" i="1"/>
  <c r="H62" i="1"/>
  <c r="G62" i="1"/>
  <c r="F62" i="1"/>
  <c r="E62" i="1"/>
  <c r="D62" i="1"/>
  <c r="C62" i="1"/>
  <c r="H55" i="1"/>
  <c r="G55" i="1"/>
  <c r="F55" i="1"/>
  <c r="E55" i="1"/>
  <c r="D55" i="1"/>
  <c r="C55" i="1"/>
  <c r="H52" i="1"/>
  <c r="G52" i="1"/>
  <c r="F52" i="1"/>
  <c r="E52" i="1"/>
  <c r="D52" i="1"/>
  <c r="C52" i="1"/>
  <c r="H44" i="1"/>
  <c r="G44" i="1"/>
  <c r="F44" i="1"/>
  <c r="E44" i="1"/>
  <c r="D44" i="1"/>
  <c r="C44" i="1"/>
  <c r="H42" i="1"/>
  <c r="G42" i="1"/>
  <c r="F42" i="1"/>
  <c r="E42" i="1"/>
  <c r="D42" i="1"/>
  <c r="C42" i="1"/>
  <c r="H36" i="1"/>
  <c r="G36" i="1"/>
  <c r="G6" i="1" s="1"/>
  <c r="F36" i="1"/>
  <c r="E36" i="1"/>
  <c r="D36" i="1"/>
  <c r="C36" i="1"/>
  <c r="H24" i="1"/>
  <c r="G24" i="1"/>
  <c r="F24" i="1"/>
  <c r="E24" i="1"/>
  <c r="D24" i="1"/>
  <c r="C24" i="1"/>
  <c r="H18" i="1"/>
  <c r="G18" i="1"/>
  <c r="F18" i="1"/>
  <c r="E18" i="1"/>
  <c r="D18" i="1"/>
  <c r="C18" i="1"/>
  <c r="H7" i="1"/>
  <c r="G7" i="1"/>
  <c r="F7" i="1"/>
  <c r="E7" i="1"/>
  <c r="E6" i="1" s="1"/>
  <c r="D7" i="1"/>
  <c r="D6" i="1" s="1"/>
  <c r="C7" i="1"/>
  <c r="C6" i="1" s="1"/>
  <c r="F6" i="1" l="1"/>
  <c r="H6" i="1"/>
</calcChain>
</file>

<file path=xl/sharedStrings.xml><?xml version="1.0" encoding="utf-8"?>
<sst xmlns="http://schemas.openxmlformats.org/spreadsheetml/2006/main" count="204" uniqueCount="193">
  <si>
    <r>
      <rPr>
        <b/>
        <sz val="9"/>
        <rFont val="Roboto"/>
      </rPr>
      <t>Cuadro 3.11-04.</t>
    </r>
    <r>
      <rPr>
        <sz val="9"/>
        <rFont val="Roboto"/>
      </rPr>
      <t xml:space="preserve"> REPÚBLICA DOMINICANA: Líneas en operación de telefonía fija por año, según municipio, 2017-2022*</t>
    </r>
  </si>
  <si>
    <t>Provincia</t>
  </si>
  <si>
    <t>Municipio</t>
  </si>
  <si>
    <t>No. de Cuentas</t>
  </si>
  <si>
    <t>Total</t>
  </si>
  <si>
    <t>Azua</t>
  </si>
  <si>
    <t xml:space="preserve">Estebanía </t>
  </si>
  <si>
    <t xml:space="preserve">Guayabal </t>
  </si>
  <si>
    <t>Las Charcas</t>
  </si>
  <si>
    <t>Las Yayas De Viajama</t>
  </si>
  <si>
    <t>Padre Las Casas</t>
  </si>
  <si>
    <t>Peralta</t>
  </si>
  <si>
    <t>Pueblo Viejo</t>
  </si>
  <si>
    <t>Sabana Yegua</t>
  </si>
  <si>
    <t xml:space="preserve">Tábara Arriba </t>
  </si>
  <si>
    <t>Baoruco</t>
  </si>
  <si>
    <t xml:space="preserve">Galván </t>
  </si>
  <si>
    <t>Los Ríos</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</si>
  <si>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</si>
  <si>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</si>
  <si>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</si>
  <si>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</si>
  <si>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</si>
  <si>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</si>
  <si>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</si>
  <si>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</si>
  <si>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</si>
  <si>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</si>
  <si>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 xml:space="preserve">Las Salinas </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</si>
  <si>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</si>
  <si>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</si>
  <si>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</si>
  <si>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</si>
  <si>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</si>
  <si>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</si>
  <si>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</si>
  <si>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</si>
  <si>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</si>
  <si>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</si>
  <si>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</si>
  <si>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</si>
  <si>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</si>
  <si>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</si>
  <si>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</si>
  <si>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</si>
  <si>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</si>
  <si>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</si>
  <si>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</si>
  <si>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</si>
  <si>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</si>
  <si>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</si>
  <si>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</si>
  <si>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</si>
  <si>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</si>
  <si>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</si>
  <si>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 xml:space="preserve">Juan Santiago </t>
  </si>
  <si>
    <t>Pedro Santana</t>
  </si>
  <si>
    <t>Espaillat</t>
  </si>
  <si>
    <t xml:space="preserve">Cayetano Germosén </t>
  </si>
  <si>
    <t xml:space="preserve">Gaspar Hernández </t>
  </si>
  <si>
    <t>Jamao Al Norte</t>
  </si>
  <si>
    <t xml:space="preserve">Moca </t>
  </si>
  <si>
    <t>San Víctor</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</si>
  <si>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</si>
  <si>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</si>
  <si>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</si>
  <si>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</si>
  <si>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</si>
  <si>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</si>
  <si>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</si>
  <si>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</si>
  <si>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</si>
  <si>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</si>
  <si>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</si>
  <si>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</si>
  <si>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</si>
  <si>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</si>
  <si>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</si>
  <si>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</si>
  <si>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</si>
  <si>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</si>
  <si>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</si>
  <si>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</si>
  <si>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</si>
  <si>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</si>
  <si>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</si>
  <si>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</si>
  <si>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</si>
  <si>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</si>
  <si>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</si>
  <si>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</si>
  <si>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</si>
  <si>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</si>
  <si>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</si>
  <si>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</si>
  <si>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</si>
  <si>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</si>
  <si>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</si>
  <si>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</si>
  <si>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</si>
  <si>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</si>
  <si>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</si>
  <si>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</si>
  <si>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</si>
  <si>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</si>
  <si>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</si>
  <si>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</si>
  <si>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</si>
  <si>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</si>
  <si>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</si>
  <si>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</si>
  <si>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</si>
  <si>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</si>
  <si>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</si>
  <si>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 xml:space="preserve">Nizao </t>
  </si>
  <si>
    <t>Matanzas</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</si>
  <si>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</si>
  <si>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</si>
  <si>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</si>
  <si>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</si>
  <si>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</si>
  <si>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</si>
  <si>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</si>
  <si>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</si>
  <si>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</si>
  <si>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</si>
  <si>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</si>
  <si>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</si>
  <si>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</si>
  <si>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</si>
  <si>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</si>
  <si>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</si>
  <si>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Sabana Crande De Palenque</t>
  </si>
  <si>
    <t>San Gregorio De Nigua</t>
  </si>
  <si>
    <t xml:space="preserve">Villa Altagracia </t>
  </si>
  <si>
    <t>Yaguate</t>
  </si>
  <si>
    <t>San José De Ocoa</t>
  </si>
  <si>
    <t>Sabana Larga</t>
  </si>
  <si>
    <t>Villa De Rancho Arriba</t>
  </si>
  <si>
    <t>San Juan</t>
  </si>
  <si>
    <t xml:space="preserve">Bohechío </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</si>
  <si>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</si>
  <si>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</si>
  <si>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</si>
  <si>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</si>
  <si>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</si>
  <si>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</si>
  <si>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</si>
  <si>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</si>
  <si>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</si>
  <si>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</si>
  <si>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</si>
  <si>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</si>
  <si>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</si>
  <si>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</si>
  <si>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</si>
  <si>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</si>
  <si>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</si>
  <si>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 xml:space="preserve">Bisonó </t>
  </si>
  <si>
    <t>Baitoa</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</si>
  <si>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</si>
  <si>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</si>
  <si>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</si>
  <si>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</si>
  <si>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</si>
  <si>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</si>
  <si>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</si>
  <si>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</si>
  <si>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</si>
  <si>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</si>
  <si>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</si>
  <si>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</si>
  <si>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</si>
  <si>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</si>
  <si>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</si>
  <si>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</si>
  <si>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</si>
  <si>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</si>
  <si>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</si>
  <si>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</si>
  <si>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</si>
  <si>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</si>
  <si>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</si>
  <si>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</si>
  <si>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</si>
  <si>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</si>
  <si>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</si>
  <si>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</si>
  <si>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para el calculo se toma el segundo semetres del año</t>
  </si>
  <si>
    <t>Fuente: Instituto Dominicano de Telecomunicaciones (INDOTEL)</t>
  </si>
  <si>
    <t>Notas: 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</si>
  <si>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Incluye solo líneas de telefonía fija tradicional. No incluye líneas de telefonía IP (VoIP) desagregados por municipios.</t>
  </si>
  <si>
    <t xml:space="preserve">Pueden existir ligeras diferencias entre los indicadores reportados en los diversos periodos (mensual, trimestral y semestral), ya que los mismos incluyen una cantidad variable de empresas con datos registrados a la fecha de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</si>
</sst>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sz val="11"/>
      <color rgb="FF000000"/>
      <name val="Calibri"/>
      <family val="2"/>
      <scheme val="minor"/>
    </font>
    <font>
      <sz val="11"/>
      <name val="Roboto"/>
    </font>
    <font>
      <sz val="11"/>
      <color rgb="FF000000"/>
      <name val="Roboto"/>
    </font>
    <font>
      <sz val="9"/>
      <color rgb="FF000000"/>
      <name val="Roboto"/>
    </font>
    <font>
      <sz val="9"/>
      <name val="Roboto"/>
    </font>
    <font>
      <b/>
      <sz val="9"/>
      <name val="Roboto"/>
    </font>
    <font>
      <b/>
      <sz val="11"/>
      <name val="Roboto"/>
    </font>
    <font>
      <b/>
      <sz val="9"/>
      <color theme="1"/>
      <name val="Roboto"/>
    </font>
    <font>
      <sz val="9"/>
      <color theme="1"/>
      <name val="Roboto"/>
    </font>
    <font>
      <sz val="10"/>
      <name val="Arial"/>
      <family val="2"/>
    </font>
    <font>
      <sz val="7"/>
      <name val="Roboto"/>
    </font>
    <font>
      <sz val="7"/>
      <color rgb="FF000000"/>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1" fillId="0" borderId="0"/>
    <xf numFmtId="0" fontId="1" fillId="0" borderId="0"/>
  </cellStyleXfs>
  <cellXfs count="53">
    <xf numFmtId="0" fontId="0" fillId="0" borderId="0" xfId="0"/>
    <xf numFmtId="0" fontId="3" fillId="2" borderId="0" xfId="2" applyFont="1" applyFill="1"/>
    <xf numFmtId="164" fontId="3" fillId="2" borderId="0" xfId="3" applyNumberFormat="1" applyFont="1" applyFill="1" applyBorder="1"/>
    <xf numFmtId="0" fontId="4" fillId="2" borderId="0" xfId="2" applyFont="1" applyFill="1"/>
    <xf numFmtId="0" fontId="5" fillId="2" borderId="0" xfId="2" applyFont="1" applyFill="1"/>
    <xf numFmtId="49" fontId="6" fillId="0" borderId="0" xfId="3" applyNumberFormat="1" applyFont="1" applyFill="1" applyBorder="1" applyAlignment="1">
      <alignment horizontal="left" wrapText="1"/>
    </xf>
    <xf numFmtId="0" fontId="8" fillId="2" borderId="0" xfId="2" applyFont="1" applyFill="1" applyAlignment="1">
      <alignment horizontal="center"/>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164" fontId="7" fillId="0" borderId="2" xfId="3" applyNumberFormat="1" applyFont="1" applyFill="1" applyBorder="1" applyAlignment="1">
      <alignment horizontal="center"/>
    </xf>
    <xf numFmtId="0" fontId="3" fillId="0" borderId="0" xfId="2" applyFont="1"/>
    <xf numFmtId="0" fontId="7" fillId="0" borderId="3" xfId="2" applyFont="1" applyBorder="1" applyAlignment="1">
      <alignment horizontal="center" vertical="center" wrapText="1"/>
    </xf>
    <xf numFmtId="0" fontId="7" fillId="0" borderId="0" xfId="2" applyFont="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9" fillId="0" borderId="0" xfId="4" applyFont="1" applyAlignment="1">
      <alignment vertical="center"/>
    </xf>
    <xf numFmtId="0" fontId="10" fillId="0" borderId="1" xfId="4" applyFont="1" applyBorder="1"/>
    <xf numFmtId="164" fontId="7" fillId="0" borderId="0" xfId="3" applyNumberFormat="1" applyFont="1" applyFill="1" applyBorder="1" applyAlignment="1">
      <alignment horizontal="right"/>
    </xf>
    <xf numFmtId="0" fontId="10" fillId="0" borderId="0" xfId="4" applyFont="1"/>
    <xf numFmtId="0" fontId="8" fillId="2" borderId="0" xfId="2" applyFont="1" applyFill="1"/>
    <xf numFmtId="0" fontId="8" fillId="0" borderId="0" xfId="2" applyFont="1"/>
    <xf numFmtId="0" fontId="10" fillId="0" borderId="0" xfId="4" applyFont="1" applyAlignment="1">
      <alignment vertical="center"/>
    </xf>
    <xf numFmtId="164" fontId="5" fillId="0" borderId="0" xfId="4" applyNumberFormat="1" applyFont="1" applyAlignment="1">
      <alignment horizontal="right"/>
    </xf>
    <xf numFmtId="164" fontId="5" fillId="2" borderId="0" xfId="1" applyNumberFormat="1" applyFont="1" applyFill="1"/>
    <xf numFmtId="164" fontId="10" fillId="0" borderId="0" xfId="4" applyNumberFormat="1" applyFont="1" applyAlignment="1">
      <alignment horizontal="right"/>
    </xf>
    <xf numFmtId="0" fontId="9" fillId="0" borderId="0" xfId="4" applyFont="1" applyAlignment="1">
      <alignment vertical="center"/>
    </xf>
    <xf numFmtId="164" fontId="6" fillId="0" borderId="0" xfId="3" applyNumberFormat="1" applyFont="1" applyFill="1" applyBorder="1" applyAlignment="1">
      <alignment horizontal="right"/>
    </xf>
    <xf numFmtId="164" fontId="9" fillId="0" borderId="0" xfId="4" applyNumberFormat="1" applyFont="1" applyAlignment="1">
      <alignment horizontal="right"/>
    </xf>
    <xf numFmtId="0" fontId="9" fillId="0" borderId="0" xfId="4" applyFont="1" applyAlignment="1">
      <alignment vertical="center" wrapText="1"/>
    </xf>
    <xf numFmtId="0" fontId="10" fillId="0" borderId="0" xfId="4" applyFont="1" applyAlignment="1">
      <alignment horizontal="left" vertical="center" indent="1"/>
    </xf>
    <xf numFmtId="0" fontId="5" fillId="2" borderId="0" xfId="2" applyFont="1" applyFill="1" applyAlignment="1">
      <alignment horizontal="right"/>
    </xf>
    <xf numFmtId="0" fontId="10" fillId="0" borderId="3" xfId="4" applyFont="1" applyBorder="1"/>
    <xf numFmtId="0" fontId="10" fillId="0" borderId="3" xfId="4" applyFont="1" applyBorder="1" applyAlignment="1">
      <alignment vertical="center"/>
    </xf>
    <xf numFmtId="164" fontId="10" fillId="0" borderId="3" xfId="4" applyNumberFormat="1" applyFont="1" applyBorder="1" applyAlignment="1">
      <alignment horizontal="right"/>
    </xf>
    <xf numFmtId="164" fontId="5" fillId="0" borderId="3" xfId="4" applyNumberFormat="1" applyFont="1" applyBorder="1" applyAlignment="1">
      <alignment horizontal="right"/>
    </xf>
    <xf numFmtId="164" fontId="5" fillId="2" borderId="3" xfId="1" applyNumberFormat="1" applyFont="1" applyFill="1" applyBorder="1"/>
    <xf numFmtId="0" fontId="12" fillId="2" borderId="0" xfId="5" applyFont="1" applyFill="1" applyAlignment="1">
      <alignment horizontal="left" vertical="center"/>
    </xf>
    <xf numFmtId="0" fontId="10" fillId="0" borderId="0" xfId="4" applyFont="1" applyBorder="1" applyAlignment="1">
      <alignment vertical="center"/>
    </xf>
    <xf numFmtId="164" fontId="10" fillId="0" borderId="0" xfId="4" applyNumberFormat="1" applyFont="1" applyBorder="1"/>
    <xf numFmtId="164" fontId="6" fillId="0" borderId="0" xfId="4" applyNumberFormat="1" applyFont="1" applyBorder="1"/>
    <xf numFmtId="164" fontId="6" fillId="0" borderId="0" xfId="3" applyNumberFormat="1" applyFont="1" applyFill="1" applyBorder="1"/>
    <xf numFmtId="0" fontId="12" fillId="2" borderId="0" xfId="2" applyFont="1" applyFill="1" applyAlignment="1">
      <alignment vertical="center"/>
    </xf>
    <xf numFmtId="164" fontId="12" fillId="2" borderId="0" xfId="3" applyNumberFormat="1" applyFont="1" applyFill="1" applyBorder="1" applyAlignment="1">
      <alignment vertical="center"/>
    </xf>
    <xf numFmtId="0" fontId="13" fillId="2" borderId="0" xfId="2" applyFont="1" applyFill="1" applyAlignment="1">
      <alignment vertical="center"/>
    </xf>
    <xf numFmtId="0" fontId="12" fillId="2" borderId="0" xfId="6" applyFont="1" applyFill="1" applyAlignment="1">
      <alignment horizontal="left" vertical="center" wrapText="1"/>
    </xf>
    <xf numFmtId="164" fontId="3" fillId="0" borderId="0" xfId="3" applyNumberFormat="1" applyFont="1" applyFill="1" applyBorder="1"/>
    <xf numFmtId="0" fontId="12" fillId="0" borderId="0" xfId="6" applyFont="1" applyAlignment="1">
      <alignment horizontal="left" vertical="center"/>
    </xf>
    <xf numFmtId="0" fontId="12" fillId="2" borderId="0" xfId="6" applyFont="1" applyFill="1" applyAlignment="1">
      <alignment horizontal="left" vertical="center" wrapText="1"/>
    </xf>
    <xf numFmtId="0" fontId="12" fillId="0" borderId="0" xfId="2" applyFont="1" applyAlignment="1">
      <alignment vertical="center"/>
    </xf>
    <xf numFmtId="164" fontId="12" fillId="0" borderId="0" xfId="3" applyNumberFormat="1" applyFont="1" applyFill="1" applyBorder="1" applyAlignment="1">
      <alignment vertical="center"/>
    </xf>
    <xf numFmtId="0" fontId="13" fillId="0" borderId="0" xfId="2" applyFont="1" applyAlignment="1">
      <alignment vertical="center"/>
    </xf>
    <xf numFmtId="0" fontId="4" fillId="0" borderId="0" xfId="2" applyFont="1"/>
    <xf numFmtId="0" fontId="12" fillId="2" borderId="0" xfId="6" applyFont="1" applyFill="1" applyAlignment="1">
      <alignment vertical="center"/>
    </xf>
  </cellXfs>
  <cellStyles count="7">
    <cellStyle name="Millares" xfId="1" builtinId="3"/>
    <cellStyle name="Millares 4 5" xfId="3"/>
    <cellStyle name="Normal" xfId="0" builtinId="0"/>
    <cellStyle name="Normal 10 2" xfId="5"/>
    <cellStyle name="Normal 179 3 2" xfId="4"/>
    <cellStyle name="Normal 2 2 2 8" xfId="6"/>
    <cellStyle name="Normal 2 2 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rch-Piso-8\Estadisticas%20Sectoriales\2.%20Dominicana%20en%20Cifras\2.%20Insumos\2022\Dominicana%20en%20cifras%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evinas/Configuraci&#243;n%20local/Archivos%20temporales%20de%20Internet/OLK31/Solvencia%20La%20Previsora%20Abril%20200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otto.rojas/AppData/Local/Microsoft/Windows/INetCache/Content.Outlook/Y7A0EK2Q/Copia%20de%20ANUARIO%20ESTADISTICAS%20ECONOMICAS%20A&#209;O%202019%20para%20revisar%20y%20enviar%20a%20Raysa%20DEFT%20al%2023%20%207%20%20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liverca.gomez\My%20Documents\Downloads\RD%20en%20Cifras%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uario"/>
      <sheetName val="3.1- 01"/>
      <sheetName val="3.1 -02"/>
      <sheetName val="3.1 -03"/>
      <sheetName val="3.1 -04"/>
      <sheetName val="3.1 -05"/>
      <sheetName val="3.1-06"/>
      <sheetName val="3.1 -07"/>
      <sheetName val="3.1 -08"/>
      <sheetName val="3.1 -09"/>
      <sheetName val="3.1-10"/>
      <sheetName val="3.1 -11"/>
      <sheetName val="3.1 -12"/>
      <sheetName val="3.1 13"/>
      <sheetName val="3.1 -14"/>
      <sheetName val="3.1 -15"/>
      <sheetName val="3.1 -16"/>
      <sheetName val="Minería"/>
      <sheetName val="3.2.01"/>
      <sheetName val="3.2.02 "/>
      <sheetName val="3.2.03"/>
      <sheetName val="3.2.04"/>
      <sheetName val="3.2.05"/>
      <sheetName val="3.2.06"/>
      <sheetName val="3.2.07"/>
      <sheetName val="Manufactura local"/>
      <sheetName val="3.3-01"/>
      <sheetName val="Zona franca"/>
      <sheetName val="3.4-01"/>
      <sheetName val="3.4-02"/>
      <sheetName val="3.4.03"/>
      <sheetName val="3.4.04"/>
      <sheetName val="3.4-05"/>
      <sheetName val="3.4-06"/>
      <sheetName val="3.4.07"/>
      <sheetName val="3.4.08"/>
      <sheetName val="3.4-09"/>
      <sheetName val="3.4-10"/>
      <sheetName val="3.4.11"/>
      <sheetName val="Energía"/>
      <sheetName val="3.5-01"/>
      <sheetName val="3.5.02"/>
      <sheetName val="3.5.03"/>
      <sheetName val="3.5.4"/>
      <sheetName val="3.5.07"/>
      <sheetName val="3.5.08"/>
      <sheetName val="3.5.09"/>
      <sheetName val="Agua"/>
      <sheetName val="3.6.01"/>
      <sheetName val="3.6.02"/>
      <sheetName val="3.6.03"/>
      <sheetName val="3.6.04"/>
      <sheetName val="Construcción"/>
      <sheetName val="3.7-01"/>
      <sheetName val="3.7-02"/>
      <sheetName val="3.7-03"/>
      <sheetName val="3.7-04 "/>
      <sheetName val="3.7-05"/>
      <sheetName val="3.7-06"/>
      <sheetName val="3.7-07"/>
      <sheetName val="Comercio interior"/>
      <sheetName val="3.8-01"/>
      <sheetName val="3.8.02"/>
      <sheetName val="Turismo"/>
      <sheetName val="3.9.01"/>
      <sheetName val="3.9.02"/>
      <sheetName val="3.9.03 "/>
      <sheetName val="3.9.04"/>
      <sheetName val="3.9.05"/>
      <sheetName val="3.9.06."/>
      <sheetName val="3.9.06 anual"/>
      <sheetName val="3.9.07"/>
      <sheetName val="3.9.07 anual"/>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sheetName val="Correspondencia"/>
      <sheetName val="3.10.15"/>
      <sheetName val="3.10.16"/>
      <sheetName val="3.10.17 "/>
      <sheetName val="3.10.18"/>
      <sheetName val="Comunicaciones"/>
      <sheetName val="3.11-01 "/>
      <sheetName val="3.11-02"/>
      <sheetName val="3.11-03"/>
      <sheetName val="3.11-04"/>
      <sheetName val="3.11-05"/>
      <sheetName val="3.11-06"/>
      <sheetName val="Sistema monetario  "/>
      <sheetName val="3.12.-01"/>
      <sheetName val="3-12.-02"/>
      <sheetName val="3-12-03 "/>
      <sheetName val="3.12.-04 "/>
      <sheetName val="3.12-05"/>
      <sheetName val="3.12-06"/>
      <sheetName val="3.12.-07 "/>
      <sheetName val="3.12.-08"/>
      <sheetName val="3.12.-09"/>
      <sheetName val="3.12-10"/>
      <sheetName val="3.12-11"/>
      <sheetName val="Mercado de Seguros"/>
      <sheetName val="3.13-1"/>
      <sheetName val="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sheetName val="3.17-02 "/>
      <sheetName val="3.17.03"/>
      <sheetName val="3.17.04"/>
      <sheetName val="3.17.05"/>
      <sheetName val="3.17.6"/>
      <sheetName val="3.17.7"/>
      <sheetName val="Finanzas del Gobierno Central"/>
      <sheetName val="3.18-1"/>
      <sheetName val="3.18-2"/>
      <sheetName val="3.18-03"/>
      <sheetName val="3.18-04"/>
      <sheetName val="3.18.05"/>
      <sheetName val="3.18-06"/>
      <sheetName val="3.18.07"/>
      <sheetName val="3.18-08"/>
      <sheetName val="Finanzas Municipales"/>
      <sheetName val="3.19-01"/>
      <sheetName val="3.19-02"/>
      <sheetName val="3.19-03"/>
      <sheetName val="Credito Público"/>
      <sheetName val="3.20-01"/>
      <sheetName val="3.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209"/>
  <sheetViews>
    <sheetView showGridLines="0" tabSelected="1" zoomScaleNormal="100" workbookViewId="0">
      <selection activeCell="K19" sqref="K19"/>
    </sheetView>
  </sheetViews>
  <sheetFormatPr baseColWidth="10" defaultColWidth="11.42578125" defaultRowHeight="14.25"/>
  <cols>
    <col min="1" max="1" width="15.7109375" style="10" customWidth="1"/>
    <col min="2" max="2" width="22.7109375" style="10" customWidth="1"/>
    <col min="3" max="4" width="17.5703125" style="45" customWidth="1"/>
    <col min="5" max="5" width="17.5703125" style="51" customWidth="1"/>
    <col min="6" max="7" width="15" style="51" customWidth="1"/>
    <col min="8" max="8" width="11.42578125" style="4"/>
    <col min="9" max="28" width="11.42578125" style="1"/>
    <col min="29" max="16384" width="11.42578125" style="10"/>
  </cols>
  <sheetData>
    <row r="1" spans="1:31" s="1" customFormat="1">
      <c r="C1" s="2"/>
      <c r="D1" s="2"/>
      <c r="E1" s="3"/>
      <c r="F1" s="3"/>
      <c r="G1" s="3"/>
      <c r="H1" s="4"/>
    </row>
    <row r="2" spans="1:31" s="1" customFormat="1" ht="15" customHeight="1">
      <c r="A2" s="5" t="s">
        <v>0</v>
      </c>
      <c r="B2" s="5"/>
      <c r="C2" s="5"/>
      <c r="D2" s="5"/>
      <c r="E2" s="5"/>
      <c r="F2" s="5"/>
      <c r="G2" s="5"/>
      <c r="H2" s="4"/>
    </row>
    <row r="3" spans="1:31" s="1" customFormat="1" ht="15">
      <c r="A3" s="6"/>
      <c r="B3" s="6"/>
      <c r="C3" s="6"/>
      <c r="D3" s="2"/>
      <c r="E3" s="3"/>
      <c r="F3" s="3"/>
      <c r="G3" s="3"/>
      <c r="H3" s="4"/>
    </row>
    <row r="4" spans="1:31" ht="15.75" customHeight="1">
      <c r="A4" s="7" t="s">
        <v>1</v>
      </c>
      <c r="B4" s="8" t="s">
        <v>2</v>
      </c>
      <c r="C4" s="9" t="s">
        <v>3</v>
      </c>
      <c r="D4" s="9"/>
      <c r="E4" s="9"/>
      <c r="F4" s="9"/>
      <c r="G4" s="9"/>
      <c r="H4" s="9"/>
    </row>
    <row r="5" spans="1:31">
      <c r="A5" s="11"/>
      <c r="B5" s="12"/>
      <c r="C5" s="13">
        <v>2017</v>
      </c>
      <c r="D5" s="13">
        <v>2018</v>
      </c>
      <c r="E5" s="13">
        <v>2019</v>
      </c>
      <c r="F5" s="13">
        <v>2020</v>
      </c>
      <c r="G5" s="14">
        <v>2021</v>
      </c>
      <c r="H5" s="14">
        <v>2022</v>
      </c>
    </row>
    <row r="6" spans="1:31" s="1" customFormat="1">
      <c r="A6" s="15" t="s">
        <v>4</v>
      </c>
      <c r="B6" s="16"/>
      <c r="C6" s="17">
        <f t="shared" ref="C6:H6" si="0">C7+C18+C24+C36+C42+C44+C52+C55+C62+C68+C76+C72+C83+C86+C90+C95+C100+C104+C110+C117+C120+C124+C134+C138+C147+C151+C158+C165+C170+C181+C185+C193</f>
        <v>1036735</v>
      </c>
      <c r="D6" s="17">
        <f t="shared" si="0"/>
        <v>911314</v>
      </c>
      <c r="E6" s="17">
        <f t="shared" si="0"/>
        <v>795117</v>
      </c>
      <c r="F6" s="17">
        <f t="shared" si="0"/>
        <v>1154155</v>
      </c>
      <c r="G6" s="17">
        <f t="shared" si="0"/>
        <v>1154342.0081454015</v>
      </c>
      <c r="H6" s="17">
        <f t="shared" si="0"/>
        <v>1122917</v>
      </c>
      <c r="AC6" s="10"/>
      <c r="AD6" s="10"/>
      <c r="AE6" s="10"/>
    </row>
    <row r="7" spans="1:31" s="20" customFormat="1" ht="15">
      <c r="A7" s="15" t="s">
        <v>5</v>
      </c>
      <c r="B7" s="18"/>
      <c r="C7" s="17">
        <f t="shared" ref="C7:H7" si="1">SUM(C8:C17)</f>
        <v>7187</v>
      </c>
      <c r="D7" s="17">
        <f t="shared" si="1"/>
        <v>8149</v>
      </c>
      <c r="E7" s="17">
        <f t="shared" si="1"/>
        <v>7960</v>
      </c>
      <c r="F7" s="17">
        <f t="shared" si="1"/>
        <v>9902</v>
      </c>
      <c r="G7" s="17">
        <f t="shared" si="1"/>
        <v>8999</v>
      </c>
      <c r="H7" s="17">
        <f t="shared" si="1"/>
        <v>9519</v>
      </c>
      <c r="I7" s="19"/>
      <c r="J7" s="19"/>
      <c r="K7" s="19"/>
      <c r="L7" s="19"/>
      <c r="M7" s="19"/>
      <c r="N7" s="19"/>
      <c r="O7" s="19"/>
      <c r="P7" s="19"/>
      <c r="Q7" s="19"/>
      <c r="R7" s="19"/>
      <c r="S7" s="19"/>
      <c r="T7" s="19"/>
      <c r="U7" s="19"/>
      <c r="V7" s="19"/>
      <c r="W7" s="19"/>
      <c r="X7" s="19"/>
      <c r="Y7" s="19"/>
      <c r="Z7" s="19"/>
      <c r="AA7" s="19"/>
      <c r="AB7" s="19"/>
    </row>
    <row r="8" spans="1:31">
      <c r="A8" s="18"/>
      <c r="B8" s="21" t="s">
        <v>5</v>
      </c>
      <c r="C8" s="22">
        <v>5039</v>
      </c>
      <c r="D8" s="22">
        <v>5536</v>
      </c>
      <c r="E8" s="22">
        <v>5279</v>
      </c>
      <c r="F8" s="22">
        <v>6883</v>
      </c>
      <c r="G8" s="22">
        <v>5567</v>
      </c>
      <c r="H8" s="23">
        <v>6046</v>
      </c>
    </row>
    <row r="9" spans="1:31">
      <c r="A9" s="18"/>
      <c r="B9" s="21" t="s">
        <v>6</v>
      </c>
      <c r="C9" s="22">
        <v>186</v>
      </c>
      <c r="D9" s="22">
        <v>211</v>
      </c>
      <c r="E9" s="22">
        <v>206</v>
      </c>
      <c r="F9" s="22">
        <v>341</v>
      </c>
      <c r="G9" s="22">
        <v>263</v>
      </c>
      <c r="H9" s="23">
        <v>303</v>
      </c>
    </row>
    <row r="10" spans="1:31">
      <c r="A10" s="18"/>
      <c r="B10" s="21" t="s">
        <v>7</v>
      </c>
      <c r="C10" s="22">
        <v>0</v>
      </c>
      <c r="D10" s="22">
        <v>16</v>
      </c>
      <c r="E10" s="22">
        <v>13</v>
      </c>
      <c r="F10" s="22">
        <v>10</v>
      </c>
      <c r="G10" s="22">
        <v>23</v>
      </c>
      <c r="H10" s="23">
        <v>35</v>
      </c>
    </row>
    <row r="11" spans="1:31">
      <c r="A11" s="18"/>
      <c r="B11" s="21" t="s">
        <v>8</v>
      </c>
      <c r="C11" s="22">
        <v>408</v>
      </c>
      <c r="D11" s="22">
        <v>453</v>
      </c>
      <c r="E11" s="22">
        <v>473</v>
      </c>
      <c r="F11" s="22">
        <v>501</v>
      </c>
      <c r="G11" s="22">
        <v>650</v>
      </c>
      <c r="H11" s="23">
        <v>624</v>
      </c>
    </row>
    <row r="12" spans="1:31">
      <c r="A12" s="18"/>
      <c r="B12" s="21" t="s">
        <v>9</v>
      </c>
      <c r="C12" s="22">
        <v>9</v>
      </c>
      <c r="D12" s="22">
        <v>46</v>
      </c>
      <c r="E12" s="22">
        <v>69</v>
      </c>
      <c r="F12" s="22">
        <v>88</v>
      </c>
      <c r="G12" s="22">
        <v>142</v>
      </c>
      <c r="H12" s="23">
        <v>139</v>
      </c>
    </row>
    <row r="13" spans="1:31">
      <c r="A13" s="18"/>
      <c r="B13" s="21" t="s">
        <v>10</v>
      </c>
      <c r="C13" s="22">
        <v>647</v>
      </c>
      <c r="D13" s="22">
        <v>766</v>
      </c>
      <c r="E13" s="22">
        <v>752</v>
      </c>
      <c r="F13" s="22">
        <v>821</v>
      </c>
      <c r="G13" s="22">
        <v>854</v>
      </c>
      <c r="H13" s="23">
        <v>899</v>
      </c>
    </row>
    <row r="14" spans="1:31">
      <c r="A14" s="18"/>
      <c r="B14" s="21" t="s">
        <v>11</v>
      </c>
      <c r="C14" s="22">
        <v>358</v>
      </c>
      <c r="D14" s="22">
        <v>412</v>
      </c>
      <c r="E14" s="22">
        <v>418</v>
      </c>
      <c r="F14" s="22">
        <v>426</v>
      </c>
      <c r="G14" s="22">
        <v>503</v>
      </c>
      <c r="H14" s="23">
        <v>503</v>
      </c>
    </row>
    <row r="15" spans="1:31">
      <c r="A15" s="18"/>
      <c r="B15" s="21" t="s">
        <v>12</v>
      </c>
      <c r="C15" s="22">
        <v>1</v>
      </c>
      <c r="D15" s="22">
        <v>13</v>
      </c>
      <c r="E15" s="22">
        <v>28</v>
      </c>
      <c r="F15" s="22">
        <v>42</v>
      </c>
      <c r="G15" s="22">
        <v>41</v>
      </c>
      <c r="H15" s="23">
        <v>36</v>
      </c>
    </row>
    <row r="16" spans="1:31">
      <c r="A16" s="18"/>
      <c r="B16" s="21" t="s">
        <v>13</v>
      </c>
      <c r="C16" s="22">
        <v>537</v>
      </c>
      <c r="D16" s="22">
        <v>681</v>
      </c>
      <c r="E16" s="22">
        <v>690</v>
      </c>
      <c r="F16" s="22">
        <v>726</v>
      </c>
      <c r="G16" s="22">
        <v>843</v>
      </c>
      <c r="H16" s="23">
        <v>836</v>
      </c>
    </row>
    <row r="17" spans="1:28" s="20" customFormat="1" ht="15">
      <c r="A17" s="18"/>
      <c r="B17" s="21" t="s">
        <v>14</v>
      </c>
      <c r="C17" s="22">
        <v>2</v>
      </c>
      <c r="D17" s="22">
        <v>15</v>
      </c>
      <c r="E17" s="22">
        <v>32</v>
      </c>
      <c r="F17" s="22">
        <v>64</v>
      </c>
      <c r="G17" s="22">
        <v>113</v>
      </c>
      <c r="H17" s="23">
        <v>98</v>
      </c>
      <c r="I17" s="19"/>
      <c r="J17" s="19"/>
      <c r="K17" s="19"/>
      <c r="L17" s="19"/>
      <c r="M17" s="19"/>
      <c r="N17" s="19"/>
      <c r="O17" s="19"/>
      <c r="P17" s="19"/>
      <c r="Q17" s="19"/>
      <c r="R17" s="19"/>
      <c r="S17" s="19"/>
      <c r="T17" s="19"/>
      <c r="U17" s="19"/>
      <c r="V17" s="19"/>
      <c r="W17" s="19"/>
      <c r="X17" s="19"/>
      <c r="Y17" s="19"/>
      <c r="Z17" s="19"/>
      <c r="AA17" s="19"/>
      <c r="AB17" s="19"/>
    </row>
    <row r="18" spans="1:28">
      <c r="A18" s="15" t="s">
        <v>15</v>
      </c>
      <c r="B18" s="18"/>
      <c r="C18" s="17">
        <f>SUM(C19:C23)</f>
        <v>1843</v>
      </c>
      <c r="D18" s="17">
        <f>SUM(D19:D23)</f>
        <v>2061</v>
      </c>
      <c r="E18" s="17">
        <f>SUM(E19:E23)</f>
        <v>2073</v>
      </c>
      <c r="F18" s="17">
        <f>SUM(F19:F23)</f>
        <v>2652</v>
      </c>
      <c r="G18" s="17">
        <f t="shared" ref="G18:H18" si="2">SUM(G19:G23)</f>
        <v>2287</v>
      </c>
      <c r="H18" s="17">
        <f t="shared" si="2"/>
        <v>2500</v>
      </c>
    </row>
    <row r="19" spans="1:28">
      <c r="A19" s="18"/>
      <c r="B19" s="21" t="s">
        <v>16</v>
      </c>
      <c r="C19" s="24">
        <v>229</v>
      </c>
      <c r="D19" s="24">
        <v>246</v>
      </c>
      <c r="E19" s="24">
        <v>239</v>
      </c>
      <c r="F19" s="22">
        <v>294</v>
      </c>
      <c r="G19" s="22">
        <v>282</v>
      </c>
      <c r="H19" s="23">
        <v>308</v>
      </c>
    </row>
    <row r="20" spans="1:28">
      <c r="A20" s="18"/>
      <c r="B20" s="21" t="s">
        <v>17</v>
      </c>
      <c r="C20" s="24">
        <v>2</v>
      </c>
      <c r="D20" s="24">
        <v>1</v>
      </c>
      <c r="E20" s="24">
        <v>34</v>
      </c>
      <c r="F20" s="22">
        <v>49</v>
      </c>
      <c r="G20" s="22">
        <v>60</v>
      </c>
      <c r="H20" s="23">
        <v>87</v>
      </c>
    </row>
    <row r="21" spans="1:28">
      <c r="A21" s="18"/>
      <c r="B21" s="21" t="s">
        <v>18</v>
      </c>
      <c r="C21" s="24">
        <v>1104</v>
      </c>
      <c r="D21" s="24">
        <v>1197</v>
      </c>
      <c r="E21" s="24">
        <v>1187</v>
      </c>
      <c r="F21" s="22">
        <v>1692</v>
      </c>
      <c r="G21" s="22">
        <v>1214</v>
      </c>
      <c r="H21" s="23">
        <v>1368</v>
      </c>
    </row>
    <row r="22" spans="1:28">
      <c r="A22" s="18"/>
      <c r="B22" s="21" t="s">
        <v>19</v>
      </c>
      <c r="C22" s="24">
        <v>288</v>
      </c>
      <c r="D22" s="24">
        <v>336</v>
      </c>
      <c r="E22" s="24">
        <v>317</v>
      </c>
      <c r="F22" s="22">
        <v>307</v>
      </c>
      <c r="G22" s="22">
        <v>391</v>
      </c>
      <c r="H22" s="23">
        <v>387</v>
      </c>
    </row>
    <row r="23" spans="1:28" s="20" customFormat="1" ht="15">
      <c r="A23" s="18"/>
      <c r="B23" s="21" t="s">
        <v>20</v>
      </c>
      <c r="C23" s="24">
        <v>220</v>
      </c>
      <c r="D23" s="24">
        <v>281</v>
      </c>
      <c r="E23" s="24">
        <v>296</v>
      </c>
      <c r="F23" s="22">
        <v>310</v>
      </c>
      <c r="G23" s="22">
        <v>340</v>
      </c>
      <c r="H23" s="23">
        <v>350</v>
      </c>
      <c r="I23" s="19"/>
      <c r="J23" s="19"/>
      <c r="K23" s="19"/>
      <c r="L23" s="19"/>
      <c r="M23" s="19"/>
      <c r="N23" s="19"/>
      <c r="O23" s="19"/>
      <c r="P23" s="19"/>
      <c r="Q23" s="19"/>
      <c r="R23" s="19"/>
      <c r="S23" s="19"/>
      <c r="T23" s="19"/>
      <c r="U23" s="19"/>
      <c r="V23" s="19"/>
      <c r="W23" s="19"/>
      <c r="X23" s="19"/>
      <c r="Y23" s="19"/>
      <c r="Z23" s="19"/>
      <c r="AA23" s="19"/>
      <c r="AB23" s="19"/>
    </row>
    <row r="24" spans="1:28">
      <c r="A24" s="15" t="s">
        <v>21</v>
      </c>
      <c r="B24" s="18"/>
      <c r="C24" s="17">
        <f t="shared" ref="C24:H24" si="3">SUM(C25:C35)</f>
        <v>8377</v>
      </c>
      <c r="D24" s="17">
        <f t="shared" si="3"/>
        <v>9176</v>
      </c>
      <c r="E24" s="17">
        <f t="shared" si="3"/>
        <v>8633</v>
      </c>
      <c r="F24" s="17">
        <f t="shared" si="3"/>
        <v>9171</v>
      </c>
      <c r="G24" s="17">
        <f t="shared" si="3"/>
        <v>9309</v>
      </c>
      <c r="H24" s="17">
        <f t="shared" si="3"/>
        <v>9246</v>
      </c>
    </row>
    <row r="25" spans="1:28">
      <c r="A25" s="18"/>
      <c r="B25" s="21" t="s">
        <v>21</v>
      </c>
      <c r="C25" s="24">
        <v>6473</v>
      </c>
      <c r="D25" s="24">
        <v>6939</v>
      </c>
      <c r="E25" s="24">
        <v>6511</v>
      </c>
      <c r="F25" s="22">
        <v>6676</v>
      </c>
      <c r="G25" s="22">
        <v>6859</v>
      </c>
      <c r="H25" s="23">
        <v>6743</v>
      </c>
    </row>
    <row r="26" spans="1:28">
      <c r="A26" s="18"/>
      <c r="B26" s="21" t="s">
        <v>22</v>
      </c>
      <c r="C26" s="24">
        <v>468</v>
      </c>
      <c r="D26" s="24">
        <v>531</v>
      </c>
      <c r="E26" s="24">
        <v>570</v>
      </c>
      <c r="F26" s="22">
        <v>783</v>
      </c>
      <c r="G26" s="22">
        <v>598</v>
      </c>
      <c r="H26" s="23">
        <v>662</v>
      </c>
    </row>
    <row r="27" spans="1:28">
      <c r="A27" s="18"/>
      <c r="B27" s="21" t="s">
        <v>23</v>
      </c>
      <c r="C27" s="24">
        <v>79</v>
      </c>
      <c r="D27" s="24">
        <v>106</v>
      </c>
      <c r="E27" s="24">
        <v>124</v>
      </c>
      <c r="F27" s="22">
        <v>164</v>
      </c>
      <c r="G27" s="22">
        <v>160</v>
      </c>
      <c r="H27" s="23">
        <v>157</v>
      </c>
    </row>
    <row r="28" spans="1:28">
      <c r="A28" s="18"/>
      <c r="B28" s="21" t="s">
        <v>24</v>
      </c>
      <c r="C28" s="24">
        <v>289</v>
      </c>
      <c r="D28" s="24">
        <v>349</v>
      </c>
      <c r="E28" s="24">
        <v>296</v>
      </c>
      <c r="F28" s="22">
        <v>303</v>
      </c>
      <c r="G28" s="22">
        <v>324</v>
      </c>
      <c r="H28" s="23">
        <v>328</v>
      </c>
    </row>
    <row r="29" spans="1:28">
      <c r="A29" s="18"/>
      <c r="B29" s="21" t="s">
        <v>25</v>
      </c>
      <c r="C29" s="24">
        <v>5</v>
      </c>
      <c r="D29" s="24">
        <v>11</v>
      </c>
      <c r="E29" s="24">
        <v>13</v>
      </c>
      <c r="F29" s="22">
        <v>33</v>
      </c>
      <c r="G29" s="22">
        <v>53</v>
      </c>
      <c r="H29" s="23">
        <v>48</v>
      </c>
    </row>
    <row r="30" spans="1:28">
      <c r="A30" s="18"/>
      <c r="B30" s="21" t="s">
        <v>26</v>
      </c>
      <c r="C30" s="24">
        <v>3</v>
      </c>
      <c r="D30" s="24">
        <v>5</v>
      </c>
      <c r="E30" s="24">
        <v>10</v>
      </c>
      <c r="F30" s="22">
        <v>24</v>
      </c>
      <c r="G30" s="22">
        <v>15</v>
      </c>
      <c r="H30" s="23">
        <v>12</v>
      </c>
    </row>
    <row r="31" spans="1:28">
      <c r="A31" s="18"/>
      <c r="B31" s="21" t="s">
        <v>27</v>
      </c>
      <c r="C31" s="24">
        <v>3</v>
      </c>
      <c r="D31" s="24">
        <v>5</v>
      </c>
      <c r="E31" s="24">
        <v>12</v>
      </c>
      <c r="F31" s="22">
        <v>26</v>
      </c>
      <c r="G31" s="22">
        <v>59</v>
      </c>
      <c r="H31" s="23">
        <v>56</v>
      </c>
    </row>
    <row r="32" spans="1:28">
      <c r="A32" s="18"/>
      <c r="B32" s="21" t="s">
        <v>28</v>
      </c>
      <c r="C32" s="24">
        <v>2</v>
      </c>
      <c r="D32" s="24">
        <v>4</v>
      </c>
      <c r="E32" s="24">
        <v>12</v>
      </c>
      <c r="F32" s="22">
        <v>14</v>
      </c>
      <c r="G32" s="22">
        <v>42</v>
      </c>
      <c r="H32" s="23">
        <v>34</v>
      </c>
    </row>
    <row r="33" spans="1:28">
      <c r="A33" s="18"/>
      <c r="B33" s="21" t="s">
        <v>29</v>
      </c>
      <c r="C33" s="24">
        <v>283</v>
      </c>
      <c r="D33" s="24">
        <v>378</v>
      </c>
      <c r="E33" s="24">
        <v>317</v>
      </c>
      <c r="F33" s="22">
        <v>291</v>
      </c>
      <c r="G33" s="22">
        <v>317</v>
      </c>
      <c r="H33" s="23">
        <v>301</v>
      </c>
    </row>
    <row r="34" spans="1:28">
      <c r="A34" s="18"/>
      <c r="B34" s="21" t="s">
        <v>30</v>
      </c>
      <c r="C34" s="24">
        <v>1</v>
      </c>
      <c r="D34" s="24">
        <v>5</v>
      </c>
      <c r="E34" s="24">
        <v>7</v>
      </c>
      <c r="F34" s="22">
        <v>19</v>
      </c>
      <c r="G34" s="22">
        <v>40</v>
      </c>
      <c r="H34" s="23">
        <v>46</v>
      </c>
    </row>
    <row r="35" spans="1:28" s="20" customFormat="1" ht="15">
      <c r="A35" s="18"/>
      <c r="B35" s="21" t="s">
        <v>31</v>
      </c>
      <c r="C35" s="24">
        <v>771</v>
      </c>
      <c r="D35" s="24">
        <v>843</v>
      </c>
      <c r="E35" s="24">
        <v>761</v>
      </c>
      <c r="F35" s="22">
        <v>838</v>
      </c>
      <c r="G35" s="22">
        <v>842</v>
      </c>
      <c r="H35" s="23">
        <v>859</v>
      </c>
      <c r="I35" s="19"/>
      <c r="J35" s="19"/>
      <c r="K35" s="19"/>
      <c r="L35" s="19"/>
      <c r="M35" s="19"/>
      <c r="N35" s="19"/>
      <c r="O35" s="19"/>
      <c r="P35" s="19"/>
      <c r="Q35" s="19"/>
      <c r="R35" s="19"/>
      <c r="S35" s="19"/>
      <c r="T35" s="19"/>
      <c r="U35" s="19"/>
      <c r="V35" s="19"/>
      <c r="W35" s="19"/>
      <c r="X35" s="19"/>
      <c r="Y35" s="19"/>
      <c r="Z35" s="19"/>
      <c r="AA35" s="19"/>
      <c r="AB35" s="19"/>
    </row>
    <row r="36" spans="1:28">
      <c r="A36" s="15" t="s">
        <v>32</v>
      </c>
      <c r="B36" s="18"/>
      <c r="C36" s="17">
        <f t="shared" ref="C36:H36" si="4">SUM(C37:C41)</f>
        <v>2823</v>
      </c>
      <c r="D36" s="17">
        <f t="shared" si="4"/>
        <v>2904</v>
      </c>
      <c r="E36" s="17">
        <f t="shared" si="4"/>
        <v>2790</v>
      </c>
      <c r="F36" s="17">
        <f t="shared" si="4"/>
        <v>2909</v>
      </c>
      <c r="G36" s="17">
        <f t="shared" si="4"/>
        <v>2801</v>
      </c>
      <c r="H36" s="17">
        <f t="shared" si="4"/>
        <v>2805</v>
      </c>
    </row>
    <row r="37" spans="1:28">
      <c r="A37" s="18"/>
      <c r="B37" s="21" t="s">
        <v>33</v>
      </c>
      <c r="C37" s="24">
        <v>1800</v>
      </c>
      <c r="D37" s="24">
        <v>1795</v>
      </c>
      <c r="E37" s="24">
        <v>1654</v>
      </c>
      <c r="F37" s="22">
        <v>1678</v>
      </c>
      <c r="G37" s="22">
        <v>1495</v>
      </c>
      <c r="H37" s="23">
        <v>1462</v>
      </c>
    </row>
    <row r="38" spans="1:28">
      <c r="A38" s="18"/>
      <c r="B38" s="21" t="s">
        <v>34</v>
      </c>
      <c r="C38" s="24">
        <v>6</v>
      </c>
      <c r="D38" s="24">
        <v>8</v>
      </c>
      <c r="E38" s="24">
        <v>20</v>
      </c>
      <c r="F38" s="22">
        <v>35</v>
      </c>
      <c r="G38" s="22">
        <v>62</v>
      </c>
      <c r="H38" s="23">
        <v>81</v>
      </c>
    </row>
    <row r="39" spans="1:28">
      <c r="A39" s="18"/>
      <c r="B39" s="21" t="s">
        <v>35</v>
      </c>
      <c r="C39" s="24">
        <v>588</v>
      </c>
      <c r="D39" s="24">
        <v>628</v>
      </c>
      <c r="E39" s="24">
        <v>614</v>
      </c>
      <c r="F39" s="22">
        <v>637</v>
      </c>
      <c r="G39" s="22">
        <v>606</v>
      </c>
      <c r="H39" s="23">
        <v>628</v>
      </c>
    </row>
    <row r="40" spans="1:28">
      <c r="A40" s="18"/>
      <c r="B40" s="21" t="s">
        <v>36</v>
      </c>
      <c r="C40" s="24">
        <v>421</v>
      </c>
      <c r="D40" s="24">
        <v>445</v>
      </c>
      <c r="E40" s="24">
        <v>470</v>
      </c>
      <c r="F40" s="22">
        <v>474</v>
      </c>
      <c r="G40" s="22">
        <v>525</v>
      </c>
      <c r="H40" s="23">
        <v>523</v>
      </c>
    </row>
    <row r="41" spans="1:28" s="20" customFormat="1" ht="15">
      <c r="A41" s="18"/>
      <c r="B41" s="21" t="s">
        <v>37</v>
      </c>
      <c r="C41" s="24">
        <v>8</v>
      </c>
      <c r="D41" s="24">
        <v>28</v>
      </c>
      <c r="E41" s="24">
        <v>32</v>
      </c>
      <c r="F41" s="22">
        <v>85</v>
      </c>
      <c r="G41" s="22">
        <v>113</v>
      </c>
      <c r="H41" s="23">
        <v>111</v>
      </c>
      <c r="I41" s="19"/>
      <c r="J41" s="19"/>
      <c r="K41" s="19"/>
      <c r="L41" s="19"/>
      <c r="M41" s="19"/>
      <c r="N41" s="19"/>
      <c r="O41" s="19"/>
      <c r="P41" s="19"/>
      <c r="Q41" s="19"/>
      <c r="R41" s="19"/>
      <c r="S41" s="19"/>
      <c r="T41" s="19"/>
      <c r="U41" s="19"/>
      <c r="V41" s="19"/>
      <c r="W41" s="19"/>
      <c r="X41" s="19"/>
      <c r="Y41" s="19"/>
      <c r="Z41" s="19"/>
      <c r="AA41" s="19"/>
      <c r="AB41" s="19"/>
    </row>
    <row r="42" spans="1:28">
      <c r="A42" s="25" t="s">
        <v>38</v>
      </c>
      <c r="B42" s="25"/>
      <c r="C42" s="17">
        <f t="shared" ref="C42:H42" si="5">C43</f>
        <v>334753</v>
      </c>
      <c r="D42" s="17">
        <f t="shared" si="5"/>
        <v>251533</v>
      </c>
      <c r="E42" s="17">
        <f t="shared" si="5"/>
        <v>212176.42957746479</v>
      </c>
      <c r="F42" s="17">
        <f t="shared" si="5"/>
        <v>372018</v>
      </c>
      <c r="G42" s="17">
        <f t="shared" si="5"/>
        <v>366128.3668470002</v>
      </c>
      <c r="H42" s="17">
        <f t="shared" si="5"/>
        <v>341917</v>
      </c>
    </row>
    <row r="43" spans="1:28" s="20" customFormat="1" ht="15">
      <c r="A43" s="18"/>
      <c r="B43" s="21" t="s">
        <v>39</v>
      </c>
      <c r="C43" s="24">
        <v>334753</v>
      </c>
      <c r="D43" s="24">
        <v>251533</v>
      </c>
      <c r="E43" s="24">
        <v>212176.42957746479</v>
      </c>
      <c r="F43" s="22">
        <v>372018</v>
      </c>
      <c r="G43" s="22">
        <v>366128.3668470002</v>
      </c>
      <c r="H43" s="23">
        <v>341917</v>
      </c>
      <c r="I43" s="19"/>
      <c r="J43" s="19"/>
      <c r="K43" s="19"/>
      <c r="L43" s="19"/>
      <c r="M43" s="19"/>
      <c r="N43" s="19"/>
      <c r="O43" s="19"/>
      <c r="P43" s="19"/>
      <c r="Q43" s="19"/>
      <c r="R43" s="19"/>
      <c r="S43" s="19"/>
      <c r="T43" s="19"/>
      <c r="U43" s="19"/>
      <c r="V43" s="19"/>
      <c r="W43" s="19"/>
      <c r="X43" s="19"/>
      <c r="Y43" s="19"/>
      <c r="Z43" s="19"/>
      <c r="AA43" s="19"/>
      <c r="AB43" s="19"/>
    </row>
    <row r="44" spans="1:28">
      <c r="A44" s="15" t="s">
        <v>40</v>
      </c>
      <c r="B44" s="18"/>
      <c r="C44" s="17">
        <f t="shared" ref="C44:H44" si="6">SUM(C45:C51)</f>
        <v>22463</v>
      </c>
      <c r="D44" s="17">
        <f t="shared" si="6"/>
        <v>21277</v>
      </c>
      <c r="E44" s="17">
        <f t="shared" si="6"/>
        <v>18587</v>
      </c>
      <c r="F44" s="17">
        <f t="shared" si="6"/>
        <v>22341</v>
      </c>
      <c r="G44" s="17">
        <f t="shared" si="6"/>
        <v>21147</v>
      </c>
      <c r="H44" s="17">
        <f t="shared" si="6"/>
        <v>19989</v>
      </c>
    </row>
    <row r="45" spans="1:28">
      <c r="A45" s="18"/>
      <c r="B45" s="21" t="s">
        <v>41</v>
      </c>
      <c r="C45" s="24">
        <v>315</v>
      </c>
      <c r="D45" s="24">
        <v>335</v>
      </c>
      <c r="E45" s="24">
        <v>307</v>
      </c>
      <c r="F45" s="22">
        <v>332</v>
      </c>
      <c r="G45" s="22">
        <v>388</v>
      </c>
      <c r="H45" s="23">
        <v>336</v>
      </c>
    </row>
    <row r="46" spans="1:28">
      <c r="A46" s="18"/>
      <c r="B46" s="21" t="s">
        <v>42</v>
      </c>
      <c r="C46" s="24">
        <v>661</v>
      </c>
      <c r="D46" s="24">
        <v>689</v>
      </c>
      <c r="E46" s="24">
        <v>634</v>
      </c>
      <c r="F46" s="22">
        <v>662</v>
      </c>
      <c r="G46" s="22">
        <v>577</v>
      </c>
      <c r="H46" s="23">
        <v>590</v>
      </c>
    </row>
    <row r="47" spans="1:28">
      <c r="A47" s="18"/>
      <c r="B47" s="21" t="s">
        <v>43</v>
      </c>
      <c r="C47" s="24">
        <v>61</v>
      </c>
      <c r="D47" s="24">
        <v>57</v>
      </c>
      <c r="E47" s="24">
        <v>48</v>
      </c>
      <c r="F47" s="22">
        <v>83</v>
      </c>
      <c r="G47" s="22">
        <v>41</v>
      </c>
      <c r="H47" s="23">
        <v>57</v>
      </c>
    </row>
    <row r="48" spans="1:28">
      <c r="A48" s="18"/>
      <c r="B48" s="21" t="s">
        <v>44</v>
      </c>
      <c r="C48" s="24">
        <v>784</v>
      </c>
      <c r="D48" s="24">
        <v>843</v>
      </c>
      <c r="E48" s="24">
        <v>759</v>
      </c>
      <c r="F48" s="22">
        <v>774</v>
      </c>
      <c r="G48" s="22">
        <v>694</v>
      </c>
      <c r="H48" s="23">
        <v>671</v>
      </c>
    </row>
    <row r="49" spans="1:28">
      <c r="A49" s="18"/>
      <c r="B49" s="21" t="s">
        <v>45</v>
      </c>
      <c r="C49" s="24">
        <v>898</v>
      </c>
      <c r="D49" s="24">
        <v>958</v>
      </c>
      <c r="E49" s="24">
        <v>873</v>
      </c>
      <c r="F49" s="22">
        <v>898</v>
      </c>
      <c r="G49" s="22">
        <v>829</v>
      </c>
      <c r="H49" s="23">
        <v>783</v>
      </c>
    </row>
    <row r="50" spans="1:28">
      <c r="A50" s="18"/>
      <c r="B50" s="21" t="s">
        <v>46</v>
      </c>
      <c r="C50" s="24">
        <v>19043</v>
      </c>
      <c r="D50" s="24">
        <v>17511</v>
      </c>
      <c r="E50" s="24">
        <v>15154</v>
      </c>
      <c r="F50" s="22">
        <v>18716</v>
      </c>
      <c r="G50" s="22">
        <v>17709</v>
      </c>
      <c r="H50" s="23">
        <v>16642</v>
      </c>
    </row>
    <row r="51" spans="1:28" s="20" customFormat="1" ht="15">
      <c r="A51" s="18"/>
      <c r="B51" s="21" t="s">
        <v>47</v>
      </c>
      <c r="C51" s="24">
        <v>701</v>
      </c>
      <c r="D51" s="24">
        <v>884</v>
      </c>
      <c r="E51" s="24">
        <v>812</v>
      </c>
      <c r="F51" s="22">
        <v>876</v>
      </c>
      <c r="G51" s="22">
        <v>909</v>
      </c>
      <c r="H51" s="23">
        <v>910</v>
      </c>
      <c r="I51" s="19"/>
      <c r="J51" s="19"/>
      <c r="K51" s="19"/>
      <c r="L51" s="19"/>
      <c r="M51" s="19"/>
      <c r="N51" s="19"/>
      <c r="O51" s="19"/>
      <c r="P51" s="19"/>
      <c r="Q51" s="19"/>
      <c r="R51" s="19"/>
      <c r="S51" s="19"/>
      <c r="T51" s="19"/>
      <c r="U51" s="19"/>
      <c r="V51" s="19"/>
      <c r="W51" s="19"/>
      <c r="X51" s="19"/>
      <c r="Y51" s="19"/>
      <c r="Z51" s="19"/>
      <c r="AA51" s="19"/>
      <c r="AB51" s="19"/>
    </row>
    <row r="52" spans="1:28">
      <c r="A52" s="15" t="s">
        <v>48</v>
      </c>
      <c r="B52" s="18"/>
      <c r="C52" s="17">
        <f t="shared" ref="C52:H52" si="7">SUM(C53:C54)</f>
        <v>2517</v>
      </c>
      <c r="D52" s="17">
        <f t="shared" si="7"/>
        <v>2598</v>
      </c>
      <c r="E52" s="17">
        <f t="shared" si="7"/>
        <v>2503</v>
      </c>
      <c r="F52" s="17">
        <f t="shared" si="7"/>
        <v>2521</v>
      </c>
      <c r="G52" s="17">
        <f t="shared" si="7"/>
        <v>2551</v>
      </c>
      <c r="H52" s="17">
        <f t="shared" si="7"/>
        <v>2561</v>
      </c>
    </row>
    <row r="53" spans="1:28">
      <c r="A53" s="18"/>
      <c r="B53" s="21" t="s">
        <v>48</v>
      </c>
      <c r="C53" s="24">
        <v>1885</v>
      </c>
      <c r="D53" s="24">
        <v>1909</v>
      </c>
      <c r="E53" s="24">
        <v>1815</v>
      </c>
      <c r="F53" s="22">
        <v>1871</v>
      </c>
      <c r="G53" s="22">
        <v>1875</v>
      </c>
      <c r="H53" s="23">
        <v>1882</v>
      </c>
    </row>
    <row r="54" spans="1:28" s="20" customFormat="1" ht="15">
      <c r="A54" s="18"/>
      <c r="B54" s="21" t="s">
        <v>49</v>
      </c>
      <c r="C54" s="24">
        <v>632</v>
      </c>
      <c r="D54" s="24">
        <v>689</v>
      </c>
      <c r="E54" s="24">
        <v>688</v>
      </c>
      <c r="F54" s="22">
        <v>650</v>
      </c>
      <c r="G54" s="22">
        <v>676</v>
      </c>
      <c r="H54" s="23">
        <v>679</v>
      </c>
      <c r="I54" s="19"/>
      <c r="J54" s="19"/>
      <c r="K54" s="19"/>
      <c r="L54" s="19"/>
      <c r="M54" s="19"/>
      <c r="N54" s="19"/>
      <c r="O54" s="19"/>
      <c r="P54" s="19"/>
      <c r="Q54" s="19"/>
      <c r="R54" s="19"/>
      <c r="S54" s="19"/>
      <c r="T54" s="19"/>
      <c r="U54" s="19"/>
      <c r="V54" s="19"/>
      <c r="W54" s="19"/>
      <c r="X54" s="19"/>
      <c r="Y54" s="19"/>
      <c r="Z54" s="19"/>
      <c r="AA54" s="19"/>
      <c r="AB54" s="19"/>
    </row>
    <row r="55" spans="1:28">
      <c r="A55" s="15" t="s">
        <v>50</v>
      </c>
      <c r="B55" s="18"/>
      <c r="C55" s="17">
        <f t="shared" ref="C55:H55" si="8">SUM(C56:C61)</f>
        <v>677</v>
      </c>
      <c r="D55" s="17">
        <f t="shared" si="8"/>
        <v>840</v>
      </c>
      <c r="E55" s="17">
        <f t="shared" si="8"/>
        <v>893</v>
      </c>
      <c r="F55" s="17">
        <f t="shared" si="8"/>
        <v>910</v>
      </c>
      <c r="G55" s="17">
        <f t="shared" si="8"/>
        <v>1108</v>
      </c>
      <c r="H55" s="17">
        <f t="shared" si="8"/>
        <v>1123</v>
      </c>
    </row>
    <row r="56" spans="1:28">
      <c r="A56" s="18"/>
      <c r="B56" s="21" t="s">
        <v>51</v>
      </c>
      <c r="C56" s="24">
        <v>6</v>
      </c>
      <c r="D56" s="24">
        <v>27</v>
      </c>
      <c r="E56" s="24">
        <v>35</v>
      </c>
      <c r="F56" s="22">
        <v>45</v>
      </c>
      <c r="G56" s="22">
        <v>49</v>
      </c>
      <c r="H56" s="23">
        <v>65</v>
      </c>
    </row>
    <row r="57" spans="1:28">
      <c r="A57" s="18"/>
      <c r="B57" s="21" t="s">
        <v>52</v>
      </c>
      <c r="C57" s="24">
        <v>668</v>
      </c>
      <c r="D57" s="24">
        <v>801</v>
      </c>
      <c r="E57" s="24">
        <v>823</v>
      </c>
      <c r="F57" s="22">
        <v>783</v>
      </c>
      <c r="G57" s="22">
        <v>870</v>
      </c>
      <c r="H57" s="23">
        <v>845</v>
      </c>
    </row>
    <row r="58" spans="1:28">
      <c r="A58" s="18"/>
      <c r="B58" s="21" t="s">
        <v>53</v>
      </c>
      <c r="C58" s="24">
        <v>2</v>
      </c>
      <c r="D58" s="24">
        <v>7</v>
      </c>
      <c r="E58" s="24">
        <v>15</v>
      </c>
      <c r="F58" s="22">
        <v>31</v>
      </c>
      <c r="G58" s="22">
        <v>34</v>
      </c>
      <c r="H58" s="23">
        <v>50</v>
      </c>
    </row>
    <row r="59" spans="1:28">
      <c r="A59" s="18"/>
      <c r="B59" s="21" t="s">
        <v>54</v>
      </c>
      <c r="C59" s="24">
        <v>1</v>
      </c>
      <c r="D59" s="24">
        <v>1</v>
      </c>
      <c r="E59" s="24">
        <v>2</v>
      </c>
      <c r="F59" s="22">
        <v>17</v>
      </c>
      <c r="G59" s="22">
        <v>81</v>
      </c>
      <c r="H59" s="23">
        <v>69</v>
      </c>
    </row>
    <row r="60" spans="1:28" s="20" customFormat="1" ht="15">
      <c r="A60" s="18"/>
      <c r="B60" s="21" t="s">
        <v>55</v>
      </c>
      <c r="C60" s="24">
        <v>0</v>
      </c>
      <c r="D60" s="24">
        <v>1</v>
      </c>
      <c r="E60" s="24">
        <v>9</v>
      </c>
      <c r="F60" s="22">
        <v>19</v>
      </c>
      <c r="G60" s="22">
        <v>27</v>
      </c>
      <c r="H60" s="23">
        <v>27</v>
      </c>
      <c r="I60" s="19"/>
      <c r="J60" s="19"/>
      <c r="K60" s="19"/>
      <c r="L60" s="19"/>
      <c r="M60" s="19"/>
      <c r="N60" s="19"/>
      <c r="O60" s="19"/>
      <c r="P60" s="19"/>
      <c r="Q60" s="19"/>
      <c r="R60" s="19"/>
      <c r="S60" s="19"/>
      <c r="T60" s="19"/>
      <c r="U60" s="19"/>
      <c r="V60" s="19"/>
      <c r="W60" s="19"/>
      <c r="X60" s="19"/>
      <c r="Y60" s="19"/>
      <c r="Z60" s="19"/>
      <c r="AA60" s="19"/>
      <c r="AB60" s="19"/>
    </row>
    <row r="61" spans="1:28">
      <c r="A61" s="18"/>
      <c r="B61" s="21" t="s">
        <v>56</v>
      </c>
      <c r="C61" s="24">
        <v>0</v>
      </c>
      <c r="D61" s="24">
        <v>3</v>
      </c>
      <c r="E61" s="24">
        <v>9</v>
      </c>
      <c r="F61" s="22">
        <v>15</v>
      </c>
      <c r="G61" s="22">
        <v>47</v>
      </c>
      <c r="H61" s="23">
        <v>67</v>
      </c>
    </row>
    <row r="62" spans="1:28">
      <c r="A62" s="15" t="s">
        <v>57</v>
      </c>
      <c r="B62" s="18"/>
      <c r="C62" s="17">
        <f t="shared" ref="C62:H62" si="9">SUM(C63:C67)</f>
        <v>15813</v>
      </c>
      <c r="D62" s="17">
        <f t="shared" si="9"/>
        <v>15662</v>
      </c>
      <c r="E62" s="17">
        <f t="shared" si="9"/>
        <v>14017</v>
      </c>
      <c r="F62" s="17">
        <f t="shared" si="9"/>
        <v>15591</v>
      </c>
      <c r="G62" s="17">
        <f t="shared" si="9"/>
        <v>14752</v>
      </c>
      <c r="H62" s="17">
        <f t="shared" si="9"/>
        <v>14410</v>
      </c>
    </row>
    <row r="63" spans="1:28">
      <c r="A63" s="18"/>
      <c r="B63" s="21" t="s">
        <v>58</v>
      </c>
      <c r="C63" s="24">
        <v>620</v>
      </c>
      <c r="D63" s="24">
        <v>672</v>
      </c>
      <c r="E63" s="24">
        <v>645</v>
      </c>
      <c r="F63" s="22">
        <v>639</v>
      </c>
      <c r="G63" s="22">
        <v>597</v>
      </c>
      <c r="H63" s="23">
        <v>600</v>
      </c>
    </row>
    <row r="64" spans="1:28">
      <c r="A64" s="18"/>
      <c r="B64" s="21" t="s">
        <v>59</v>
      </c>
      <c r="C64" s="24">
        <v>1185</v>
      </c>
      <c r="D64" s="24">
        <v>1205</v>
      </c>
      <c r="E64" s="24">
        <v>1082</v>
      </c>
      <c r="F64" s="22">
        <v>1086</v>
      </c>
      <c r="G64" s="22">
        <v>957</v>
      </c>
      <c r="H64" s="23">
        <v>918</v>
      </c>
    </row>
    <row r="65" spans="1:28" s="20" customFormat="1" ht="15">
      <c r="A65" s="18"/>
      <c r="B65" s="21" t="s">
        <v>60</v>
      </c>
      <c r="C65" s="24">
        <v>241</v>
      </c>
      <c r="D65" s="24">
        <v>278</v>
      </c>
      <c r="E65" s="24">
        <v>253</v>
      </c>
      <c r="F65" s="22">
        <v>259</v>
      </c>
      <c r="G65" s="22">
        <v>221</v>
      </c>
      <c r="H65" s="23">
        <v>237</v>
      </c>
      <c r="I65" s="19"/>
      <c r="J65" s="19"/>
      <c r="K65" s="19"/>
      <c r="L65" s="19"/>
      <c r="M65" s="19"/>
      <c r="N65" s="19"/>
      <c r="O65" s="19"/>
      <c r="P65" s="19"/>
      <c r="Q65" s="19"/>
      <c r="R65" s="19"/>
      <c r="S65" s="19"/>
      <c r="T65" s="19"/>
      <c r="U65" s="19"/>
      <c r="V65" s="19"/>
      <c r="W65" s="19"/>
      <c r="X65" s="19"/>
      <c r="Y65" s="19"/>
      <c r="Z65" s="19"/>
      <c r="AA65" s="19"/>
      <c r="AB65" s="19"/>
    </row>
    <row r="66" spans="1:28">
      <c r="A66" s="18"/>
      <c r="B66" s="21" t="s">
        <v>61</v>
      </c>
      <c r="C66" s="24">
        <v>13767</v>
      </c>
      <c r="D66" s="24">
        <v>13507</v>
      </c>
      <c r="E66" s="24">
        <v>12037</v>
      </c>
      <c r="F66" s="22">
        <v>12874</v>
      </c>
      <c r="G66" s="22">
        <v>12218</v>
      </c>
      <c r="H66" s="23">
        <v>11936</v>
      </c>
    </row>
    <row r="67" spans="1:28">
      <c r="A67" s="18"/>
      <c r="B67" s="21" t="s">
        <v>62</v>
      </c>
      <c r="C67" s="26">
        <v>0</v>
      </c>
      <c r="D67" s="26">
        <v>0</v>
      </c>
      <c r="E67" s="26">
        <v>0</v>
      </c>
      <c r="F67" s="22">
        <v>733</v>
      </c>
      <c r="G67" s="22">
        <v>759</v>
      </c>
      <c r="H67" s="23">
        <v>719</v>
      </c>
    </row>
    <row r="68" spans="1:28">
      <c r="A68" s="15" t="s">
        <v>63</v>
      </c>
      <c r="B68" s="18"/>
      <c r="C68" s="17">
        <f t="shared" ref="C68:H68" si="10">SUM(C69:C71)</f>
        <v>4572</v>
      </c>
      <c r="D68" s="17">
        <f t="shared" si="10"/>
        <v>4791</v>
      </c>
      <c r="E68" s="17">
        <f t="shared" si="10"/>
        <v>4461</v>
      </c>
      <c r="F68" s="17">
        <f t="shared" si="10"/>
        <v>4336</v>
      </c>
      <c r="G68" s="17">
        <f t="shared" si="10"/>
        <v>4600</v>
      </c>
      <c r="H68" s="17">
        <f t="shared" si="10"/>
        <v>4341</v>
      </c>
    </row>
    <row r="69" spans="1:28">
      <c r="A69" s="18"/>
      <c r="B69" s="21" t="s">
        <v>64</v>
      </c>
      <c r="C69" s="24">
        <v>270</v>
      </c>
      <c r="D69" s="24">
        <v>305</v>
      </c>
      <c r="E69" s="24">
        <v>291</v>
      </c>
      <c r="F69" s="22">
        <v>280</v>
      </c>
      <c r="G69" s="22">
        <v>287</v>
      </c>
      <c r="H69" s="23">
        <v>293</v>
      </c>
    </row>
    <row r="70" spans="1:28" s="20" customFormat="1" ht="15">
      <c r="A70" s="18"/>
      <c r="B70" s="21" t="s">
        <v>65</v>
      </c>
      <c r="C70" s="24">
        <v>3367</v>
      </c>
      <c r="D70" s="24">
        <v>3463</v>
      </c>
      <c r="E70" s="24">
        <v>3163</v>
      </c>
      <c r="F70" s="22">
        <v>3114</v>
      </c>
      <c r="G70" s="22">
        <v>3292</v>
      </c>
      <c r="H70" s="23">
        <v>3077</v>
      </c>
      <c r="I70" s="19"/>
      <c r="J70" s="19"/>
      <c r="K70" s="19"/>
      <c r="L70" s="19"/>
      <c r="M70" s="19"/>
      <c r="N70" s="19"/>
      <c r="O70" s="19"/>
      <c r="P70" s="19"/>
      <c r="Q70" s="19"/>
      <c r="R70" s="19"/>
      <c r="S70" s="19"/>
      <c r="T70" s="19"/>
      <c r="U70" s="19"/>
      <c r="V70" s="19"/>
      <c r="W70" s="19"/>
      <c r="X70" s="19"/>
      <c r="Y70" s="19"/>
      <c r="Z70" s="19"/>
      <c r="AA70" s="19"/>
      <c r="AB70" s="19"/>
    </row>
    <row r="71" spans="1:28">
      <c r="A71" s="18"/>
      <c r="B71" s="21" t="s">
        <v>66</v>
      </c>
      <c r="C71" s="24">
        <v>935</v>
      </c>
      <c r="D71" s="24">
        <v>1023</v>
      </c>
      <c r="E71" s="24">
        <v>1007</v>
      </c>
      <c r="F71" s="22">
        <v>942</v>
      </c>
      <c r="G71" s="22">
        <v>1021</v>
      </c>
      <c r="H71" s="23">
        <v>971</v>
      </c>
    </row>
    <row r="72" spans="1:28">
      <c r="A72" s="25" t="s">
        <v>67</v>
      </c>
      <c r="B72" s="25"/>
      <c r="C72" s="17">
        <f t="shared" ref="C72:H72" si="11">SUM(C73:C75)</f>
        <v>7513</v>
      </c>
      <c r="D72" s="17">
        <f t="shared" si="11"/>
        <v>7742</v>
      </c>
      <c r="E72" s="17">
        <f t="shared" si="11"/>
        <v>7350</v>
      </c>
      <c r="F72" s="17">
        <f t="shared" si="11"/>
        <v>7387</v>
      </c>
      <c r="G72" s="17">
        <f t="shared" si="11"/>
        <v>7063</v>
      </c>
      <c r="H72" s="17">
        <f t="shared" si="11"/>
        <v>6691</v>
      </c>
    </row>
    <row r="73" spans="1:28">
      <c r="A73" s="18"/>
      <c r="B73" s="21" t="s">
        <v>68</v>
      </c>
      <c r="C73" s="24">
        <v>4300</v>
      </c>
      <c r="D73" s="24">
        <v>4299</v>
      </c>
      <c r="E73" s="24">
        <v>4131</v>
      </c>
      <c r="F73" s="22">
        <v>4116</v>
      </c>
      <c r="G73" s="22">
        <v>3881</v>
      </c>
      <c r="H73" s="23">
        <v>3609</v>
      </c>
    </row>
    <row r="74" spans="1:28" s="20" customFormat="1" ht="15">
      <c r="A74" s="18"/>
      <c r="B74" s="21" t="s">
        <v>69</v>
      </c>
      <c r="C74" s="24">
        <v>2152</v>
      </c>
      <c r="D74" s="24">
        <v>2342</v>
      </c>
      <c r="E74" s="24">
        <v>2163</v>
      </c>
      <c r="F74" s="22">
        <v>2249</v>
      </c>
      <c r="G74" s="22">
        <v>2114</v>
      </c>
      <c r="H74" s="23">
        <v>2063</v>
      </c>
      <c r="I74" s="19"/>
      <c r="J74" s="19"/>
      <c r="K74" s="19"/>
      <c r="L74" s="19"/>
      <c r="M74" s="19"/>
      <c r="N74" s="19"/>
      <c r="O74" s="19"/>
      <c r="P74" s="19"/>
      <c r="Q74" s="19"/>
      <c r="R74" s="19"/>
      <c r="S74" s="19"/>
      <c r="T74" s="19"/>
      <c r="U74" s="19"/>
      <c r="V74" s="19"/>
      <c r="W74" s="19"/>
      <c r="X74" s="19"/>
      <c r="Y74" s="19"/>
      <c r="Z74" s="19"/>
      <c r="AA74" s="19"/>
      <c r="AB74" s="19"/>
    </row>
    <row r="75" spans="1:28">
      <c r="A75" s="18"/>
      <c r="B75" s="21" t="s">
        <v>70</v>
      </c>
      <c r="C75" s="24">
        <v>1061</v>
      </c>
      <c r="D75" s="24">
        <v>1101</v>
      </c>
      <c r="E75" s="24">
        <v>1056</v>
      </c>
      <c r="F75" s="22">
        <v>1022</v>
      </c>
      <c r="G75" s="22">
        <v>1068</v>
      </c>
      <c r="H75" s="23">
        <v>1019</v>
      </c>
    </row>
    <row r="76" spans="1:28">
      <c r="A76" s="15" t="s">
        <v>71</v>
      </c>
      <c r="B76" s="18"/>
      <c r="C76" s="17">
        <f t="shared" ref="C76:H76" si="12">SUM(C77:C82)</f>
        <v>791</v>
      </c>
      <c r="D76" s="17">
        <f t="shared" si="12"/>
        <v>782</v>
      </c>
      <c r="E76" s="17">
        <f t="shared" si="12"/>
        <v>764</v>
      </c>
      <c r="F76" s="17">
        <f t="shared" si="12"/>
        <v>736</v>
      </c>
      <c r="G76" s="17">
        <f t="shared" si="12"/>
        <v>784</v>
      </c>
      <c r="H76" s="17">
        <f t="shared" si="12"/>
        <v>779</v>
      </c>
    </row>
    <row r="77" spans="1:28">
      <c r="A77" s="18"/>
      <c r="B77" s="21" t="s">
        <v>72</v>
      </c>
      <c r="C77" s="27"/>
      <c r="D77" s="27">
        <v>5</v>
      </c>
      <c r="E77" s="24">
        <v>11</v>
      </c>
      <c r="F77" s="22">
        <v>9</v>
      </c>
      <c r="G77" s="22">
        <v>14</v>
      </c>
      <c r="H77" s="23">
        <v>16</v>
      </c>
    </row>
    <row r="78" spans="1:28">
      <c r="A78" s="18"/>
      <c r="B78" s="21" t="s">
        <v>73</v>
      </c>
      <c r="C78" s="24">
        <v>480</v>
      </c>
      <c r="D78" s="24">
        <v>489</v>
      </c>
      <c r="E78" s="24">
        <v>471</v>
      </c>
      <c r="F78" s="22">
        <v>432</v>
      </c>
      <c r="G78" s="22">
        <v>444</v>
      </c>
      <c r="H78" s="23">
        <v>428</v>
      </c>
    </row>
    <row r="79" spans="1:28">
      <c r="A79" s="18"/>
      <c r="B79" s="21" t="s">
        <v>74</v>
      </c>
      <c r="C79" s="24">
        <v>308</v>
      </c>
      <c r="D79" s="24">
        <v>279</v>
      </c>
      <c r="E79" s="24">
        <v>266</v>
      </c>
      <c r="F79" s="22">
        <v>265</v>
      </c>
      <c r="G79" s="22">
        <v>262</v>
      </c>
      <c r="H79" s="23">
        <v>254</v>
      </c>
    </row>
    <row r="80" spans="1:28" s="20" customFormat="1" ht="15">
      <c r="A80" s="18"/>
      <c r="B80" s="21" t="s">
        <v>75</v>
      </c>
      <c r="C80" s="24">
        <v>1</v>
      </c>
      <c r="D80" s="24">
        <v>1</v>
      </c>
      <c r="E80" s="24">
        <v>4</v>
      </c>
      <c r="F80" s="22">
        <v>9</v>
      </c>
      <c r="G80" s="22">
        <v>29</v>
      </c>
      <c r="H80" s="23">
        <v>21</v>
      </c>
      <c r="I80" s="19"/>
      <c r="J80" s="19"/>
      <c r="K80" s="19"/>
      <c r="L80" s="19"/>
      <c r="M80" s="19"/>
      <c r="N80" s="19"/>
      <c r="O80" s="19"/>
      <c r="P80" s="19"/>
      <c r="Q80" s="19"/>
      <c r="R80" s="19"/>
      <c r="S80" s="19"/>
      <c r="T80" s="19"/>
      <c r="U80" s="19"/>
      <c r="V80" s="19"/>
      <c r="W80" s="19"/>
      <c r="X80" s="19"/>
      <c r="Y80" s="19"/>
      <c r="Z80" s="19"/>
      <c r="AA80" s="19"/>
      <c r="AB80" s="19"/>
    </row>
    <row r="81" spans="1:28">
      <c r="A81" s="18"/>
      <c r="B81" s="21" t="s">
        <v>76</v>
      </c>
      <c r="C81" s="24">
        <v>1</v>
      </c>
      <c r="D81" s="24">
        <v>3</v>
      </c>
      <c r="E81" s="24">
        <v>8</v>
      </c>
      <c r="F81" s="22">
        <v>13</v>
      </c>
      <c r="G81" s="22">
        <v>21</v>
      </c>
      <c r="H81" s="23">
        <v>19</v>
      </c>
    </row>
    <row r="82" spans="1:28">
      <c r="A82" s="18"/>
      <c r="B82" s="21" t="s">
        <v>77</v>
      </c>
      <c r="C82" s="24">
        <v>1</v>
      </c>
      <c r="D82" s="24">
        <v>5</v>
      </c>
      <c r="E82" s="24">
        <v>4</v>
      </c>
      <c r="F82" s="22">
        <v>8</v>
      </c>
      <c r="G82" s="22">
        <v>14</v>
      </c>
      <c r="H82" s="23">
        <v>41</v>
      </c>
    </row>
    <row r="83" spans="1:28" s="20" customFormat="1" ht="15">
      <c r="A83" s="15" t="s">
        <v>78</v>
      </c>
      <c r="B83" s="18"/>
      <c r="C83" s="17">
        <f t="shared" ref="C83:H83" si="13">SUM(C84:C85)</f>
        <v>28855</v>
      </c>
      <c r="D83" s="17">
        <f t="shared" si="13"/>
        <v>20584</v>
      </c>
      <c r="E83" s="17">
        <f t="shared" si="13"/>
        <v>17758</v>
      </c>
      <c r="F83" s="17">
        <f t="shared" si="13"/>
        <v>30925</v>
      </c>
      <c r="G83" s="17">
        <f t="shared" si="13"/>
        <v>33797</v>
      </c>
      <c r="H83" s="17">
        <f t="shared" si="13"/>
        <v>36822</v>
      </c>
      <c r="I83" s="19"/>
      <c r="J83" s="19"/>
      <c r="K83" s="19"/>
      <c r="L83" s="19"/>
      <c r="M83" s="19"/>
      <c r="N83" s="19"/>
      <c r="O83" s="19"/>
      <c r="P83" s="19"/>
      <c r="Q83" s="19"/>
      <c r="R83" s="19"/>
      <c r="S83" s="19"/>
      <c r="T83" s="19"/>
      <c r="U83" s="19"/>
      <c r="V83" s="19"/>
      <c r="W83" s="19"/>
      <c r="X83" s="19"/>
      <c r="Y83" s="19"/>
      <c r="Z83" s="19"/>
      <c r="AA83" s="19"/>
      <c r="AB83" s="19"/>
    </row>
    <row r="84" spans="1:28">
      <c r="A84" s="18"/>
      <c r="B84" s="21" t="s">
        <v>79</v>
      </c>
      <c r="C84" s="24">
        <v>27716</v>
      </c>
      <c r="D84" s="24">
        <v>19798</v>
      </c>
      <c r="E84" s="24">
        <v>17088</v>
      </c>
      <c r="F84" s="22">
        <v>29825</v>
      </c>
      <c r="G84" s="22">
        <v>32459</v>
      </c>
      <c r="H84" s="23">
        <v>35290</v>
      </c>
    </row>
    <row r="85" spans="1:28">
      <c r="A85" s="18"/>
      <c r="B85" s="21" t="s">
        <v>80</v>
      </c>
      <c r="C85" s="24">
        <v>1139</v>
      </c>
      <c r="D85" s="24">
        <v>786</v>
      </c>
      <c r="E85" s="24">
        <v>670</v>
      </c>
      <c r="F85" s="22">
        <v>1100</v>
      </c>
      <c r="G85" s="22">
        <v>1338</v>
      </c>
      <c r="H85" s="23">
        <v>1532</v>
      </c>
    </row>
    <row r="86" spans="1:28">
      <c r="A86" s="15" t="s">
        <v>81</v>
      </c>
      <c r="B86" s="18"/>
      <c r="C86" s="17">
        <f t="shared" ref="C86:H86" si="14">SUM(C87:C89)</f>
        <v>20402</v>
      </c>
      <c r="D86" s="17">
        <f t="shared" si="14"/>
        <v>17972</v>
      </c>
      <c r="E86" s="17">
        <f t="shared" si="14"/>
        <v>16235.352112676055</v>
      </c>
      <c r="F86" s="17">
        <f t="shared" si="14"/>
        <v>29197</v>
      </c>
      <c r="G86" s="17">
        <f t="shared" si="14"/>
        <v>30839.902984620996</v>
      </c>
      <c r="H86" s="17">
        <f t="shared" si="14"/>
        <v>29988</v>
      </c>
    </row>
    <row r="87" spans="1:28" s="20" customFormat="1" ht="15">
      <c r="A87" s="18"/>
      <c r="B87" s="21" t="s">
        <v>82</v>
      </c>
      <c r="C87" s="24">
        <v>329</v>
      </c>
      <c r="D87" s="24">
        <v>382</v>
      </c>
      <c r="E87" s="24">
        <v>272</v>
      </c>
      <c r="F87" s="22">
        <v>330</v>
      </c>
      <c r="G87" s="22">
        <v>321</v>
      </c>
      <c r="H87" s="23">
        <v>337</v>
      </c>
      <c r="I87" s="19"/>
      <c r="J87" s="19"/>
      <c r="K87" s="19"/>
      <c r="L87" s="19"/>
      <c r="M87" s="19"/>
      <c r="N87" s="19"/>
      <c r="O87" s="19"/>
      <c r="P87" s="19"/>
      <c r="Q87" s="19"/>
      <c r="R87" s="19"/>
      <c r="S87" s="19"/>
      <c r="T87" s="19"/>
      <c r="U87" s="19"/>
      <c r="V87" s="19"/>
      <c r="W87" s="19"/>
      <c r="X87" s="19"/>
      <c r="Y87" s="19"/>
      <c r="Z87" s="19"/>
      <c r="AA87" s="19"/>
      <c r="AB87" s="19"/>
    </row>
    <row r="88" spans="1:28">
      <c r="A88" s="18"/>
      <c r="B88" s="21" t="s">
        <v>83</v>
      </c>
      <c r="C88" s="24">
        <v>16403</v>
      </c>
      <c r="D88" s="24">
        <v>13807</v>
      </c>
      <c r="E88" s="24">
        <v>12553.352112676055</v>
      </c>
      <c r="F88" s="22">
        <v>24448</v>
      </c>
      <c r="G88" s="22">
        <v>25370.902984620996</v>
      </c>
      <c r="H88" s="23">
        <v>24332</v>
      </c>
    </row>
    <row r="89" spans="1:28">
      <c r="A89" s="18"/>
      <c r="B89" s="21" t="s">
        <v>84</v>
      </c>
      <c r="C89" s="24">
        <v>3670</v>
      </c>
      <c r="D89" s="24">
        <v>3783</v>
      </c>
      <c r="E89" s="24">
        <v>3410</v>
      </c>
      <c r="F89" s="22">
        <v>4419</v>
      </c>
      <c r="G89" s="22">
        <v>5148</v>
      </c>
      <c r="H89" s="23">
        <v>5319</v>
      </c>
    </row>
    <row r="90" spans="1:28">
      <c r="A90" s="15" t="s">
        <v>85</v>
      </c>
      <c r="B90" s="18"/>
      <c r="C90" s="17">
        <f t="shared" ref="C90:H90" si="15">SUM(C91:C94)</f>
        <v>31543</v>
      </c>
      <c r="D90" s="17">
        <f t="shared" si="15"/>
        <v>32588</v>
      </c>
      <c r="E90" s="17">
        <f t="shared" si="15"/>
        <v>29821.492957746479</v>
      </c>
      <c r="F90" s="17">
        <f t="shared" si="15"/>
        <v>32550</v>
      </c>
      <c r="G90" s="17">
        <f t="shared" si="15"/>
        <v>32180</v>
      </c>
      <c r="H90" s="17">
        <f t="shared" si="15"/>
        <v>31539</v>
      </c>
    </row>
    <row r="91" spans="1:28">
      <c r="A91" s="18"/>
      <c r="B91" s="21" t="s">
        <v>86</v>
      </c>
      <c r="C91" s="24">
        <v>2696</v>
      </c>
      <c r="D91" s="24">
        <v>2769</v>
      </c>
      <c r="E91" s="24">
        <v>2646</v>
      </c>
      <c r="F91" s="22">
        <v>2557</v>
      </c>
      <c r="G91" s="22">
        <v>2483</v>
      </c>
      <c r="H91" s="23">
        <v>2201</v>
      </c>
    </row>
    <row r="92" spans="1:28" s="20" customFormat="1" ht="15">
      <c r="A92" s="18"/>
      <c r="B92" s="21" t="s">
        <v>87</v>
      </c>
      <c r="C92" s="24">
        <v>5153</v>
      </c>
      <c r="D92" s="24">
        <v>5677</v>
      </c>
      <c r="E92" s="24">
        <v>5271</v>
      </c>
      <c r="F92" s="22">
        <v>5254</v>
      </c>
      <c r="G92" s="22">
        <v>5283</v>
      </c>
      <c r="H92" s="23">
        <v>5391</v>
      </c>
      <c r="I92" s="19"/>
      <c r="J92" s="19"/>
      <c r="K92" s="19"/>
      <c r="L92" s="19"/>
      <c r="M92" s="19"/>
      <c r="N92" s="19"/>
      <c r="O92" s="19"/>
      <c r="P92" s="19"/>
      <c r="Q92" s="19"/>
      <c r="R92" s="19"/>
      <c r="S92" s="19"/>
      <c r="T92" s="19"/>
      <c r="U92" s="19"/>
      <c r="V92" s="19"/>
      <c r="W92" s="19"/>
      <c r="X92" s="19"/>
      <c r="Y92" s="19"/>
      <c r="Z92" s="19"/>
      <c r="AA92" s="19"/>
      <c r="AB92" s="19"/>
    </row>
    <row r="93" spans="1:28">
      <c r="A93" s="18"/>
      <c r="B93" s="21" t="s">
        <v>88</v>
      </c>
      <c r="C93" s="24">
        <v>1276</v>
      </c>
      <c r="D93" s="24">
        <v>1326</v>
      </c>
      <c r="E93" s="24">
        <v>1128</v>
      </c>
      <c r="F93" s="22">
        <v>1195</v>
      </c>
      <c r="G93" s="22">
        <v>1193</v>
      </c>
      <c r="H93" s="23">
        <v>1105</v>
      </c>
    </row>
    <row r="94" spans="1:28">
      <c r="A94" s="18"/>
      <c r="B94" s="21" t="s">
        <v>85</v>
      </c>
      <c r="C94" s="24">
        <v>22418</v>
      </c>
      <c r="D94" s="24">
        <v>22816</v>
      </c>
      <c r="E94" s="24">
        <v>20776.492957746479</v>
      </c>
      <c r="F94" s="22">
        <v>23544</v>
      </c>
      <c r="G94" s="22">
        <v>23221</v>
      </c>
      <c r="H94" s="23">
        <v>22842</v>
      </c>
    </row>
    <row r="95" spans="1:28" ht="24">
      <c r="A95" s="28" t="s">
        <v>89</v>
      </c>
      <c r="B95" s="28"/>
      <c r="C95" s="17">
        <f t="shared" ref="C95:H95" si="16">SUM(C96:C99)</f>
        <v>6254</v>
      </c>
      <c r="D95" s="17">
        <f t="shared" si="16"/>
        <v>6425</v>
      </c>
      <c r="E95" s="17">
        <f t="shared" si="16"/>
        <v>5864</v>
      </c>
      <c r="F95" s="17">
        <f t="shared" si="16"/>
        <v>8359</v>
      </c>
      <c r="G95" s="17">
        <f t="shared" si="16"/>
        <v>7695</v>
      </c>
      <c r="H95" s="17">
        <f t="shared" si="16"/>
        <v>7035</v>
      </c>
    </row>
    <row r="96" spans="1:28">
      <c r="A96" s="18"/>
      <c r="B96" s="21" t="s">
        <v>90</v>
      </c>
      <c r="C96" s="24">
        <v>1206</v>
      </c>
      <c r="D96" s="24">
        <v>1441</v>
      </c>
      <c r="E96" s="24">
        <v>1402</v>
      </c>
      <c r="F96" s="22">
        <v>1346</v>
      </c>
      <c r="G96" s="22">
        <v>1261</v>
      </c>
      <c r="H96" s="23">
        <v>1138</v>
      </c>
    </row>
    <row r="97" spans="1:28" s="20" customFormat="1" ht="15">
      <c r="A97" s="18"/>
      <c r="B97" s="21" t="s">
        <v>91</v>
      </c>
      <c r="C97" s="24">
        <v>438</v>
      </c>
      <c r="D97" s="24">
        <v>430</v>
      </c>
      <c r="E97" s="24">
        <v>380</v>
      </c>
      <c r="F97" s="22">
        <v>410</v>
      </c>
      <c r="G97" s="22">
        <v>334</v>
      </c>
      <c r="H97" s="23">
        <v>354</v>
      </c>
      <c r="I97" s="19"/>
      <c r="J97" s="19"/>
      <c r="K97" s="19"/>
      <c r="L97" s="19"/>
      <c r="M97" s="19"/>
      <c r="N97" s="19"/>
      <c r="O97" s="19"/>
      <c r="P97" s="19"/>
      <c r="Q97" s="19"/>
      <c r="R97" s="19"/>
      <c r="S97" s="19"/>
      <c r="T97" s="19"/>
      <c r="U97" s="19"/>
      <c r="V97" s="19"/>
      <c r="W97" s="19"/>
      <c r="X97" s="19"/>
      <c r="Y97" s="19"/>
      <c r="Z97" s="19"/>
      <c r="AA97" s="19"/>
      <c r="AB97" s="19"/>
    </row>
    <row r="98" spans="1:28">
      <c r="A98" s="18"/>
      <c r="B98" s="21" t="s">
        <v>92</v>
      </c>
      <c r="C98" s="24">
        <v>3936</v>
      </c>
      <c r="D98" s="24">
        <v>3786</v>
      </c>
      <c r="E98" s="24">
        <v>3384</v>
      </c>
      <c r="F98" s="22">
        <v>5890</v>
      </c>
      <c r="G98" s="22">
        <v>5451</v>
      </c>
      <c r="H98" s="23">
        <v>4928</v>
      </c>
    </row>
    <row r="99" spans="1:28">
      <c r="A99" s="18"/>
      <c r="B99" s="21" t="s">
        <v>93</v>
      </c>
      <c r="C99" s="24">
        <v>674</v>
      </c>
      <c r="D99" s="24">
        <v>768</v>
      </c>
      <c r="E99" s="24">
        <v>698</v>
      </c>
      <c r="F99" s="22">
        <v>713</v>
      </c>
      <c r="G99" s="22">
        <v>649</v>
      </c>
      <c r="H99" s="23">
        <v>615</v>
      </c>
    </row>
    <row r="100" spans="1:28">
      <c r="A100" s="25" t="s">
        <v>94</v>
      </c>
      <c r="B100" s="25"/>
      <c r="C100" s="17">
        <f t="shared" ref="C100:H100" si="17">SUM(C101:C103)</f>
        <v>15688</v>
      </c>
      <c r="D100" s="17">
        <f t="shared" si="17"/>
        <v>16149</v>
      </c>
      <c r="E100" s="17">
        <f t="shared" si="17"/>
        <v>14909</v>
      </c>
      <c r="F100" s="17">
        <f t="shared" si="17"/>
        <v>15030</v>
      </c>
      <c r="G100" s="17">
        <f t="shared" si="17"/>
        <v>14820</v>
      </c>
      <c r="H100" s="17">
        <f t="shared" si="17"/>
        <v>14220</v>
      </c>
    </row>
    <row r="101" spans="1:28" s="20" customFormat="1" ht="15">
      <c r="A101" s="18"/>
      <c r="B101" s="21" t="s">
        <v>95</v>
      </c>
      <c r="C101" s="24">
        <v>13068</v>
      </c>
      <c r="D101" s="24">
        <v>13189</v>
      </c>
      <c r="E101" s="24">
        <v>12011</v>
      </c>
      <c r="F101" s="22">
        <v>12213</v>
      </c>
      <c r="G101" s="22">
        <v>11862</v>
      </c>
      <c r="H101" s="23">
        <v>11418</v>
      </c>
      <c r="I101" s="19"/>
      <c r="J101" s="19"/>
      <c r="K101" s="19"/>
      <c r="L101" s="19"/>
      <c r="M101" s="19"/>
      <c r="N101" s="19"/>
      <c r="O101" s="19"/>
      <c r="P101" s="19"/>
      <c r="Q101" s="19"/>
      <c r="R101" s="19"/>
      <c r="S101" s="19"/>
      <c r="T101" s="19"/>
      <c r="U101" s="19"/>
      <c r="V101" s="19"/>
      <c r="W101" s="19"/>
      <c r="X101" s="19"/>
      <c r="Y101" s="19"/>
      <c r="Z101" s="19"/>
      <c r="AA101" s="19"/>
      <c r="AB101" s="19"/>
    </row>
    <row r="102" spans="1:28">
      <c r="A102" s="18"/>
      <c r="B102" s="21" t="s">
        <v>96</v>
      </c>
      <c r="C102" s="24">
        <v>1932</v>
      </c>
      <c r="D102" s="24">
        <v>2217</v>
      </c>
      <c r="E102" s="24">
        <v>2163</v>
      </c>
      <c r="F102" s="22">
        <v>2020</v>
      </c>
      <c r="G102" s="22">
        <v>2103</v>
      </c>
      <c r="H102" s="23">
        <v>2002</v>
      </c>
    </row>
    <row r="103" spans="1:28">
      <c r="A103" s="18"/>
      <c r="B103" s="21" t="s">
        <v>97</v>
      </c>
      <c r="C103" s="24">
        <v>688</v>
      </c>
      <c r="D103" s="24">
        <v>743</v>
      </c>
      <c r="E103" s="24">
        <v>735</v>
      </c>
      <c r="F103" s="22">
        <v>797</v>
      </c>
      <c r="G103" s="22">
        <v>855</v>
      </c>
      <c r="H103" s="23">
        <v>800</v>
      </c>
    </row>
    <row r="104" spans="1:28">
      <c r="A104" s="15" t="s">
        <v>98</v>
      </c>
      <c r="B104" s="18"/>
      <c r="C104" s="17">
        <f t="shared" ref="C104:H104" si="18">SUM(C105:C109)</f>
        <v>3481</v>
      </c>
      <c r="D104" s="17">
        <f t="shared" si="18"/>
        <v>3869</v>
      </c>
      <c r="E104" s="17">
        <f t="shared" si="18"/>
        <v>3677</v>
      </c>
      <c r="F104" s="17">
        <f t="shared" si="18"/>
        <v>3865</v>
      </c>
      <c r="G104" s="17">
        <f t="shared" si="18"/>
        <v>4347</v>
      </c>
      <c r="H104" s="17">
        <f t="shared" si="18"/>
        <v>4276</v>
      </c>
    </row>
    <row r="105" spans="1:28">
      <c r="A105" s="18"/>
      <c r="B105" s="21" t="s">
        <v>99</v>
      </c>
      <c r="C105" s="24">
        <v>696</v>
      </c>
      <c r="D105" s="24">
        <v>820</v>
      </c>
      <c r="E105" s="24">
        <v>740</v>
      </c>
      <c r="F105" s="22">
        <v>681</v>
      </c>
      <c r="G105" s="22">
        <v>735</v>
      </c>
      <c r="H105" s="23">
        <v>712</v>
      </c>
    </row>
    <row r="106" spans="1:28">
      <c r="A106" s="18"/>
      <c r="B106" s="21" t="s">
        <v>98</v>
      </c>
      <c r="C106" s="24">
        <v>1298</v>
      </c>
      <c r="D106" s="24">
        <v>1345</v>
      </c>
      <c r="E106" s="24">
        <v>1282</v>
      </c>
      <c r="F106" s="22">
        <v>1352</v>
      </c>
      <c r="G106" s="22">
        <v>1500</v>
      </c>
      <c r="H106" s="23">
        <v>1441</v>
      </c>
    </row>
    <row r="107" spans="1:28" s="20" customFormat="1" ht="15">
      <c r="A107" s="18"/>
      <c r="B107" s="21" t="s">
        <v>100</v>
      </c>
      <c r="C107" s="24">
        <v>77</v>
      </c>
      <c r="D107" s="24">
        <v>116</v>
      </c>
      <c r="E107" s="24">
        <v>130</v>
      </c>
      <c r="F107" s="22">
        <v>165</v>
      </c>
      <c r="G107" s="22">
        <v>124</v>
      </c>
      <c r="H107" s="23">
        <v>114</v>
      </c>
      <c r="I107" s="19"/>
      <c r="J107" s="19"/>
      <c r="K107" s="19"/>
      <c r="L107" s="19"/>
      <c r="M107" s="19"/>
      <c r="N107" s="19"/>
      <c r="O107" s="19"/>
      <c r="P107" s="19"/>
      <c r="Q107" s="19"/>
      <c r="R107" s="19"/>
      <c r="S107" s="19"/>
      <c r="T107" s="19"/>
      <c r="U107" s="19"/>
      <c r="V107" s="19"/>
      <c r="W107" s="19"/>
      <c r="X107" s="19"/>
      <c r="Y107" s="19"/>
      <c r="Z107" s="19"/>
      <c r="AA107" s="19"/>
      <c r="AB107" s="19"/>
    </row>
    <row r="108" spans="1:28">
      <c r="A108" s="18"/>
      <c r="B108" s="21" t="s">
        <v>101</v>
      </c>
      <c r="C108" s="24">
        <v>846</v>
      </c>
      <c r="D108" s="24">
        <v>978</v>
      </c>
      <c r="E108" s="24">
        <v>951</v>
      </c>
      <c r="F108" s="22">
        <v>1055</v>
      </c>
      <c r="G108" s="22">
        <v>1272</v>
      </c>
      <c r="H108" s="23">
        <v>1252</v>
      </c>
    </row>
    <row r="109" spans="1:28">
      <c r="A109" s="18"/>
      <c r="B109" s="21" t="s">
        <v>102</v>
      </c>
      <c r="C109" s="24">
        <v>564</v>
      </c>
      <c r="D109" s="24">
        <v>610</v>
      </c>
      <c r="E109" s="24">
        <v>574</v>
      </c>
      <c r="F109" s="22">
        <v>612</v>
      </c>
      <c r="G109" s="22">
        <v>716</v>
      </c>
      <c r="H109" s="23">
        <v>757</v>
      </c>
    </row>
    <row r="110" spans="1:28">
      <c r="A110" s="15" t="s">
        <v>103</v>
      </c>
      <c r="B110" s="18"/>
      <c r="C110" s="17">
        <f t="shared" ref="C110:H110" si="19">SUM(C111:C116)</f>
        <v>5307</v>
      </c>
      <c r="D110" s="17">
        <f t="shared" si="19"/>
        <v>5500</v>
      </c>
      <c r="E110" s="17">
        <f t="shared" si="19"/>
        <v>5042</v>
      </c>
      <c r="F110" s="17">
        <f t="shared" si="19"/>
        <v>4899</v>
      </c>
      <c r="G110" s="17">
        <f t="shared" si="19"/>
        <v>4616</v>
      </c>
      <c r="H110" s="17">
        <f t="shared" si="19"/>
        <v>4328</v>
      </c>
    </row>
    <row r="111" spans="1:28">
      <c r="A111" s="18"/>
      <c r="B111" s="21" t="s">
        <v>104</v>
      </c>
      <c r="C111" s="24">
        <v>642</v>
      </c>
      <c r="D111" s="24">
        <v>638</v>
      </c>
      <c r="E111" s="24">
        <v>557</v>
      </c>
      <c r="F111" s="22">
        <v>525</v>
      </c>
      <c r="G111" s="22">
        <v>537</v>
      </c>
      <c r="H111" s="23">
        <v>513</v>
      </c>
    </row>
    <row r="112" spans="1:28">
      <c r="A112" s="18"/>
      <c r="B112" s="21" t="s">
        <v>105</v>
      </c>
      <c r="C112" s="24">
        <v>1090</v>
      </c>
      <c r="D112" s="24">
        <v>1134</v>
      </c>
      <c r="E112" s="24">
        <v>1081</v>
      </c>
      <c r="F112" s="22">
        <v>1067</v>
      </c>
      <c r="G112" s="22">
        <v>1012</v>
      </c>
      <c r="H112" s="23">
        <v>992</v>
      </c>
    </row>
    <row r="113" spans="1:31">
      <c r="A113" s="18"/>
      <c r="B113" s="21" t="s">
        <v>106</v>
      </c>
      <c r="C113" s="24">
        <v>700</v>
      </c>
      <c r="D113" s="24">
        <v>733</v>
      </c>
      <c r="E113" s="24">
        <v>681</v>
      </c>
      <c r="F113" s="22">
        <v>670</v>
      </c>
      <c r="G113" s="22">
        <v>601</v>
      </c>
      <c r="H113" s="23">
        <v>576</v>
      </c>
    </row>
    <row r="114" spans="1:31" s="20" customFormat="1" ht="15">
      <c r="A114" s="18"/>
      <c r="B114" s="21" t="s">
        <v>107</v>
      </c>
      <c r="C114" s="24">
        <v>287</v>
      </c>
      <c r="D114" s="24">
        <v>317</v>
      </c>
      <c r="E114" s="24">
        <v>293</v>
      </c>
      <c r="F114" s="22">
        <v>269</v>
      </c>
      <c r="G114" s="22">
        <v>259</v>
      </c>
      <c r="H114" s="23">
        <v>250</v>
      </c>
      <c r="I114" s="19"/>
      <c r="J114" s="19"/>
      <c r="K114" s="19"/>
      <c r="L114" s="19"/>
      <c r="M114" s="19"/>
      <c r="N114" s="19"/>
      <c r="O114" s="19"/>
      <c r="P114" s="19"/>
      <c r="Q114" s="19"/>
      <c r="R114" s="19"/>
      <c r="S114" s="19"/>
      <c r="T114" s="19"/>
      <c r="U114" s="19"/>
      <c r="V114" s="19"/>
      <c r="W114" s="19"/>
      <c r="X114" s="19"/>
      <c r="Y114" s="19"/>
      <c r="Z114" s="19"/>
      <c r="AA114" s="19"/>
      <c r="AB114" s="19"/>
    </row>
    <row r="115" spans="1:31">
      <c r="A115" s="18"/>
      <c r="B115" s="21" t="s">
        <v>108</v>
      </c>
      <c r="C115" s="24">
        <v>1533</v>
      </c>
      <c r="D115" s="24">
        <v>1586</v>
      </c>
      <c r="E115" s="24">
        <v>1474</v>
      </c>
      <c r="F115" s="22">
        <v>1448</v>
      </c>
      <c r="G115" s="22">
        <v>1374</v>
      </c>
      <c r="H115" s="23">
        <v>1249</v>
      </c>
    </row>
    <row r="116" spans="1:31">
      <c r="A116" s="18"/>
      <c r="B116" s="21" t="s">
        <v>109</v>
      </c>
      <c r="C116" s="24">
        <v>1055</v>
      </c>
      <c r="D116" s="24">
        <v>1092</v>
      </c>
      <c r="E116" s="24">
        <v>956</v>
      </c>
      <c r="F116" s="22">
        <v>920</v>
      </c>
      <c r="G116" s="22">
        <v>833</v>
      </c>
      <c r="H116" s="23">
        <v>748</v>
      </c>
    </row>
    <row r="117" spans="1:31">
      <c r="A117" s="15" t="s">
        <v>110</v>
      </c>
      <c r="B117" s="18"/>
      <c r="C117" s="17">
        <f t="shared" ref="C117:H117" si="20">SUM(C118:C119)</f>
        <v>931</v>
      </c>
      <c r="D117" s="17">
        <f t="shared" si="20"/>
        <v>928</v>
      </c>
      <c r="E117" s="17">
        <f t="shared" si="20"/>
        <v>712</v>
      </c>
      <c r="F117" s="17">
        <f t="shared" si="20"/>
        <v>534</v>
      </c>
      <c r="G117" s="17">
        <f t="shared" si="20"/>
        <v>799</v>
      </c>
      <c r="H117" s="17">
        <f t="shared" si="20"/>
        <v>776</v>
      </c>
    </row>
    <row r="118" spans="1:31">
      <c r="A118" s="18"/>
      <c r="B118" s="21" t="s">
        <v>111</v>
      </c>
      <c r="C118" s="24">
        <v>11</v>
      </c>
      <c r="D118" s="24">
        <v>7</v>
      </c>
      <c r="E118" s="24">
        <v>9</v>
      </c>
      <c r="F118" s="22">
        <v>32</v>
      </c>
      <c r="G118" s="22">
        <v>69</v>
      </c>
      <c r="H118" s="23">
        <v>79</v>
      </c>
    </row>
    <row r="119" spans="1:31">
      <c r="A119" s="18"/>
      <c r="B119" s="21" t="s">
        <v>110</v>
      </c>
      <c r="C119" s="24">
        <v>920</v>
      </c>
      <c r="D119" s="24">
        <v>921</v>
      </c>
      <c r="E119" s="24">
        <v>703</v>
      </c>
      <c r="F119" s="22">
        <v>502</v>
      </c>
      <c r="G119" s="22">
        <v>730</v>
      </c>
      <c r="H119" s="23">
        <v>697</v>
      </c>
    </row>
    <row r="120" spans="1:31">
      <c r="A120" s="15" t="s">
        <v>112</v>
      </c>
      <c r="B120" s="18"/>
      <c r="C120" s="17">
        <f t="shared" ref="C120:H120" si="21">SUM(C121:C123)</f>
        <v>15412</v>
      </c>
      <c r="D120" s="17">
        <f t="shared" si="21"/>
        <v>16721</v>
      </c>
      <c r="E120" s="17">
        <f t="shared" si="21"/>
        <v>15380</v>
      </c>
      <c r="F120" s="17">
        <f t="shared" si="21"/>
        <v>16349</v>
      </c>
      <c r="G120" s="17">
        <f t="shared" si="21"/>
        <v>16802</v>
      </c>
      <c r="H120" s="17">
        <f t="shared" si="21"/>
        <v>16287</v>
      </c>
    </row>
    <row r="121" spans="1:31">
      <c r="A121" s="18"/>
      <c r="B121" s="21" t="s">
        <v>113</v>
      </c>
      <c r="C121" s="24">
        <v>14505</v>
      </c>
      <c r="D121" s="24">
        <v>15694</v>
      </c>
      <c r="E121" s="24">
        <v>14404</v>
      </c>
      <c r="F121" s="22">
        <v>14622</v>
      </c>
      <c r="G121" s="22">
        <v>14896</v>
      </c>
      <c r="H121" s="23">
        <v>14425</v>
      </c>
    </row>
    <row r="122" spans="1:31">
      <c r="A122" s="18"/>
      <c r="B122" s="21" t="s">
        <v>114</v>
      </c>
      <c r="C122" s="24">
        <v>907</v>
      </c>
      <c r="D122" s="24">
        <v>1027</v>
      </c>
      <c r="E122" s="24">
        <v>976</v>
      </c>
      <c r="F122" s="22">
        <v>641</v>
      </c>
      <c r="G122" s="22">
        <v>690</v>
      </c>
      <c r="H122" s="23">
        <v>1173</v>
      </c>
    </row>
    <row r="123" spans="1:31">
      <c r="A123" s="18"/>
      <c r="B123" s="21" t="s">
        <v>115</v>
      </c>
      <c r="C123" s="26"/>
      <c r="D123" s="26"/>
      <c r="E123" s="26"/>
      <c r="F123" s="22">
        <v>1086</v>
      </c>
      <c r="G123" s="22">
        <v>1216</v>
      </c>
      <c r="H123" s="23">
        <v>689</v>
      </c>
    </row>
    <row r="124" spans="1:31" s="3" customFormat="1">
      <c r="A124" s="15" t="s">
        <v>116</v>
      </c>
      <c r="B124" s="18"/>
      <c r="C124" s="17">
        <f t="shared" ref="C124:H124" si="22">SUM(C125:C133)</f>
        <v>30644</v>
      </c>
      <c r="D124" s="17">
        <f t="shared" si="22"/>
        <v>30915</v>
      </c>
      <c r="E124" s="17">
        <f t="shared" si="22"/>
        <v>27747</v>
      </c>
      <c r="F124" s="17">
        <f t="shared" si="22"/>
        <v>26572</v>
      </c>
      <c r="G124" s="17">
        <f t="shared" si="22"/>
        <v>25123</v>
      </c>
      <c r="H124" s="17">
        <f t="shared" si="22"/>
        <v>24684</v>
      </c>
      <c r="I124" s="1"/>
      <c r="J124" s="1"/>
      <c r="K124" s="1"/>
      <c r="L124" s="1"/>
      <c r="M124" s="1"/>
      <c r="N124" s="1"/>
      <c r="O124" s="1"/>
      <c r="P124" s="1"/>
      <c r="Q124" s="1"/>
      <c r="R124" s="1"/>
      <c r="S124" s="1"/>
      <c r="T124" s="1"/>
      <c r="U124" s="1"/>
      <c r="V124" s="1"/>
      <c r="W124" s="1"/>
      <c r="X124" s="1"/>
      <c r="Y124" s="1"/>
      <c r="Z124" s="1"/>
      <c r="AA124" s="1"/>
      <c r="AB124" s="1"/>
      <c r="AC124" s="10"/>
      <c r="AD124" s="10"/>
      <c r="AE124" s="10"/>
    </row>
    <row r="125" spans="1:31" s="3" customFormat="1">
      <c r="A125" s="18"/>
      <c r="B125" s="21" t="s">
        <v>117</v>
      </c>
      <c r="C125" s="24">
        <v>414</v>
      </c>
      <c r="D125" s="24">
        <v>433</v>
      </c>
      <c r="E125" s="24">
        <v>377</v>
      </c>
      <c r="F125" s="22">
        <v>419</v>
      </c>
      <c r="G125" s="22">
        <v>347</v>
      </c>
      <c r="H125" s="23">
        <v>369</v>
      </c>
      <c r="I125" s="1"/>
      <c r="J125" s="1"/>
      <c r="K125" s="1"/>
      <c r="L125" s="1"/>
      <c r="M125" s="1"/>
      <c r="N125" s="1"/>
      <c r="O125" s="1"/>
      <c r="P125" s="1"/>
      <c r="Q125" s="1"/>
      <c r="R125" s="1"/>
      <c r="S125" s="1"/>
      <c r="T125" s="1"/>
      <c r="U125" s="1"/>
      <c r="V125" s="1"/>
      <c r="W125" s="1"/>
      <c r="X125" s="1"/>
      <c r="Y125" s="1"/>
      <c r="Z125" s="1"/>
      <c r="AA125" s="1"/>
      <c r="AB125" s="1"/>
      <c r="AC125" s="10"/>
      <c r="AD125" s="10"/>
      <c r="AE125" s="10"/>
    </row>
    <row r="126" spans="1:31" s="3" customFormat="1">
      <c r="A126" s="18"/>
      <c r="B126" s="21" t="s">
        <v>118</v>
      </c>
      <c r="C126" s="24">
        <v>262</v>
      </c>
      <c r="D126" s="24">
        <v>252</v>
      </c>
      <c r="E126" s="24">
        <v>246</v>
      </c>
      <c r="F126" s="22">
        <v>276</v>
      </c>
      <c r="G126" s="22">
        <v>227</v>
      </c>
      <c r="H126" s="23">
        <v>233</v>
      </c>
      <c r="I126" s="1"/>
      <c r="J126" s="1"/>
      <c r="K126" s="1"/>
      <c r="L126" s="1"/>
      <c r="M126" s="1"/>
      <c r="N126" s="1"/>
      <c r="O126" s="1"/>
      <c r="P126" s="1"/>
      <c r="Q126" s="1"/>
      <c r="R126" s="1"/>
      <c r="S126" s="1"/>
      <c r="T126" s="1"/>
      <c r="U126" s="1"/>
      <c r="V126" s="1"/>
      <c r="W126" s="1"/>
      <c r="X126" s="1"/>
      <c r="Y126" s="1"/>
      <c r="Z126" s="1"/>
      <c r="AA126" s="1"/>
      <c r="AB126" s="1"/>
      <c r="AC126" s="10"/>
      <c r="AD126" s="10"/>
      <c r="AE126" s="10"/>
    </row>
    <row r="127" spans="1:31" s="3" customFormat="1">
      <c r="A127" s="18"/>
      <c r="B127" s="21" t="s">
        <v>119</v>
      </c>
      <c r="C127" s="24">
        <v>590</v>
      </c>
      <c r="D127" s="24">
        <v>603</v>
      </c>
      <c r="E127" s="24">
        <v>545</v>
      </c>
      <c r="F127" s="22">
        <v>540</v>
      </c>
      <c r="G127" s="22">
        <v>504</v>
      </c>
      <c r="H127" s="23">
        <v>478</v>
      </c>
      <c r="I127" s="1"/>
      <c r="J127" s="1"/>
      <c r="K127" s="1"/>
      <c r="L127" s="1"/>
      <c r="M127" s="1"/>
      <c r="N127" s="1"/>
      <c r="O127" s="1"/>
      <c r="P127" s="1"/>
      <c r="Q127" s="1"/>
      <c r="R127" s="1"/>
      <c r="S127" s="1"/>
      <c r="T127" s="1"/>
      <c r="U127" s="1"/>
      <c r="V127" s="1"/>
      <c r="W127" s="1"/>
      <c r="X127" s="1"/>
      <c r="Y127" s="1"/>
      <c r="Z127" s="1"/>
      <c r="AA127" s="1"/>
      <c r="AB127" s="1"/>
      <c r="AC127" s="10"/>
      <c r="AD127" s="10"/>
      <c r="AE127" s="10"/>
    </row>
    <row r="128" spans="1:31" s="3" customFormat="1">
      <c r="A128" s="18"/>
      <c r="B128" s="21" t="s">
        <v>120</v>
      </c>
      <c r="C128" s="24">
        <v>485</v>
      </c>
      <c r="D128" s="24">
        <v>532</v>
      </c>
      <c r="E128" s="24">
        <v>503</v>
      </c>
      <c r="F128" s="22">
        <v>480</v>
      </c>
      <c r="G128" s="22">
        <v>407</v>
      </c>
      <c r="H128" s="23">
        <v>389</v>
      </c>
      <c r="I128" s="1"/>
      <c r="J128" s="1"/>
      <c r="K128" s="1"/>
      <c r="L128" s="1"/>
      <c r="M128" s="1"/>
      <c r="N128" s="1"/>
      <c r="O128" s="1"/>
      <c r="P128" s="1"/>
      <c r="Q128" s="1"/>
      <c r="R128" s="1"/>
      <c r="S128" s="1"/>
      <c r="T128" s="1"/>
      <c r="U128" s="1"/>
      <c r="V128" s="1"/>
      <c r="W128" s="1"/>
      <c r="X128" s="1"/>
      <c r="Y128" s="1"/>
      <c r="Z128" s="1"/>
      <c r="AA128" s="1"/>
      <c r="AB128" s="1"/>
      <c r="AC128" s="10"/>
      <c r="AD128" s="10"/>
      <c r="AE128" s="10"/>
    </row>
    <row r="129" spans="1:31" s="3" customFormat="1">
      <c r="A129" s="18"/>
      <c r="B129" s="21" t="s">
        <v>121</v>
      </c>
      <c r="C129" s="24">
        <v>557</v>
      </c>
      <c r="D129" s="24">
        <v>536</v>
      </c>
      <c r="E129" s="24">
        <v>459</v>
      </c>
      <c r="F129" s="22">
        <v>423</v>
      </c>
      <c r="G129" s="22">
        <v>370</v>
      </c>
      <c r="H129" s="23">
        <v>341</v>
      </c>
      <c r="I129" s="1"/>
      <c r="J129" s="1"/>
      <c r="K129" s="1"/>
      <c r="L129" s="1"/>
      <c r="M129" s="1"/>
      <c r="N129" s="1"/>
      <c r="O129" s="1"/>
      <c r="P129" s="1"/>
      <c r="Q129" s="1"/>
      <c r="R129" s="1"/>
      <c r="S129" s="1"/>
      <c r="T129" s="1"/>
      <c r="U129" s="1"/>
      <c r="V129" s="1"/>
      <c r="W129" s="1"/>
      <c r="X129" s="1"/>
      <c r="Y129" s="1"/>
      <c r="Z129" s="1"/>
      <c r="AA129" s="1"/>
      <c r="AB129" s="1"/>
      <c r="AC129" s="10"/>
      <c r="AD129" s="10"/>
      <c r="AE129" s="10"/>
    </row>
    <row r="130" spans="1:31" s="3" customFormat="1">
      <c r="A130" s="18"/>
      <c r="B130" s="21" t="s">
        <v>116</v>
      </c>
      <c r="C130" s="24">
        <v>20701</v>
      </c>
      <c r="D130" s="24">
        <v>20537</v>
      </c>
      <c r="E130" s="24">
        <v>18321</v>
      </c>
      <c r="F130" s="22">
        <v>17317</v>
      </c>
      <c r="G130" s="22">
        <v>16496</v>
      </c>
      <c r="H130" s="23">
        <v>16439</v>
      </c>
      <c r="I130" s="1"/>
      <c r="J130" s="1"/>
      <c r="K130" s="1"/>
      <c r="L130" s="1"/>
      <c r="M130" s="1"/>
      <c r="N130" s="1"/>
      <c r="O130" s="1"/>
      <c r="P130" s="1"/>
      <c r="Q130" s="1"/>
      <c r="R130" s="1"/>
      <c r="S130" s="1"/>
      <c r="T130" s="1"/>
      <c r="U130" s="1"/>
      <c r="V130" s="1"/>
      <c r="W130" s="1"/>
      <c r="X130" s="1"/>
      <c r="Y130" s="1"/>
      <c r="Z130" s="1"/>
      <c r="AA130" s="1"/>
      <c r="AB130" s="1"/>
      <c r="AC130" s="10"/>
      <c r="AD130" s="10"/>
      <c r="AE130" s="10"/>
    </row>
    <row r="131" spans="1:31" s="3" customFormat="1">
      <c r="A131" s="18"/>
      <c r="B131" s="21" t="s">
        <v>122</v>
      </c>
      <c r="C131" s="24">
        <v>5534</v>
      </c>
      <c r="D131" s="24">
        <v>5568</v>
      </c>
      <c r="E131" s="24">
        <v>5041</v>
      </c>
      <c r="F131" s="22">
        <v>4976</v>
      </c>
      <c r="G131" s="22">
        <v>4764</v>
      </c>
      <c r="H131" s="23">
        <v>4506</v>
      </c>
      <c r="I131" s="1"/>
      <c r="J131" s="1"/>
      <c r="K131" s="1"/>
      <c r="L131" s="1"/>
      <c r="M131" s="1"/>
      <c r="N131" s="1"/>
      <c r="O131" s="1"/>
      <c r="P131" s="1"/>
      <c r="Q131" s="1"/>
      <c r="R131" s="1"/>
      <c r="S131" s="1"/>
      <c r="T131" s="1"/>
      <c r="U131" s="1"/>
      <c r="V131" s="1"/>
      <c r="W131" s="1"/>
      <c r="X131" s="1"/>
      <c r="Y131" s="1"/>
      <c r="Z131" s="1"/>
      <c r="AA131" s="1"/>
      <c r="AB131" s="1"/>
      <c r="AC131" s="10"/>
      <c r="AD131" s="10"/>
      <c r="AE131" s="10"/>
    </row>
    <row r="132" spans="1:31" s="3" customFormat="1">
      <c r="A132" s="18"/>
      <c r="B132" s="21" t="s">
        <v>123</v>
      </c>
      <c r="C132" s="24">
        <v>669</v>
      </c>
      <c r="D132" s="24">
        <v>747</v>
      </c>
      <c r="E132" s="24">
        <v>671</v>
      </c>
      <c r="F132" s="22">
        <v>701</v>
      </c>
      <c r="G132" s="22">
        <v>603</v>
      </c>
      <c r="H132" s="23">
        <v>602</v>
      </c>
      <c r="I132" s="1"/>
      <c r="J132" s="1"/>
      <c r="K132" s="1"/>
      <c r="L132" s="1"/>
      <c r="M132" s="1"/>
      <c r="N132" s="1"/>
      <c r="O132" s="1"/>
      <c r="P132" s="1"/>
      <c r="Q132" s="1"/>
      <c r="R132" s="1"/>
      <c r="S132" s="1"/>
      <c r="T132" s="1"/>
      <c r="U132" s="1"/>
      <c r="V132" s="1"/>
      <c r="W132" s="1"/>
      <c r="X132" s="1"/>
      <c r="Y132" s="1"/>
      <c r="Z132" s="1"/>
      <c r="AA132" s="1"/>
      <c r="AB132" s="1"/>
      <c r="AC132" s="10"/>
      <c r="AD132" s="10"/>
      <c r="AE132" s="10"/>
    </row>
    <row r="133" spans="1:31" s="3" customFormat="1">
      <c r="A133" s="18"/>
      <c r="B133" s="21" t="s">
        <v>124</v>
      </c>
      <c r="C133" s="24">
        <v>1432</v>
      </c>
      <c r="D133" s="24">
        <v>1707</v>
      </c>
      <c r="E133" s="24">
        <v>1584</v>
      </c>
      <c r="F133" s="22">
        <v>1440</v>
      </c>
      <c r="G133" s="22">
        <v>1405</v>
      </c>
      <c r="H133" s="23">
        <v>1327</v>
      </c>
      <c r="I133" s="1"/>
      <c r="J133" s="1"/>
      <c r="K133" s="1"/>
      <c r="L133" s="1"/>
      <c r="M133" s="1"/>
      <c r="N133" s="1"/>
      <c r="O133" s="1"/>
      <c r="P133" s="1"/>
      <c r="Q133" s="1"/>
      <c r="R133" s="1"/>
      <c r="S133" s="1"/>
      <c r="T133" s="1"/>
      <c r="U133" s="1"/>
      <c r="V133" s="1"/>
      <c r="W133" s="1"/>
      <c r="X133" s="1"/>
      <c r="Y133" s="1"/>
      <c r="Z133" s="1"/>
      <c r="AA133" s="1"/>
      <c r="AB133" s="1"/>
      <c r="AC133" s="10"/>
      <c r="AD133" s="10"/>
      <c r="AE133" s="10"/>
    </row>
    <row r="134" spans="1:31" s="3" customFormat="1">
      <c r="A134" s="15" t="s">
        <v>125</v>
      </c>
      <c r="B134" s="18"/>
      <c r="C134" s="17">
        <f t="shared" ref="C134:H134" si="23">SUM(C135:C137)</f>
        <v>4367</v>
      </c>
      <c r="D134" s="17">
        <f t="shared" si="23"/>
        <v>4270</v>
      </c>
      <c r="E134" s="17">
        <f t="shared" si="23"/>
        <v>3920</v>
      </c>
      <c r="F134" s="17">
        <f t="shared" si="23"/>
        <v>4586</v>
      </c>
      <c r="G134" s="17">
        <f t="shared" si="23"/>
        <v>5130</v>
      </c>
      <c r="H134" s="17">
        <f t="shared" si="23"/>
        <v>5404</v>
      </c>
      <c r="I134" s="1"/>
      <c r="J134" s="1"/>
      <c r="K134" s="1"/>
      <c r="L134" s="1"/>
      <c r="M134" s="1"/>
      <c r="N134" s="1"/>
      <c r="O134" s="1"/>
      <c r="P134" s="1"/>
      <c r="Q134" s="1"/>
      <c r="R134" s="1"/>
      <c r="S134" s="1"/>
      <c r="T134" s="1"/>
      <c r="U134" s="1"/>
      <c r="V134" s="1"/>
      <c r="W134" s="1"/>
      <c r="X134" s="1"/>
      <c r="Y134" s="1"/>
      <c r="Z134" s="1"/>
      <c r="AA134" s="1"/>
      <c r="AB134" s="1"/>
      <c r="AC134" s="10"/>
      <c r="AD134" s="10"/>
      <c r="AE134" s="10"/>
    </row>
    <row r="135" spans="1:31" s="3" customFormat="1">
      <c r="A135" s="18"/>
      <c r="B135" s="21" t="s">
        <v>126</v>
      </c>
      <c r="C135" s="24">
        <v>1943</v>
      </c>
      <c r="D135" s="24">
        <v>1770</v>
      </c>
      <c r="E135" s="24">
        <v>1569</v>
      </c>
      <c r="F135" s="22">
        <v>2095</v>
      </c>
      <c r="G135" s="22">
        <v>2441</v>
      </c>
      <c r="H135" s="23">
        <v>2597</v>
      </c>
      <c r="I135" s="1"/>
      <c r="J135" s="1"/>
      <c r="K135" s="1"/>
      <c r="L135" s="1"/>
      <c r="M135" s="1"/>
      <c r="N135" s="1"/>
      <c r="O135" s="1"/>
      <c r="P135" s="1"/>
      <c r="Q135" s="1"/>
      <c r="R135" s="1"/>
      <c r="S135" s="1"/>
      <c r="T135" s="1"/>
      <c r="U135" s="1"/>
      <c r="V135" s="1"/>
      <c r="W135" s="1"/>
      <c r="X135" s="1"/>
      <c r="Y135" s="1"/>
      <c r="Z135" s="1"/>
      <c r="AA135" s="1"/>
      <c r="AB135" s="1"/>
      <c r="AC135" s="10"/>
      <c r="AD135" s="10"/>
      <c r="AE135" s="10"/>
    </row>
    <row r="136" spans="1:31" s="3" customFormat="1">
      <c r="A136" s="18"/>
      <c r="B136" s="21" t="s">
        <v>125</v>
      </c>
      <c r="C136" s="24">
        <v>1666</v>
      </c>
      <c r="D136" s="24">
        <v>1660</v>
      </c>
      <c r="E136" s="24">
        <v>1547</v>
      </c>
      <c r="F136" s="22">
        <v>1669</v>
      </c>
      <c r="G136" s="22">
        <v>1853</v>
      </c>
      <c r="H136" s="23">
        <v>1970</v>
      </c>
      <c r="I136" s="1"/>
      <c r="J136" s="1"/>
      <c r="K136" s="1"/>
      <c r="L136" s="1"/>
      <c r="M136" s="1"/>
      <c r="N136" s="1"/>
      <c r="O136" s="1"/>
      <c r="P136" s="1"/>
      <c r="Q136" s="1"/>
      <c r="R136" s="1"/>
      <c r="S136" s="1"/>
      <c r="T136" s="1"/>
      <c r="U136" s="1"/>
      <c r="V136" s="1"/>
      <c r="W136" s="1"/>
      <c r="X136" s="1"/>
      <c r="Y136" s="1"/>
      <c r="Z136" s="1"/>
      <c r="AA136" s="1"/>
      <c r="AB136" s="1"/>
      <c r="AC136" s="10"/>
      <c r="AD136" s="10"/>
      <c r="AE136" s="10"/>
    </row>
    <row r="137" spans="1:31" s="3" customFormat="1">
      <c r="A137" s="18"/>
      <c r="B137" s="21" t="s">
        <v>127</v>
      </c>
      <c r="C137" s="24">
        <v>758</v>
      </c>
      <c r="D137" s="24">
        <v>840</v>
      </c>
      <c r="E137" s="24">
        <v>804</v>
      </c>
      <c r="F137" s="22">
        <v>822</v>
      </c>
      <c r="G137" s="22">
        <v>836</v>
      </c>
      <c r="H137" s="23">
        <v>837</v>
      </c>
      <c r="I137" s="1"/>
      <c r="J137" s="1"/>
      <c r="K137" s="1"/>
      <c r="L137" s="1"/>
      <c r="M137" s="1"/>
      <c r="N137" s="1"/>
      <c r="O137" s="1"/>
      <c r="P137" s="1"/>
      <c r="Q137" s="1"/>
      <c r="R137" s="1"/>
      <c r="S137" s="1"/>
      <c r="T137" s="1"/>
      <c r="U137" s="1"/>
      <c r="V137" s="1"/>
      <c r="W137" s="1"/>
      <c r="X137" s="1"/>
      <c r="Y137" s="1"/>
      <c r="Z137" s="1"/>
      <c r="AA137" s="1"/>
      <c r="AB137" s="1"/>
      <c r="AC137" s="10"/>
      <c r="AD137" s="10"/>
      <c r="AE137" s="10"/>
    </row>
    <row r="138" spans="1:31" s="3" customFormat="1">
      <c r="A138" s="15" t="s">
        <v>128</v>
      </c>
      <c r="B138" s="18"/>
      <c r="C138" s="17">
        <f t="shared" ref="C138:H138" si="24">SUM(C139:C146)</f>
        <v>33828</v>
      </c>
      <c r="D138" s="17">
        <f t="shared" si="24"/>
        <v>33614</v>
      </c>
      <c r="E138" s="17">
        <f t="shared" si="24"/>
        <v>30399</v>
      </c>
      <c r="F138" s="17">
        <f t="shared" si="24"/>
        <v>40726</v>
      </c>
      <c r="G138" s="17">
        <f t="shared" si="24"/>
        <v>42594</v>
      </c>
      <c r="H138" s="17">
        <f t="shared" si="24"/>
        <v>41476</v>
      </c>
      <c r="I138" s="1"/>
      <c r="J138" s="1"/>
      <c r="K138" s="1"/>
      <c r="L138" s="1"/>
      <c r="M138" s="1"/>
      <c r="N138" s="1"/>
      <c r="O138" s="1"/>
      <c r="P138" s="1"/>
      <c r="Q138" s="1"/>
      <c r="R138" s="1"/>
      <c r="S138" s="1"/>
      <c r="T138" s="1"/>
      <c r="U138" s="1"/>
      <c r="V138" s="1"/>
      <c r="W138" s="1"/>
      <c r="X138" s="1"/>
      <c r="Y138" s="1"/>
      <c r="Z138" s="1"/>
      <c r="AA138" s="1"/>
      <c r="AB138" s="1"/>
      <c r="AC138" s="10"/>
      <c r="AD138" s="10"/>
      <c r="AE138" s="10"/>
    </row>
    <row r="139" spans="1:31" s="3" customFormat="1">
      <c r="A139" s="18"/>
      <c r="B139" s="21" t="s">
        <v>129</v>
      </c>
      <c r="C139" s="24">
        <v>9244</v>
      </c>
      <c r="D139" s="24">
        <v>9302</v>
      </c>
      <c r="E139" s="24">
        <v>8168</v>
      </c>
      <c r="F139" s="22">
        <v>9947</v>
      </c>
      <c r="G139" s="22">
        <v>10318</v>
      </c>
      <c r="H139" s="23">
        <v>10252</v>
      </c>
      <c r="I139" s="1"/>
      <c r="J139" s="1"/>
      <c r="K139" s="1"/>
      <c r="L139" s="1"/>
      <c r="M139" s="1"/>
      <c r="N139" s="1"/>
      <c r="O139" s="1"/>
      <c r="P139" s="1"/>
      <c r="Q139" s="1"/>
      <c r="R139" s="1"/>
      <c r="S139" s="1"/>
      <c r="T139" s="1"/>
      <c r="U139" s="1"/>
      <c r="V139" s="1"/>
      <c r="W139" s="1"/>
      <c r="X139" s="1"/>
      <c r="Y139" s="1"/>
      <c r="Z139" s="1"/>
      <c r="AA139" s="1"/>
      <c r="AB139" s="1"/>
      <c r="AC139" s="10"/>
      <c r="AD139" s="10"/>
      <c r="AE139" s="10"/>
    </row>
    <row r="140" spans="1:31" s="3" customFormat="1">
      <c r="A140" s="18"/>
      <c r="B140" s="21" t="s">
        <v>130</v>
      </c>
      <c r="C140" s="24">
        <v>1116</v>
      </c>
      <c r="D140" s="24">
        <v>1247</v>
      </c>
      <c r="E140" s="24">
        <v>1248</v>
      </c>
      <c r="F140" s="22">
        <v>1282</v>
      </c>
      <c r="G140" s="22">
        <v>1361</v>
      </c>
      <c r="H140" s="23">
        <v>1310</v>
      </c>
      <c r="I140" s="1"/>
      <c r="J140" s="1"/>
      <c r="K140" s="1"/>
      <c r="L140" s="1"/>
      <c r="M140" s="1"/>
      <c r="N140" s="1"/>
      <c r="O140" s="1"/>
      <c r="P140" s="1"/>
      <c r="Q140" s="1"/>
      <c r="R140" s="1"/>
      <c r="S140" s="1"/>
      <c r="T140" s="1"/>
      <c r="U140" s="1"/>
      <c r="V140" s="1"/>
      <c r="W140" s="1"/>
      <c r="X140" s="1"/>
      <c r="Y140" s="1"/>
      <c r="Z140" s="1"/>
      <c r="AA140" s="1"/>
      <c r="AB140" s="1"/>
      <c r="AC140" s="10"/>
      <c r="AD140" s="10"/>
      <c r="AE140" s="10"/>
    </row>
    <row r="141" spans="1:31" s="3" customFormat="1">
      <c r="A141" s="18"/>
      <c r="B141" s="21" t="s">
        <v>131</v>
      </c>
      <c r="C141" s="24">
        <v>15</v>
      </c>
      <c r="D141" s="24">
        <v>19</v>
      </c>
      <c r="E141" s="24">
        <v>20</v>
      </c>
      <c r="F141" s="22">
        <v>19</v>
      </c>
      <c r="G141" s="22">
        <v>22</v>
      </c>
      <c r="H141" s="23">
        <v>20</v>
      </c>
      <c r="I141" s="1"/>
      <c r="J141" s="1"/>
      <c r="K141" s="1"/>
      <c r="L141" s="1"/>
      <c r="M141" s="1"/>
      <c r="N141" s="1"/>
      <c r="O141" s="1"/>
      <c r="P141" s="1"/>
      <c r="Q141" s="1"/>
      <c r="R141" s="1"/>
      <c r="S141" s="1"/>
      <c r="T141" s="1"/>
      <c r="U141" s="1"/>
      <c r="V141" s="1"/>
      <c r="W141" s="1"/>
      <c r="X141" s="1"/>
      <c r="Y141" s="1"/>
      <c r="Z141" s="1"/>
      <c r="AA141" s="1"/>
      <c r="AB141" s="1"/>
      <c r="AC141" s="10"/>
      <c r="AD141" s="10"/>
      <c r="AE141" s="10"/>
    </row>
    <row r="142" spans="1:31" s="3" customFormat="1">
      <c r="A142" s="18"/>
      <c r="B142" s="21" t="s">
        <v>132</v>
      </c>
      <c r="C142" s="24">
        <v>1129</v>
      </c>
      <c r="D142" s="24">
        <v>1266</v>
      </c>
      <c r="E142" s="24">
        <v>1155</v>
      </c>
      <c r="F142" s="22">
        <v>1192</v>
      </c>
      <c r="G142" s="22">
        <v>1112</v>
      </c>
      <c r="H142" s="23">
        <v>984</v>
      </c>
      <c r="I142" s="1"/>
      <c r="J142" s="1"/>
      <c r="K142" s="1"/>
      <c r="L142" s="1"/>
      <c r="M142" s="1"/>
      <c r="N142" s="1"/>
      <c r="O142" s="1"/>
      <c r="P142" s="1"/>
      <c r="Q142" s="1"/>
      <c r="R142" s="1"/>
      <c r="S142" s="1"/>
      <c r="T142" s="1"/>
      <c r="U142" s="1"/>
      <c r="V142" s="1"/>
      <c r="W142" s="1"/>
      <c r="X142" s="1"/>
      <c r="Y142" s="1"/>
      <c r="Z142" s="1"/>
      <c r="AA142" s="1"/>
      <c r="AB142" s="1"/>
      <c r="AC142" s="10"/>
      <c r="AD142" s="10"/>
      <c r="AE142" s="10"/>
    </row>
    <row r="143" spans="1:31" s="3" customFormat="1">
      <c r="A143" s="18"/>
      <c r="B143" s="21" t="s">
        <v>128</v>
      </c>
      <c r="C143" s="24">
        <v>17777</v>
      </c>
      <c r="D143" s="24">
        <v>16673</v>
      </c>
      <c r="E143" s="24">
        <v>14644</v>
      </c>
      <c r="F143" s="22">
        <v>22781</v>
      </c>
      <c r="G143" s="22">
        <v>23784</v>
      </c>
      <c r="H143" s="23">
        <v>23065</v>
      </c>
      <c r="I143" s="1"/>
      <c r="J143" s="1"/>
      <c r="K143" s="1"/>
      <c r="L143" s="1"/>
      <c r="M143" s="1"/>
      <c r="N143" s="1"/>
      <c r="O143" s="1"/>
      <c r="P143" s="1"/>
      <c r="Q143" s="1"/>
      <c r="R143" s="1"/>
      <c r="S143" s="1"/>
      <c r="T143" s="1"/>
      <c r="U143" s="1"/>
      <c r="V143" s="1"/>
      <c r="W143" s="1"/>
      <c r="X143" s="1"/>
      <c r="Y143" s="1"/>
      <c r="Z143" s="1"/>
      <c r="AA143" s="1"/>
      <c r="AB143" s="1"/>
      <c r="AC143" s="10"/>
      <c r="AD143" s="10"/>
      <c r="AE143" s="10"/>
    </row>
    <row r="144" spans="1:31" s="3" customFormat="1">
      <c r="A144" s="18"/>
      <c r="B144" s="21" t="s">
        <v>133</v>
      </c>
      <c r="C144" s="24">
        <v>793</v>
      </c>
      <c r="D144" s="24">
        <v>896</v>
      </c>
      <c r="E144" s="24">
        <v>1164</v>
      </c>
      <c r="F144" s="22">
        <v>1366</v>
      </c>
      <c r="G144" s="22">
        <v>1542</v>
      </c>
      <c r="H144" s="23">
        <v>1522</v>
      </c>
      <c r="I144" s="1"/>
      <c r="J144" s="1"/>
      <c r="K144" s="1"/>
      <c r="L144" s="1"/>
      <c r="M144" s="1"/>
      <c r="N144" s="1"/>
      <c r="O144" s="1"/>
      <c r="P144" s="1"/>
      <c r="Q144" s="1"/>
      <c r="R144" s="1"/>
      <c r="S144" s="1"/>
      <c r="T144" s="1"/>
      <c r="U144" s="1"/>
      <c r="V144" s="1"/>
      <c r="W144" s="1"/>
      <c r="X144" s="1"/>
      <c r="Y144" s="1"/>
      <c r="Z144" s="1"/>
      <c r="AA144" s="1"/>
      <c r="AB144" s="1"/>
      <c r="AC144" s="10"/>
      <c r="AD144" s="10"/>
      <c r="AE144" s="10"/>
    </row>
    <row r="145" spans="1:31" s="3" customFormat="1">
      <c r="A145" s="18"/>
      <c r="B145" s="21" t="s">
        <v>134</v>
      </c>
      <c r="C145" s="24">
        <v>3088</v>
      </c>
      <c r="D145" s="24">
        <v>3476</v>
      </c>
      <c r="E145" s="24">
        <v>3303</v>
      </c>
      <c r="F145" s="22">
        <v>3323</v>
      </c>
      <c r="G145" s="22">
        <v>3519</v>
      </c>
      <c r="H145" s="23">
        <v>3392</v>
      </c>
      <c r="I145" s="1"/>
      <c r="J145" s="1"/>
      <c r="K145" s="1"/>
      <c r="L145" s="1"/>
      <c r="M145" s="1"/>
      <c r="N145" s="1"/>
      <c r="O145" s="1"/>
      <c r="P145" s="1"/>
      <c r="Q145" s="1"/>
      <c r="R145" s="1"/>
      <c r="S145" s="1"/>
      <c r="T145" s="1"/>
      <c r="U145" s="1"/>
      <c r="V145" s="1"/>
      <c r="W145" s="1"/>
      <c r="X145" s="1"/>
      <c r="Y145" s="1"/>
      <c r="Z145" s="1"/>
      <c r="AA145" s="1"/>
      <c r="AB145" s="1"/>
      <c r="AC145" s="10"/>
      <c r="AD145" s="10"/>
      <c r="AE145" s="10"/>
    </row>
    <row r="146" spans="1:31" s="3" customFormat="1">
      <c r="A146" s="18"/>
      <c r="B146" s="21" t="s">
        <v>135</v>
      </c>
      <c r="C146" s="24">
        <v>666</v>
      </c>
      <c r="D146" s="24">
        <v>735</v>
      </c>
      <c r="E146" s="24">
        <v>697</v>
      </c>
      <c r="F146" s="22">
        <v>816</v>
      </c>
      <c r="G146" s="22">
        <v>936</v>
      </c>
      <c r="H146" s="23">
        <v>931</v>
      </c>
      <c r="I146" s="1"/>
      <c r="J146" s="1"/>
      <c r="K146" s="1"/>
      <c r="L146" s="1"/>
      <c r="M146" s="1"/>
      <c r="N146" s="1"/>
      <c r="O146" s="1"/>
      <c r="P146" s="1"/>
      <c r="Q146" s="1"/>
      <c r="R146" s="1"/>
      <c r="S146" s="1"/>
      <c r="T146" s="1"/>
      <c r="U146" s="1"/>
      <c r="V146" s="1"/>
      <c r="W146" s="1"/>
      <c r="X146" s="1"/>
      <c r="Y146" s="1"/>
      <c r="Z146" s="1"/>
      <c r="AA146" s="1"/>
      <c r="AB146" s="1"/>
      <c r="AC146" s="10"/>
      <c r="AD146" s="10"/>
      <c r="AE146" s="10"/>
    </row>
    <row r="147" spans="1:31" s="3" customFormat="1">
      <c r="A147" s="25" t="s">
        <v>136</v>
      </c>
      <c r="B147" s="25"/>
      <c r="C147" s="17">
        <f t="shared" ref="C147:H147" si="25">SUM(C148:C150)</f>
        <v>2252</v>
      </c>
      <c r="D147" s="17">
        <f t="shared" si="25"/>
        <v>2502</v>
      </c>
      <c r="E147" s="17">
        <f t="shared" si="25"/>
        <v>2437</v>
      </c>
      <c r="F147" s="17">
        <f t="shared" si="25"/>
        <v>2388</v>
      </c>
      <c r="G147" s="17">
        <f t="shared" si="25"/>
        <v>2309</v>
      </c>
      <c r="H147" s="17">
        <f t="shared" si="25"/>
        <v>2696</v>
      </c>
      <c r="I147" s="1"/>
      <c r="J147" s="1"/>
      <c r="K147" s="1"/>
      <c r="L147" s="1"/>
      <c r="M147" s="1"/>
      <c r="N147" s="1"/>
      <c r="O147" s="1"/>
      <c r="P147" s="1"/>
      <c r="Q147" s="1"/>
      <c r="R147" s="1"/>
      <c r="S147" s="1"/>
      <c r="T147" s="1"/>
      <c r="U147" s="1"/>
      <c r="V147" s="1"/>
      <c r="W147" s="1"/>
      <c r="X147" s="1"/>
      <c r="Y147" s="1"/>
      <c r="Z147" s="1"/>
      <c r="AA147" s="1"/>
      <c r="AB147" s="1"/>
      <c r="AC147" s="10"/>
      <c r="AD147" s="10"/>
      <c r="AE147" s="10"/>
    </row>
    <row r="148" spans="1:31" s="3" customFormat="1">
      <c r="A148" s="18"/>
      <c r="B148" s="21" t="s">
        <v>137</v>
      </c>
      <c r="C148" s="24">
        <v>261</v>
      </c>
      <c r="D148" s="24">
        <v>275</v>
      </c>
      <c r="E148" s="24">
        <v>266</v>
      </c>
      <c r="F148" s="22">
        <v>257</v>
      </c>
      <c r="G148" s="22">
        <v>276</v>
      </c>
      <c r="H148" s="23">
        <v>296</v>
      </c>
      <c r="I148" s="1"/>
      <c r="J148" s="1"/>
      <c r="K148" s="1"/>
      <c r="L148" s="1"/>
      <c r="M148" s="1"/>
      <c r="N148" s="1"/>
      <c r="O148" s="1"/>
      <c r="P148" s="1"/>
      <c r="Q148" s="1"/>
      <c r="R148" s="1"/>
      <c r="S148" s="1"/>
      <c r="T148" s="1"/>
      <c r="U148" s="1"/>
      <c r="V148" s="1"/>
      <c r="W148" s="1"/>
      <c r="X148" s="1"/>
      <c r="Y148" s="1"/>
      <c r="Z148" s="1"/>
      <c r="AA148" s="1"/>
      <c r="AB148" s="1"/>
      <c r="AC148" s="10"/>
      <c r="AD148" s="10"/>
      <c r="AE148" s="10"/>
    </row>
    <row r="149" spans="1:31" s="3" customFormat="1">
      <c r="A149" s="18"/>
      <c r="B149" s="21" t="s">
        <v>136</v>
      </c>
      <c r="C149" s="24">
        <v>1983</v>
      </c>
      <c r="D149" s="24">
        <v>2187</v>
      </c>
      <c r="E149" s="24">
        <v>2093</v>
      </c>
      <c r="F149" s="22">
        <v>2026</v>
      </c>
      <c r="G149" s="22">
        <v>1914</v>
      </c>
      <c r="H149" s="23">
        <v>2240</v>
      </c>
      <c r="I149" s="1"/>
      <c r="J149" s="1"/>
      <c r="K149" s="1"/>
      <c r="L149" s="1"/>
      <c r="M149" s="1"/>
      <c r="N149" s="1"/>
      <c r="O149" s="1"/>
      <c r="P149" s="1"/>
      <c r="Q149" s="1"/>
      <c r="R149" s="1"/>
      <c r="S149" s="1"/>
      <c r="T149" s="1"/>
      <c r="U149" s="1"/>
      <c r="V149" s="1"/>
      <c r="W149" s="1"/>
      <c r="X149" s="1"/>
      <c r="Y149" s="1"/>
      <c r="Z149" s="1"/>
      <c r="AA149" s="1"/>
      <c r="AB149" s="1"/>
      <c r="AC149" s="10"/>
      <c r="AD149" s="10"/>
      <c r="AE149" s="10"/>
    </row>
    <row r="150" spans="1:31" s="3" customFormat="1">
      <c r="A150" s="18"/>
      <c r="B150" s="21" t="s">
        <v>138</v>
      </c>
      <c r="C150" s="24">
        <v>8</v>
      </c>
      <c r="D150" s="24">
        <v>40</v>
      </c>
      <c r="E150" s="24">
        <v>78</v>
      </c>
      <c r="F150" s="22">
        <v>105</v>
      </c>
      <c r="G150" s="22">
        <v>119</v>
      </c>
      <c r="H150" s="23">
        <v>160</v>
      </c>
      <c r="I150" s="1"/>
      <c r="J150" s="1"/>
      <c r="K150" s="1"/>
      <c r="L150" s="1"/>
      <c r="M150" s="1"/>
      <c r="N150" s="1"/>
      <c r="O150" s="1"/>
      <c r="P150" s="1"/>
      <c r="Q150" s="1"/>
      <c r="R150" s="1"/>
      <c r="S150" s="1"/>
      <c r="T150" s="1"/>
      <c r="U150" s="1"/>
      <c r="V150" s="1"/>
      <c r="W150" s="1"/>
      <c r="X150" s="1"/>
      <c r="Y150" s="1"/>
      <c r="Z150" s="1"/>
      <c r="AA150" s="1"/>
      <c r="AB150" s="1"/>
      <c r="AC150" s="10"/>
      <c r="AD150" s="10"/>
      <c r="AE150" s="10"/>
    </row>
    <row r="151" spans="1:31" s="3" customFormat="1">
      <c r="A151" s="15" t="s">
        <v>139</v>
      </c>
      <c r="B151" s="18"/>
      <c r="C151" s="17">
        <f t="shared" ref="C151:H151" si="26">SUM(C152:C157)</f>
        <v>9735</v>
      </c>
      <c r="D151" s="17">
        <f t="shared" si="26"/>
        <v>11058</v>
      </c>
      <c r="E151" s="17">
        <f t="shared" si="26"/>
        <v>10833</v>
      </c>
      <c r="F151" s="17">
        <f t="shared" si="26"/>
        <v>11112</v>
      </c>
      <c r="G151" s="17">
        <f t="shared" si="26"/>
        <v>11633</v>
      </c>
      <c r="H151" s="17">
        <f t="shared" si="26"/>
        <v>11646</v>
      </c>
      <c r="I151" s="1"/>
      <c r="J151" s="1"/>
      <c r="K151" s="1"/>
      <c r="L151" s="1"/>
      <c r="M151" s="1"/>
      <c r="N151" s="1"/>
      <c r="O151" s="1"/>
      <c r="P151" s="1"/>
      <c r="Q151" s="1"/>
      <c r="R151" s="1"/>
      <c r="S151" s="1"/>
      <c r="T151" s="1"/>
      <c r="U151" s="1"/>
      <c r="V151" s="1"/>
      <c r="W151" s="1"/>
      <c r="X151" s="1"/>
      <c r="Y151" s="1"/>
      <c r="Z151" s="1"/>
      <c r="AA151" s="1"/>
      <c r="AB151" s="1"/>
      <c r="AC151" s="10"/>
      <c r="AD151" s="10"/>
      <c r="AE151" s="10"/>
    </row>
    <row r="152" spans="1:31" s="3" customFormat="1">
      <c r="A152" s="18"/>
      <c r="B152" s="21" t="s">
        <v>140</v>
      </c>
      <c r="C152" s="27"/>
      <c r="D152" s="27">
        <v>12</v>
      </c>
      <c r="E152" s="24">
        <v>17</v>
      </c>
      <c r="F152" s="22">
        <v>39</v>
      </c>
      <c r="G152" s="22">
        <v>67</v>
      </c>
      <c r="H152" s="23">
        <v>89</v>
      </c>
      <c r="I152" s="1"/>
      <c r="J152" s="1"/>
      <c r="K152" s="1"/>
      <c r="L152" s="1"/>
      <c r="M152" s="1"/>
      <c r="N152" s="1"/>
      <c r="O152" s="1"/>
      <c r="P152" s="1"/>
      <c r="Q152" s="1"/>
      <c r="R152" s="1"/>
      <c r="S152" s="1"/>
      <c r="T152" s="1"/>
      <c r="U152" s="1"/>
      <c r="V152" s="1"/>
      <c r="W152" s="1"/>
      <c r="X152" s="1"/>
      <c r="Y152" s="1"/>
      <c r="Z152" s="1"/>
      <c r="AA152" s="1"/>
      <c r="AB152" s="1"/>
      <c r="AC152" s="10"/>
      <c r="AD152" s="10"/>
      <c r="AE152" s="10"/>
    </row>
    <row r="153" spans="1:31" s="3" customFormat="1">
      <c r="A153" s="18"/>
      <c r="B153" s="21" t="s">
        <v>141</v>
      </c>
      <c r="C153" s="24">
        <v>307</v>
      </c>
      <c r="D153" s="24">
        <v>377</v>
      </c>
      <c r="E153" s="24">
        <v>370</v>
      </c>
      <c r="F153" s="22">
        <v>362</v>
      </c>
      <c r="G153" s="22">
        <v>385</v>
      </c>
      <c r="H153" s="23">
        <v>387</v>
      </c>
      <c r="I153" s="1"/>
      <c r="J153" s="1"/>
      <c r="K153" s="1"/>
      <c r="L153" s="1"/>
      <c r="M153" s="1"/>
      <c r="N153" s="1"/>
      <c r="O153" s="1"/>
      <c r="P153" s="1"/>
      <c r="Q153" s="1"/>
      <c r="R153" s="1"/>
      <c r="S153" s="1"/>
      <c r="T153" s="1"/>
      <c r="U153" s="1"/>
      <c r="V153" s="1"/>
      <c r="W153" s="1"/>
      <c r="X153" s="1"/>
      <c r="Y153" s="1"/>
      <c r="Z153" s="1"/>
      <c r="AA153" s="1"/>
      <c r="AB153" s="1"/>
      <c r="AC153" s="10"/>
      <c r="AD153" s="10"/>
      <c r="AE153" s="10"/>
    </row>
    <row r="154" spans="1:31" s="3" customFormat="1">
      <c r="A154" s="18"/>
      <c r="B154" s="21" t="s">
        <v>142</v>
      </c>
      <c r="C154" s="24">
        <v>127</v>
      </c>
      <c r="D154" s="24">
        <v>159</v>
      </c>
      <c r="E154" s="24">
        <v>169</v>
      </c>
      <c r="F154" s="22">
        <v>166</v>
      </c>
      <c r="G154" s="22">
        <v>189</v>
      </c>
      <c r="H154" s="23">
        <v>204</v>
      </c>
      <c r="I154" s="1"/>
      <c r="J154" s="1"/>
      <c r="K154" s="1"/>
      <c r="L154" s="1"/>
      <c r="M154" s="1"/>
      <c r="N154" s="1"/>
      <c r="O154" s="1"/>
      <c r="P154" s="1"/>
      <c r="Q154" s="1"/>
      <c r="R154" s="1"/>
      <c r="S154" s="1"/>
      <c r="T154" s="1"/>
      <c r="U154" s="1"/>
      <c r="V154" s="1"/>
      <c r="W154" s="1"/>
      <c r="X154" s="1"/>
      <c r="Y154" s="1"/>
      <c r="Z154" s="1"/>
      <c r="AA154" s="1"/>
      <c r="AB154" s="1"/>
      <c r="AC154" s="10"/>
      <c r="AD154" s="10"/>
      <c r="AE154" s="10"/>
    </row>
    <row r="155" spans="1:31" s="3" customFormat="1">
      <c r="A155" s="18"/>
      <c r="B155" s="21" t="s">
        <v>143</v>
      </c>
      <c r="C155" s="24">
        <v>1510</v>
      </c>
      <c r="D155" s="24">
        <v>1801</v>
      </c>
      <c r="E155" s="24">
        <v>1826</v>
      </c>
      <c r="F155" s="22">
        <v>1927</v>
      </c>
      <c r="G155" s="22">
        <v>2111</v>
      </c>
      <c r="H155" s="23">
        <v>2120</v>
      </c>
      <c r="I155" s="1"/>
      <c r="J155" s="1"/>
      <c r="K155" s="1"/>
      <c r="L155" s="1"/>
      <c r="M155" s="1"/>
      <c r="N155" s="1"/>
      <c r="O155" s="1"/>
      <c r="P155" s="1"/>
      <c r="Q155" s="1"/>
      <c r="R155" s="1"/>
      <c r="S155" s="1"/>
      <c r="T155" s="1"/>
      <c r="U155" s="1"/>
      <c r="V155" s="1"/>
      <c r="W155" s="1"/>
      <c r="X155" s="1"/>
      <c r="Y155" s="1"/>
      <c r="Z155" s="1"/>
      <c r="AA155" s="1"/>
      <c r="AB155" s="1"/>
      <c r="AC155" s="10"/>
      <c r="AD155" s="10"/>
      <c r="AE155" s="10"/>
    </row>
    <row r="156" spans="1:31" s="3" customFormat="1">
      <c r="A156" s="18"/>
      <c r="B156" s="21" t="s">
        <v>144</v>
      </c>
      <c r="C156" s="24">
        <v>7790</v>
      </c>
      <c r="D156" s="24">
        <v>8696</v>
      </c>
      <c r="E156" s="24">
        <v>8421</v>
      </c>
      <c r="F156" s="22">
        <v>8562</v>
      </c>
      <c r="G156" s="22">
        <v>8761</v>
      </c>
      <c r="H156" s="23">
        <v>8735</v>
      </c>
      <c r="I156" s="1"/>
      <c r="J156" s="1"/>
      <c r="K156" s="1"/>
      <c r="L156" s="1"/>
      <c r="M156" s="1"/>
      <c r="N156" s="1"/>
      <c r="O156" s="1"/>
      <c r="P156" s="1"/>
      <c r="Q156" s="1"/>
      <c r="R156" s="1"/>
      <c r="S156" s="1"/>
      <c r="T156" s="1"/>
      <c r="U156" s="1"/>
      <c r="V156" s="1"/>
      <c r="W156" s="1"/>
      <c r="X156" s="1"/>
      <c r="Y156" s="1"/>
      <c r="Z156" s="1"/>
      <c r="AA156" s="1"/>
      <c r="AB156" s="1"/>
      <c r="AC156" s="10"/>
      <c r="AD156" s="10"/>
      <c r="AE156" s="10"/>
    </row>
    <row r="157" spans="1:31" s="3" customFormat="1">
      <c r="A157" s="18"/>
      <c r="B157" s="21" t="s">
        <v>145</v>
      </c>
      <c r="C157" s="24">
        <v>1</v>
      </c>
      <c r="D157" s="24">
        <v>13</v>
      </c>
      <c r="E157" s="24">
        <v>30</v>
      </c>
      <c r="F157" s="22">
        <v>56</v>
      </c>
      <c r="G157" s="22">
        <v>120</v>
      </c>
      <c r="H157" s="23">
        <v>111</v>
      </c>
      <c r="I157" s="1"/>
      <c r="J157" s="1"/>
      <c r="K157" s="1"/>
      <c r="L157" s="1"/>
      <c r="M157" s="1"/>
      <c r="N157" s="1"/>
      <c r="O157" s="1"/>
      <c r="P157" s="1"/>
      <c r="Q157" s="1"/>
      <c r="R157" s="1"/>
      <c r="S157" s="1"/>
      <c r="T157" s="1"/>
      <c r="U157" s="1"/>
      <c r="V157" s="1"/>
      <c r="W157" s="1"/>
      <c r="X157" s="1"/>
      <c r="Y157" s="1"/>
      <c r="Z157" s="1"/>
      <c r="AA157" s="1"/>
      <c r="AB157" s="1"/>
      <c r="AC157" s="10"/>
      <c r="AD157" s="10"/>
      <c r="AE157" s="10"/>
    </row>
    <row r="158" spans="1:31" s="3" customFormat="1" ht="27.75" customHeight="1">
      <c r="A158" s="28" t="s">
        <v>146</v>
      </c>
      <c r="B158" s="28"/>
      <c r="C158" s="17">
        <f t="shared" ref="C158:H158" si="27">SUM(C159:C164)</f>
        <v>23803</v>
      </c>
      <c r="D158" s="17">
        <f t="shared" si="27"/>
        <v>23163</v>
      </c>
      <c r="E158" s="17">
        <f t="shared" si="27"/>
        <v>20599</v>
      </c>
      <c r="F158" s="17">
        <f t="shared" si="27"/>
        <v>28777</v>
      </c>
      <c r="G158" s="17">
        <f t="shared" si="27"/>
        <v>30767</v>
      </c>
      <c r="H158" s="17">
        <f t="shared" si="27"/>
        <v>28948</v>
      </c>
      <c r="I158" s="1"/>
      <c r="J158" s="1"/>
      <c r="K158" s="1"/>
      <c r="L158" s="1"/>
      <c r="M158" s="1"/>
      <c r="N158" s="1"/>
      <c r="O158" s="1"/>
      <c r="P158" s="1"/>
      <c r="Q158" s="1"/>
      <c r="R158" s="1"/>
      <c r="S158" s="1"/>
      <c r="T158" s="1"/>
      <c r="U158" s="1"/>
      <c r="V158" s="1"/>
      <c r="W158" s="1"/>
      <c r="X158" s="1"/>
      <c r="Y158" s="1"/>
      <c r="Z158" s="1"/>
      <c r="AA158" s="1"/>
      <c r="AB158" s="1"/>
      <c r="AC158" s="10"/>
      <c r="AD158" s="10"/>
      <c r="AE158" s="10"/>
    </row>
    <row r="159" spans="1:31" s="3" customFormat="1">
      <c r="A159" s="18"/>
      <c r="B159" s="21" t="s">
        <v>147</v>
      </c>
      <c r="C159" s="24">
        <v>2353</v>
      </c>
      <c r="D159" s="24">
        <v>2640</v>
      </c>
      <c r="E159" s="24">
        <v>2534</v>
      </c>
      <c r="F159" s="22">
        <v>2399</v>
      </c>
      <c r="G159" s="22">
        <v>2503</v>
      </c>
      <c r="H159" s="23">
        <v>2342</v>
      </c>
      <c r="I159" s="1"/>
      <c r="J159" s="1"/>
      <c r="K159" s="1"/>
      <c r="L159" s="1"/>
      <c r="M159" s="1"/>
      <c r="N159" s="1"/>
      <c r="O159" s="1"/>
      <c r="P159" s="1"/>
      <c r="Q159" s="1"/>
      <c r="R159" s="1"/>
      <c r="S159" s="1"/>
      <c r="T159" s="1"/>
      <c r="U159" s="1"/>
      <c r="V159" s="1"/>
      <c r="W159" s="1"/>
      <c r="X159" s="1"/>
      <c r="Y159" s="1"/>
      <c r="Z159" s="1"/>
      <c r="AA159" s="1"/>
      <c r="AB159" s="1"/>
      <c r="AC159" s="10"/>
      <c r="AD159" s="10"/>
      <c r="AE159" s="10"/>
    </row>
    <row r="160" spans="1:31" s="3" customFormat="1">
      <c r="A160" s="18"/>
      <c r="B160" s="21" t="s">
        <v>148</v>
      </c>
      <c r="C160" s="24">
        <v>1658</v>
      </c>
      <c r="D160" s="24">
        <v>1382</v>
      </c>
      <c r="E160" s="24">
        <v>1229</v>
      </c>
      <c r="F160" s="22">
        <v>2089</v>
      </c>
      <c r="G160" s="22">
        <v>2503</v>
      </c>
      <c r="H160" s="23">
        <v>2934</v>
      </c>
      <c r="I160" s="1"/>
      <c r="J160" s="1"/>
      <c r="K160" s="1"/>
      <c r="L160" s="1"/>
      <c r="M160" s="1"/>
      <c r="N160" s="1"/>
      <c r="O160" s="1"/>
      <c r="P160" s="1"/>
      <c r="Q160" s="1"/>
      <c r="R160" s="1"/>
      <c r="S160" s="1"/>
      <c r="T160" s="1"/>
      <c r="U160" s="1"/>
      <c r="V160" s="1"/>
      <c r="W160" s="1"/>
      <c r="X160" s="1"/>
      <c r="Y160" s="1"/>
      <c r="Z160" s="1"/>
      <c r="AA160" s="1"/>
      <c r="AB160" s="1"/>
      <c r="AC160" s="10"/>
      <c r="AD160" s="10"/>
      <c r="AE160" s="10"/>
    </row>
    <row r="161" spans="1:31" s="3" customFormat="1">
      <c r="A161" s="18"/>
      <c r="B161" s="21" t="s">
        <v>149</v>
      </c>
      <c r="C161" s="24">
        <v>914</v>
      </c>
      <c r="D161" s="24">
        <v>1043</v>
      </c>
      <c r="E161" s="24">
        <v>1024</v>
      </c>
      <c r="F161" s="22">
        <v>989</v>
      </c>
      <c r="G161" s="22">
        <v>1012</v>
      </c>
      <c r="H161" s="23">
        <v>1001</v>
      </c>
      <c r="I161" s="1"/>
      <c r="J161" s="1"/>
      <c r="K161" s="1"/>
      <c r="L161" s="1"/>
      <c r="M161" s="1"/>
      <c r="N161" s="1"/>
      <c r="O161" s="1"/>
      <c r="P161" s="1"/>
      <c r="Q161" s="1"/>
      <c r="R161" s="1"/>
      <c r="S161" s="1"/>
      <c r="T161" s="1"/>
      <c r="U161" s="1"/>
      <c r="V161" s="1"/>
      <c r="W161" s="1"/>
      <c r="X161" s="1"/>
      <c r="Y161" s="1"/>
      <c r="Z161" s="1"/>
      <c r="AA161" s="1"/>
      <c r="AB161" s="1"/>
      <c r="AC161" s="10"/>
      <c r="AD161" s="10"/>
      <c r="AE161" s="10"/>
    </row>
    <row r="162" spans="1:31" s="3" customFormat="1">
      <c r="A162" s="18"/>
      <c r="B162" s="21" t="s">
        <v>150</v>
      </c>
      <c r="C162" s="24">
        <v>79</v>
      </c>
      <c r="D162" s="24">
        <v>18</v>
      </c>
      <c r="E162" s="24">
        <v>27</v>
      </c>
      <c r="F162" s="22">
        <v>319</v>
      </c>
      <c r="G162" s="22">
        <v>459</v>
      </c>
      <c r="H162" s="23">
        <v>529</v>
      </c>
      <c r="I162" s="1"/>
      <c r="J162" s="1"/>
      <c r="K162" s="1"/>
      <c r="L162" s="1"/>
      <c r="M162" s="1"/>
      <c r="N162" s="1"/>
      <c r="O162" s="1"/>
      <c r="P162" s="1"/>
      <c r="Q162" s="1"/>
      <c r="R162" s="1"/>
      <c r="S162" s="1"/>
      <c r="T162" s="1"/>
      <c r="U162" s="1"/>
      <c r="V162" s="1"/>
      <c r="W162" s="1"/>
      <c r="X162" s="1"/>
      <c r="Y162" s="1"/>
      <c r="Z162" s="1"/>
      <c r="AA162" s="1"/>
      <c r="AB162" s="1"/>
      <c r="AC162" s="10"/>
      <c r="AD162" s="10"/>
      <c r="AE162" s="10"/>
    </row>
    <row r="163" spans="1:31" s="3" customFormat="1">
      <c r="A163" s="18"/>
      <c r="B163" s="21" t="s">
        <v>151</v>
      </c>
      <c r="C163" s="24">
        <v>398</v>
      </c>
      <c r="D163" s="24">
        <v>434</v>
      </c>
      <c r="E163" s="24">
        <v>410</v>
      </c>
      <c r="F163" s="22">
        <v>383</v>
      </c>
      <c r="G163" s="22">
        <v>448</v>
      </c>
      <c r="H163" s="23">
        <v>384</v>
      </c>
      <c r="I163" s="1"/>
      <c r="J163" s="1"/>
      <c r="K163" s="1"/>
      <c r="L163" s="1"/>
      <c r="M163" s="1"/>
      <c r="N163" s="1"/>
      <c r="O163" s="1"/>
      <c r="P163" s="1"/>
      <c r="Q163" s="1"/>
      <c r="R163" s="1"/>
      <c r="S163" s="1"/>
      <c r="T163" s="1"/>
      <c r="U163" s="1"/>
      <c r="V163" s="1"/>
      <c r="W163" s="1"/>
      <c r="X163" s="1"/>
      <c r="Y163" s="1"/>
      <c r="Z163" s="1"/>
      <c r="AA163" s="1"/>
      <c r="AB163" s="1"/>
      <c r="AC163" s="10"/>
      <c r="AD163" s="10"/>
      <c r="AE163" s="10"/>
    </row>
    <row r="164" spans="1:31" s="3" customFormat="1">
      <c r="A164" s="18"/>
      <c r="B164" s="21" t="s">
        <v>146</v>
      </c>
      <c r="C164" s="24">
        <v>18401</v>
      </c>
      <c r="D164" s="24">
        <v>17646</v>
      </c>
      <c r="E164" s="24">
        <v>15375</v>
      </c>
      <c r="F164" s="22">
        <v>22598</v>
      </c>
      <c r="G164" s="22">
        <v>23842</v>
      </c>
      <c r="H164" s="23">
        <v>21758</v>
      </c>
      <c r="I164" s="1"/>
      <c r="J164" s="1"/>
      <c r="K164" s="1"/>
      <c r="L164" s="1"/>
      <c r="M164" s="1"/>
      <c r="N164" s="1"/>
      <c r="O164" s="1"/>
      <c r="P164" s="1"/>
      <c r="Q164" s="1"/>
      <c r="R164" s="1"/>
      <c r="S164" s="1"/>
      <c r="T164" s="1"/>
      <c r="U164" s="1"/>
      <c r="V164" s="1"/>
      <c r="W164" s="1"/>
      <c r="X164" s="1"/>
      <c r="Y164" s="1"/>
      <c r="Z164" s="1"/>
      <c r="AA164" s="1"/>
      <c r="AB164" s="1"/>
      <c r="AC164" s="10"/>
      <c r="AD164" s="10"/>
      <c r="AE164" s="10"/>
    </row>
    <row r="165" spans="1:31" s="3" customFormat="1">
      <c r="A165" s="15" t="s">
        <v>152</v>
      </c>
      <c r="B165" s="18"/>
      <c r="C165" s="17">
        <f t="shared" ref="C165:H165" si="28">SUM(C166:C169)</f>
        <v>6968</v>
      </c>
      <c r="D165" s="17">
        <f t="shared" si="28"/>
        <v>7477</v>
      </c>
      <c r="E165" s="17">
        <f t="shared" si="28"/>
        <v>6947</v>
      </c>
      <c r="F165" s="17">
        <f t="shared" si="28"/>
        <v>6949</v>
      </c>
      <c r="G165" s="17">
        <f t="shared" si="28"/>
        <v>6786</v>
      </c>
      <c r="H165" s="17">
        <f t="shared" si="28"/>
        <v>6429</v>
      </c>
      <c r="I165" s="1"/>
      <c r="J165" s="1"/>
      <c r="K165" s="1"/>
      <c r="L165" s="1"/>
      <c r="M165" s="1"/>
      <c r="N165" s="1"/>
      <c r="O165" s="1"/>
      <c r="P165" s="1"/>
      <c r="Q165" s="1"/>
      <c r="R165" s="1"/>
      <c r="S165" s="1"/>
      <c r="T165" s="1"/>
      <c r="U165" s="1"/>
      <c r="V165" s="1"/>
      <c r="W165" s="1"/>
      <c r="X165" s="1"/>
      <c r="Y165" s="1"/>
      <c r="Z165" s="1"/>
      <c r="AA165" s="1"/>
      <c r="AB165" s="1"/>
      <c r="AC165" s="10"/>
      <c r="AD165" s="10"/>
      <c r="AE165" s="10"/>
    </row>
    <row r="166" spans="1:31" s="3" customFormat="1">
      <c r="A166" s="18"/>
      <c r="B166" s="21" t="s">
        <v>153</v>
      </c>
      <c r="C166" s="24">
        <v>334</v>
      </c>
      <c r="D166" s="24">
        <v>350</v>
      </c>
      <c r="E166" s="24">
        <v>323</v>
      </c>
      <c r="F166" s="22">
        <v>331</v>
      </c>
      <c r="G166" s="22">
        <v>337</v>
      </c>
      <c r="H166" s="23">
        <v>325</v>
      </c>
      <c r="I166" s="1"/>
      <c r="J166" s="1"/>
      <c r="K166" s="1"/>
      <c r="L166" s="1"/>
      <c r="M166" s="1"/>
      <c r="N166" s="1"/>
      <c r="O166" s="1"/>
      <c r="P166" s="1"/>
      <c r="Q166" s="1"/>
      <c r="R166" s="1"/>
      <c r="S166" s="1"/>
      <c r="T166" s="1"/>
      <c r="U166" s="1"/>
      <c r="V166" s="1"/>
      <c r="W166" s="1"/>
      <c r="X166" s="1"/>
      <c r="Y166" s="1"/>
      <c r="Z166" s="1"/>
      <c r="AA166" s="1"/>
      <c r="AB166" s="1"/>
      <c r="AC166" s="10"/>
      <c r="AD166" s="10"/>
      <c r="AE166" s="10"/>
    </row>
    <row r="167" spans="1:31" s="3" customFormat="1">
      <c r="A167" s="18"/>
      <c r="B167" s="21" t="s">
        <v>154</v>
      </c>
      <c r="C167" s="24">
        <v>4552</v>
      </c>
      <c r="D167" s="24">
        <v>4805</v>
      </c>
      <c r="E167" s="24">
        <v>4347</v>
      </c>
      <c r="F167" s="22">
        <v>4442</v>
      </c>
      <c r="G167" s="22">
        <v>4351</v>
      </c>
      <c r="H167" s="23">
        <v>4176</v>
      </c>
      <c r="I167" s="1"/>
      <c r="J167" s="1"/>
      <c r="K167" s="1"/>
      <c r="L167" s="1"/>
      <c r="M167" s="1"/>
      <c r="N167" s="1"/>
      <c r="O167" s="1"/>
      <c r="P167" s="1"/>
      <c r="Q167" s="1"/>
      <c r="R167" s="1"/>
      <c r="S167" s="1"/>
      <c r="T167" s="1"/>
      <c r="U167" s="1"/>
      <c r="V167" s="1"/>
      <c r="W167" s="1"/>
      <c r="X167" s="1"/>
      <c r="Y167" s="1"/>
      <c r="Z167" s="1"/>
      <c r="AA167" s="1"/>
      <c r="AB167" s="1"/>
      <c r="AC167" s="10"/>
      <c r="AD167" s="10"/>
      <c r="AE167" s="10"/>
    </row>
    <row r="168" spans="1:31" s="3" customFormat="1">
      <c r="A168" s="18"/>
      <c r="B168" s="21" t="s">
        <v>155</v>
      </c>
      <c r="C168" s="24">
        <v>998</v>
      </c>
      <c r="D168" s="24">
        <v>1117</v>
      </c>
      <c r="E168" s="24">
        <v>1134</v>
      </c>
      <c r="F168" s="22">
        <v>1085</v>
      </c>
      <c r="G168" s="22">
        <v>1028</v>
      </c>
      <c r="H168" s="23">
        <v>969</v>
      </c>
      <c r="I168" s="1"/>
      <c r="J168" s="1"/>
      <c r="K168" s="1"/>
      <c r="L168" s="1"/>
      <c r="M168" s="1"/>
      <c r="N168" s="1"/>
      <c r="O168" s="1"/>
      <c r="P168" s="1"/>
      <c r="Q168" s="1"/>
      <c r="R168" s="1"/>
      <c r="S168" s="1"/>
      <c r="T168" s="1"/>
      <c r="U168" s="1"/>
      <c r="V168" s="1"/>
      <c r="W168" s="1"/>
      <c r="X168" s="1"/>
      <c r="Y168" s="1"/>
      <c r="Z168" s="1"/>
      <c r="AA168" s="1"/>
      <c r="AB168" s="1"/>
      <c r="AC168" s="10"/>
      <c r="AD168" s="10"/>
      <c r="AE168" s="10"/>
    </row>
    <row r="169" spans="1:31" s="3" customFormat="1">
      <c r="A169" s="18"/>
      <c r="B169" s="21" t="s">
        <v>156</v>
      </c>
      <c r="C169" s="24">
        <v>1084</v>
      </c>
      <c r="D169" s="24">
        <v>1205</v>
      </c>
      <c r="E169" s="24">
        <v>1143</v>
      </c>
      <c r="F169" s="22">
        <v>1091</v>
      </c>
      <c r="G169" s="22">
        <v>1070</v>
      </c>
      <c r="H169" s="23">
        <v>959</v>
      </c>
      <c r="I169" s="1"/>
      <c r="J169" s="1"/>
      <c r="K169" s="1"/>
      <c r="L169" s="1"/>
      <c r="M169" s="1"/>
      <c r="N169" s="1"/>
      <c r="O169" s="1"/>
      <c r="P169" s="1"/>
      <c r="Q169" s="1"/>
      <c r="R169" s="1"/>
      <c r="S169" s="1"/>
      <c r="T169" s="1"/>
      <c r="U169" s="1"/>
      <c r="V169" s="1"/>
      <c r="W169" s="1"/>
      <c r="X169" s="1"/>
      <c r="Y169" s="1"/>
      <c r="Z169" s="1"/>
      <c r="AA169" s="1"/>
      <c r="AB169" s="1"/>
      <c r="AC169" s="10"/>
      <c r="AD169" s="10"/>
      <c r="AE169" s="10"/>
    </row>
    <row r="170" spans="1:31" s="3" customFormat="1">
      <c r="A170" s="15" t="s">
        <v>157</v>
      </c>
      <c r="B170" s="18"/>
      <c r="C170" s="17">
        <f t="shared" ref="C170:H170" si="29">SUM(C171:C180)</f>
        <v>132410</v>
      </c>
      <c r="D170" s="17">
        <f t="shared" si="29"/>
        <v>120840</v>
      </c>
      <c r="E170" s="17">
        <f t="shared" si="29"/>
        <v>107028.77464788732</v>
      </c>
      <c r="F170" s="17">
        <f t="shared" si="29"/>
        <v>138913</v>
      </c>
      <c r="G170" s="17">
        <f t="shared" si="29"/>
        <v>133365.3685490244</v>
      </c>
      <c r="H170" s="17">
        <f t="shared" si="29"/>
        <v>130747</v>
      </c>
      <c r="I170" s="1"/>
      <c r="J170" s="1"/>
      <c r="K170" s="1"/>
      <c r="L170" s="1"/>
      <c r="M170" s="1"/>
      <c r="N170" s="1"/>
      <c r="O170" s="1"/>
      <c r="P170" s="1"/>
      <c r="Q170" s="1"/>
      <c r="R170" s="1"/>
      <c r="S170" s="1"/>
      <c r="T170" s="1"/>
      <c r="U170" s="1"/>
      <c r="V170" s="1"/>
      <c r="W170" s="1"/>
      <c r="X170" s="1"/>
      <c r="Y170" s="1"/>
      <c r="Z170" s="1"/>
      <c r="AA170" s="1"/>
      <c r="AB170" s="1"/>
      <c r="AC170" s="10"/>
      <c r="AD170" s="10"/>
      <c r="AE170" s="10"/>
    </row>
    <row r="171" spans="1:31" s="3" customFormat="1">
      <c r="A171" s="18"/>
      <c r="B171" s="21" t="s">
        <v>158</v>
      </c>
      <c r="C171" s="24">
        <v>2083</v>
      </c>
      <c r="D171" s="24">
        <v>2132</v>
      </c>
      <c r="E171" s="24">
        <v>1884</v>
      </c>
      <c r="F171" s="24">
        <v>1857</v>
      </c>
      <c r="G171" s="24">
        <v>216</v>
      </c>
      <c r="H171" s="23">
        <v>1664</v>
      </c>
      <c r="I171" s="1"/>
      <c r="J171" s="1"/>
      <c r="K171" s="1"/>
      <c r="L171" s="1"/>
      <c r="M171" s="1"/>
      <c r="N171" s="1"/>
      <c r="O171" s="1"/>
      <c r="P171" s="1"/>
      <c r="Q171" s="1"/>
      <c r="R171" s="1"/>
      <c r="S171" s="1"/>
      <c r="T171" s="1"/>
      <c r="U171" s="1"/>
      <c r="V171" s="1"/>
      <c r="W171" s="1"/>
      <c r="X171" s="1"/>
      <c r="Y171" s="1"/>
      <c r="Z171" s="1"/>
      <c r="AA171" s="1"/>
      <c r="AB171" s="1"/>
      <c r="AC171" s="10"/>
      <c r="AD171" s="10"/>
      <c r="AE171" s="10"/>
    </row>
    <row r="172" spans="1:31" s="3" customFormat="1">
      <c r="A172" s="18"/>
      <c r="B172" s="29" t="s">
        <v>159</v>
      </c>
      <c r="C172" s="30"/>
      <c r="D172" s="30"/>
      <c r="E172" s="30"/>
      <c r="F172" s="24">
        <v>229</v>
      </c>
      <c r="G172" s="24">
        <v>1785</v>
      </c>
      <c r="H172" s="23">
        <v>219</v>
      </c>
      <c r="I172" s="1"/>
      <c r="J172" s="1"/>
      <c r="K172" s="1"/>
      <c r="L172" s="1"/>
      <c r="M172" s="1"/>
      <c r="N172" s="1"/>
      <c r="O172" s="1"/>
      <c r="P172" s="1"/>
      <c r="Q172" s="1"/>
      <c r="R172" s="1"/>
      <c r="S172" s="1"/>
      <c r="T172" s="1"/>
      <c r="U172" s="1"/>
      <c r="V172" s="1"/>
      <c r="W172" s="1"/>
      <c r="X172" s="1"/>
      <c r="Y172" s="1"/>
      <c r="Z172" s="1"/>
      <c r="AA172" s="1"/>
      <c r="AB172" s="1"/>
      <c r="AC172" s="10"/>
      <c r="AD172" s="10"/>
      <c r="AE172" s="10"/>
    </row>
    <row r="173" spans="1:31" s="3" customFormat="1">
      <c r="A173" s="18"/>
      <c r="B173" s="21" t="s">
        <v>160</v>
      </c>
      <c r="C173" s="24">
        <v>389</v>
      </c>
      <c r="D173" s="24">
        <v>371</v>
      </c>
      <c r="E173" s="24">
        <v>352</v>
      </c>
      <c r="F173" s="24">
        <v>412</v>
      </c>
      <c r="G173" s="24">
        <v>350</v>
      </c>
      <c r="H173" s="23">
        <v>349</v>
      </c>
      <c r="I173" s="1"/>
      <c r="J173" s="1"/>
      <c r="K173" s="1"/>
      <c r="L173" s="1"/>
      <c r="M173" s="1"/>
      <c r="N173" s="1"/>
      <c r="O173" s="1"/>
      <c r="P173" s="1"/>
      <c r="Q173" s="1"/>
      <c r="R173" s="1"/>
      <c r="S173" s="1"/>
      <c r="T173" s="1"/>
      <c r="U173" s="1"/>
      <c r="V173" s="1"/>
      <c r="W173" s="1"/>
      <c r="X173" s="1"/>
      <c r="Y173" s="1"/>
      <c r="Z173" s="1"/>
      <c r="AA173" s="1"/>
      <c r="AB173" s="1"/>
      <c r="AC173" s="10"/>
      <c r="AD173" s="10"/>
      <c r="AE173" s="10"/>
    </row>
    <row r="174" spans="1:31" s="3" customFormat="1">
      <c r="A174" s="18"/>
      <c r="B174" s="21" t="s">
        <v>161</v>
      </c>
      <c r="C174" s="24">
        <v>3897</v>
      </c>
      <c r="D174" s="24">
        <v>3997</v>
      </c>
      <c r="E174" s="24">
        <v>3631</v>
      </c>
      <c r="F174" s="24">
        <v>4063</v>
      </c>
      <c r="G174" s="24">
        <v>3940</v>
      </c>
      <c r="H174" s="23">
        <v>3901</v>
      </c>
      <c r="I174" s="1"/>
      <c r="J174" s="1"/>
      <c r="K174" s="1"/>
      <c r="L174" s="1"/>
      <c r="M174" s="1"/>
      <c r="N174" s="1"/>
      <c r="O174" s="1"/>
      <c r="P174" s="1"/>
      <c r="Q174" s="1"/>
      <c r="R174" s="1"/>
      <c r="S174" s="1"/>
      <c r="T174" s="1"/>
      <c r="U174" s="1"/>
      <c r="V174" s="1"/>
      <c r="W174" s="1"/>
      <c r="X174" s="1"/>
      <c r="Y174" s="1"/>
      <c r="Z174" s="1"/>
      <c r="AA174" s="1"/>
      <c r="AB174" s="1"/>
      <c r="AC174" s="10"/>
      <c r="AD174" s="10"/>
      <c r="AE174" s="10"/>
    </row>
    <row r="175" spans="1:31" s="3" customFormat="1">
      <c r="A175" s="18"/>
      <c r="B175" s="21" t="s">
        <v>162</v>
      </c>
      <c r="C175" s="24">
        <v>3884</v>
      </c>
      <c r="D175" s="24">
        <v>3927</v>
      </c>
      <c r="E175" s="24">
        <v>3642</v>
      </c>
      <c r="F175" s="24">
        <v>4656</v>
      </c>
      <c r="G175" s="24">
        <v>4723</v>
      </c>
      <c r="H175" s="23">
        <v>5169</v>
      </c>
      <c r="I175" s="1"/>
      <c r="J175" s="1"/>
      <c r="K175" s="1"/>
      <c r="L175" s="1"/>
      <c r="M175" s="1"/>
      <c r="N175" s="1"/>
      <c r="O175" s="1"/>
      <c r="P175" s="1"/>
      <c r="Q175" s="1"/>
      <c r="R175" s="1"/>
      <c r="S175" s="1"/>
      <c r="T175" s="1"/>
      <c r="U175" s="1"/>
      <c r="V175" s="1"/>
      <c r="W175" s="1"/>
      <c r="X175" s="1"/>
      <c r="Y175" s="1"/>
      <c r="Z175" s="1"/>
      <c r="AA175" s="1"/>
      <c r="AB175" s="1"/>
      <c r="AC175" s="10"/>
      <c r="AD175" s="10"/>
      <c r="AE175" s="10"/>
    </row>
    <row r="176" spans="1:31" s="3" customFormat="1">
      <c r="A176" s="18"/>
      <c r="B176" s="29" t="s">
        <v>163</v>
      </c>
      <c r="C176" s="30"/>
      <c r="D176" s="30"/>
      <c r="E176" s="30"/>
      <c r="F176" s="24">
        <v>497</v>
      </c>
      <c r="G176" s="24">
        <v>416</v>
      </c>
      <c r="H176" s="23">
        <v>398</v>
      </c>
      <c r="I176" s="1"/>
      <c r="J176" s="1"/>
      <c r="K176" s="1"/>
      <c r="L176" s="1"/>
      <c r="M176" s="1"/>
      <c r="N176" s="1"/>
      <c r="O176" s="1"/>
      <c r="P176" s="1"/>
      <c r="Q176" s="1"/>
      <c r="R176" s="1"/>
      <c r="S176" s="1"/>
      <c r="T176" s="1"/>
      <c r="U176" s="1"/>
      <c r="V176" s="1"/>
      <c r="W176" s="1"/>
      <c r="X176" s="1"/>
      <c r="Y176" s="1"/>
      <c r="Z176" s="1"/>
      <c r="AA176" s="1"/>
      <c r="AB176" s="1"/>
      <c r="AC176" s="10"/>
      <c r="AD176" s="10"/>
      <c r="AE176" s="10"/>
    </row>
    <row r="177" spans="1:31" s="3" customFormat="1">
      <c r="A177" s="18"/>
      <c r="B177" s="21" t="s">
        <v>164</v>
      </c>
      <c r="C177" s="24">
        <v>1594</v>
      </c>
      <c r="D177" s="24">
        <v>1690</v>
      </c>
      <c r="E177" s="24">
        <v>1588</v>
      </c>
      <c r="F177" s="24">
        <v>1807</v>
      </c>
      <c r="G177" s="24">
        <v>1471</v>
      </c>
      <c r="H177" s="23">
        <v>1490</v>
      </c>
      <c r="I177" s="1"/>
      <c r="J177" s="1"/>
      <c r="K177" s="1"/>
      <c r="L177" s="1"/>
      <c r="M177" s="1"/>
      <c r="N177" s="1"/>
      <c r="O177" s="1"/>
      <c r="P177" s="1"/>
      <c r="Q177" s="1"/>
      <c r="R177" s="1"/>
      <c r="S177" s="1"/>
      <c r="T177" s="1"/>
      <c r="U177" s="1"/>
      <c r="V177" s="1"/>
      <c r="W177" s="1"/>
      <c r="X177" s="1"/>
      <c r="Y177" s="1"/>
      <c r="Z177" s="1"/>
      <c r="AA177" s="1"/>
      <c r="AB177" s="1"/>
      <c r="AC177" s="10"/>
      <c r="AD177" s="10"/>
      <c r="AE177" s="10"/>
    </row>
    <row r="178" spans="1:31" s="3" customFormat="1">
      <c r="A178" s="18"/>
      <c r="B178" s="21" t="s">
        <v>165</v>
      </c>
      <c r="C178" s="24">
        <v>114308</v>
      </c>
      <c r="D178" s="24">
        <v>102395</v>
      </c>
      <c r="E178" s="24">
        <v>90010.774647887316</v>
      </c>
      <c r="F178" s="24">
        <v>118921</v>
      </c>
      <c r="G178" s="24">
        <v>114207.36854902438</v>
      </c>
      <c r="H178" s="23">
        <v>111573</v>
      </c>
      <c r="I178" s="1"/>
      <c r="J178" s="1"/>
      <c r="K178" s="1"/>
      <c r="L178" s="1"/>
      <c r="M178" s="1"/>
      <c r="N178" s="1"/>
      <c r="O178" s="1"/>
      <c r="P178" s="1"/>
      <c r="Q178" s="1"/>
      <c r="R178" s="1"/>
      <c r="S178" s="1"/>
      <c r="T178" s="1"/>
      <c r="U178" s="1"/>
      <c r="V178" s="1"/>
      <c r="W178" s="1"/>
      <c r="X178" s="1"/>
      <c r="Y178" s="1"/>
      <c r="Z178" s="1"/>
      <c r="AA178" s="1"/>
      <c r="AB178" s="1"/>
      <c r="AC178" s="10"/>
      <c r="AD178" s="10"/>
      <c r="AE178" s="10"/>
    </row>
    <row r="179" spans="1:31" s="3" customFormat="1">
      <c r="A179" s="18"/>
      <c r="B179" s="21" t="s">
        <v>166</v>
      </c>
      <c r="C179" s="24">
        <v>4256</v>
      </c>
      <c r="D179" s="24">
        <v>4075</v>
      </c>
      <c r="E179" s="24">
        <v>3834</v>
      </c>
      <c r="F179" s="24">
        <v>4292</v>
      </c>
      <c r="G179" s="24">
        <v>4018</v>
      </c>
      <c r="H179" s="23">
        <v>3825</v>
      </c>
      <c r="I179" s="1"/>
      <c r="J179" s="1"/>
      <c r="K179" s="1"/>
      <c r="L179" s="1"/>
      <c r="M179" s="1"/>
      <c r="N179" s="1"/>
      <c r="O179" s="1"/>
      <c r="P179" s="1"/>
      <c r="Q179" s="1"/>
      <c r="R179" s="1"/>
      <c r="S179" s="1"/>
      <c r="T179" s="1"/>
      <c r="U179" s="1"/>
      <c r="V179" s="1"/>
      <c r="W179" s="1"/>
      <c r="X179" s="1"/>
      <c r="Y179" s="1"/>
      <c r="Z179" s="1"/>
      <c r="AA179" s="1"/>
      <c r="AB179" s="1"/>
      <c r="AC179" s="10"/>
      <c r="AD179" s="10"/>
      <c r="AE179" s="10"/>
    </row>
    <row r="180" spans="1:31" s="3" customFormat="1">
      <c r="A180" s="18"/>
      <c r="B180" s="21" t="s">
        <v>167</v>
      </c>
      <c r="C180" s="24">
        <v>1999</v>
      </c>
      <c r="D180" s="24">
        <v>2253</v>
      </c>
      <c r="E180" s="24">
        <v>2087</v>
      </c>
      <c r="F180" s="24">
        <v>2179</v>
      </c>
      <c r="G180" s="24">
        <v>2239</v>
      </c>
      <c r="H180" s="23">
        <v>2159</v>
      </c>
      <c r="I180" s="1"/>
      <c r="J180" s="1"/>
      <c r="K180" s="1"/>
      <c r="L180" s="1"/>
      <c r="M180" s="1"/>
      <c r="N180" s="1"/>
      <c r="O180" s="1"/>
      <c r="P180" s="1"/>
      <c r="Q180" s="1"/>
      <c r="R180" s="1"/>
      <c r="S180" s="1"/>
      <c r="T180" s="1"/>
      <c r="U180" s="1"/>
      <c r="V180" s="1"/>
      <c r="W180" s="1"/>
      <c r="X180" s="1"/>
      <c r="Y180" s="1"/>
      <c r="Z180" s="1"/>
      <c r="AA180" s="1"/>
      <c r="AB180" s="1"/>
      <c r="AC180" s="10"/>
      <c r="AD180" s="10"/>
      <c r="AE180" s="10"/>
    </row>
    <row r="181" spans="1:31" s="3" customFormat="1" ht="24">
      <c r="A181" s="28" t="s">
        <v>168</v>
      </c>
      <c r="B181" s="28"/>
      <c r="C181" s="17">
        <f t="shared" ref="C181:H181" si="30">SUM(C182:C184)</f>
        <v>3249</v>
      </c>
      <c r="D181" s="17">
        <f t="shared" si="30"/>
        <v>3401</v>
      </c>
      <c r="E181" s="17">
        <f t="shared" si="30"/>
        <v>3269</v>
      </c>
      <c r="F181" s="17">
        <f t="shared" si="30"/>
        <v>3322</v>
      </c>
      <c r="G181" s="17">
        <f t="shared" si="30"/>
        <v>3265</v>
      </c>
      <c r="H181" s="17">
        <f t="shared" si="30"/>
        <v>3227</v>
      </c>
      <c r="I181" s="1"/>
      <c r="J181" s="1"/>
      <c r="K181" s="1"/>
      <c r="L181" s="1"/>
      <c r="M181" s="1"/>
      <c r="N181" s="1"/>
      <c r="O181" s="1"/>
      <c r="P181" s="1"/>
      <c r="Q181" s="1"/>
      <c r="R181" s="1"/>
      <c r="S181" s="1"/>
      <c r="T181" s="1"/>
      <c r="U181" s="1"/>
      <c r="V181" s="1"/>
      <c r="W181" s="1"/>
      <c r="X181" s="1"/>
      <c r="Y181" s="1"/>
      <c r="Z181" s="1"/>
      <c r="AA181" s="1"/>
      <c r="AB181" s="1"/>
      <c r="AC181" s="10"/>
      <c r="AD181" s="10"/>
      <c r="AE181" s="10"/>
    </row>
    <row r="182" spans="1:31" s="3" customFormat="1">
      <c r="A182" s="18"/>
      <c r="B182" s="21" t="s">
        <v>169</v>
      </c>
      <c r="C182" s="24">
        <v>952</v>
      </c>
      <c r="D182" s="24">
        <v>1033</v>
      </c>
      <c r="E182" s="24">
        <v>957</v>
      </c>
      <c r="F182" s="22">
        <v>1010</v>
      </c>
      <c r="G182" s="22">
        <v>969</v>
      </c>
      <c r="H182" s="23">
        <v>931</v>
      </c>
      <c r="I182" s="1"/>
      <c r="J182" s="1"/>
      <c r="K182" s="1"/>
      <c r="L182" s="1"/>
      <c r="M182" s="1"/>
      <c r="N182" s="1"/>
      <c r="O182" s="1"/>
      <c r="P182" s="1"/>
      <c r="Q182" s="1"/>
      <c r="R182" s="1"/>
      <c r="S182" s="1"/>
      <c r="T182" s="1"/>
      <c r="U182" s="1"/>
      <c r="V182" s="1"/>
      <c r="W182" s="1"/>
      <c r="X182" s="1"/>
      <c r="Y182" s="1"/>
      <c r="Z182" s="1"/>
      <c r="AA182" s="1"/>
      <c r="AB182" s="1"/>
      <c r="AC182" s="10"/>
      <c r="AD182" s="10"/>
      <c r="AE182" s="10"/>
    </row>
    <row r="183" spans="1:31" s="3" customFormat="1">
      <c r="A183" s="18"/>
      <c r="B183" s="21" t="s">
        <v>170</v>
      </c>
      <c r="C183" s="24">
        <v>2025</v>
      </c>
      <c r="D183" s="24">
        <v>2075</v>
      </c>
      <c r="E183" s="24">
        <v>2027</v>
      </c>
      <c r="F183" s="22">
        <v>2044</v>
      </c>
      <c r="G183" s="22">
        <v>2000</v>
      </c>
      <c r="H183" s="23">
        <v>1980</v>
      </c>
      <c r="I183" s="1"/>
      <c r="J183" s="1"/>
      <c r="K183" s="1"/>
      <c r="L183" s="1"/>
      <c r="M183" s="1"/>
      <c r="N183" s="1"/>
      <c r="O183" s="1"/>
      <c r="P183" s="1"/>
      <c r="Q183" s="1"/>
      <c r="R183" s="1"/>
      <c r="S183" s="1"/>
      <c r="T183" s="1"/>
      <c r="U183" s="1"/>
      <c r="V183" s="1"/>
      <c r="W183" s="1"/>
      <c r="X183" s="1"/>
      <c r="Y183" s="1"/>
      <c r="Z183" s="1"/>
      <c r="AA183" s="1"/>
      <c r="AB183" s="1"/>
      <c r="AC183" s="10"/>
      <c r="AD183" s="10"/>
      <c r="AE183" s="10"/>
    </row>
    <row r="184" spans="1:31" s="3" customFormat="1">
      <c r="A184" s="18"/>
      <c r="B184" s="21" t="s">
        <v>171</v>
      </c>
      <c r="C184" s="24">
        <v>272</v>
      </c>
      <c r="D184" s="24">
        <v>293</v>
      </c>
      <c r="E184" s="24">
        <v>285</v>
      </c>
      <c r="F184" s="22">
        <v>268</v>
      </c>
      <c r="G184" s="22">
        <v>296</v>
      </c>
      <c r="H184" s="23">
        <v>316</v>
      </c>
      <c r="I184" s="1"/>
      <c r="J184" s="1"/>
      <c r="K184" s="1"/>
      <c r="L184" s="1"/>
      <c r="M184" s="1"/>
      <c r="N184" s="1"/>
      <c r="O184" s="1"/>
      <c r="P184" s="1"/>
      <c r="Q184" s="1"/>
      <c r="R184" s="1"/>
      <c r="S184" s="1"/>
      <c r="T184" s="1"/>
      <c r="U184" s="1"/>
      <c r="V184" s="1"/>
      <c r="W184" s="1"/>
      <c r="X184" s="1"/>
      <c r="Y184" s="1"/>
      <c r="Z184" s="1"/>
      <c r="AA184" s="1"/>
      <c r="AB184" s="1"/>
      <c r="AC184" s="10"/>
      <c r="AD184" s="10"/>
      <c r="AE184" s="10"/>
    </row>
    <row r="185" spans="1:31" s="3" customFormat="1">
      <c r="A185" s="15" t="s">
        <v>172</v>
      </c>
      <c r="B185" s="18"/>
      <c r="C185" s="17">
        <f t="shared" ref="C185:H185" si="31">SUM(C186:C192)</f>
        <v>240293</v>
      </c>
      <c r="D185" s="17">
        <f t="shared" si="31"/>
        <v>213361</v>
      </c>
      <c r="E185" s="17">
        <f t="shared" si="31"/>
        <v>178823.95070422534</v>
      </c>
      <c r="F185" s="17">
        <f t="shared" si="31"/>
        <v>287001</v>
      </c>
      <c r="G185" s="17">
        <f t="shared" si="31"/>
        <v>294817.36976475595</v>
      </c>
      <c r="H185" s="17">
        <f t="shared" si="31"/>
        <v>295470</v>
      </c>
      <c r="I185" s="1"/>
      <c r="J185" s="1"/>
      <c r="K185" s="1"/>
      <c r="L185" s="1"/>
      <c r="M185" s="1"/>
      <c r="N185" s="1"/>
      <c r="O185" s="1"/>
      <c r="P185" s="1"/>
      <c r="Q185" s="1"/>
      <c r="R185" s="1"/>
      <c r="S185" s="1"/>
      <c r="T185" s="1"/>
      <c r="U185" s="1"/>
      <c r="V185" s="1"/>
      <c r="W185" s="1"/>
      <c r="X185" s="1"/>
      <c r="Y185" s="1"/>
      <c r="Z185" s="1"/>
      <c r="AA185" s="1"/>
      <c r="AB185" s="1"/>
      <c r="AC185" s="10"/>
      <c r="AD185" s="10"/>
      <c r="AE185" s="10"/>
    </row>
    <row r="186" spans="1:31" s="3" customFormat="1">
      <c r="A186" s="18"/>
      <c r="B186" s="21" t="s">
        <v>173</v>
      </c>
      <c r="C186" s="24">
        <v>8430</v>
      </c>
      <c r="D186" s="24">
        <v>7578</v>
      </c>
      <c r="E186" s="24">
        <v>6690</v>
      </c>
      <c r="F186" s="22">
        <v>8367</v>
      </c>
      <c r="G186" s="22">
        <v>8321</v>
      </c>
      <c r="H186" s="23">
        <v>7865</v>
      </c>
      <c r="I186" s="1"/>
      <c r="J186" s="1"/>
      <c r="K186" s="1"/>
      <c r="L186" s="1"/>
      <c r="M186" s="1"/>
      <c r="N186" s="1"/>
      <c r="O186" s="1"/>
      <c r="P186" s="1"/>
      <c r="Q186" s="1"/>
      <c r="R186" s="1"/>
      <c r="S186" s="1"/>
      <c r="T186" s="1"/>
      <c r="U186" s="1"/>
      <c r="V186" s="1"/>
      <c r="W186" s="1"/>
      <c r="X186" s="1"/>
      <c r="Y186" s="1"/>
      <c r="Z186" s="1"/>
      <c r="AA186" s="1"/>
      <c r="AB186" s="1"/>
      <c r="AC186" s="10"/>
      <c r="AD186" s="10"/>
      <c r="AE186" s="10"/>
    </row>
    <row r="187" spans="1:31" s="3" customFormat="1">
      <c r="A187" s="18"/>
      <c r="B187" s="21" t="s">
        <v>174</v>
      </c>
      <c r="C187" s="24">
        <v>14962</v>
      </c>
      <c r="D187" s="24">
        <v>14187</v>
      </c>
      <c r="E187" s="24">
        <v>12506</v>
      </c>
      <c r="F187" s="22">
        <v>16423</v>
      </c>
      <c r="G187" s="22">
        <v>17456</v>
      </c>
      <c r="H187" s="23">
        <v>18137</v>
      </c>
      <c r="I187" s="1"/>
      <c r="J187" s="1"/>
      <c r="K187" s="1"/>
      <c r="L187" s="1"/>
      <c r="M187" s="1"/>
      <c r="N187" s="1"/>
      <c r="O187" s="1"/>
      <c r="P187" s="1"/>
      <c r="Q187" s="1"/>
      <c r="R187" s="1"/>
      <c r="S187" s="1"/>
      <c r="T187" s="1"/>
      <c r="U187" s="1"/>
      <c r="V187" s="1"/>
      <c r="W187" s="1"/>
      <c r="X187" s="1"/>
      <c r="Y187" s="1"/>
      <c r="Z187" s="1"/>
      <c r="AA187" s="1"/>
      <c r="AB187" s="1"/>
      <c r="AC187" s="10"/>
      <c r="AD187" s="10"/>
      <c r="AE187" s="10"/>
    </row>
    <row r="188" spans="1:31" s="1" customFormat="1">
      <c r="A188" s="18"/>
      <c r="B188" s="21" t="s">
        <v>175</v>
      </c>
      <c r="C188" s="24">
        <v>4418</v>
      </c>
      <c r="D188" s="24">
        <v>3423</v>
      </c>
      <c r="E188" s="24">
        <v>3234.4929577464791</v>
      </c>
      <c r="F188" s="22">
        <v>5952</v>
      </c>
      <c r="G188" s="22">
        <v>6010</v>
      </c>
      <c r="H188" s="23">
        <v>6259</v>
      </c>
      <c r="AC188" s="10"/>
      <c r="AD188" s="10"/>
      <c r="AE188" s="10"/>
    </row>
    <row r="189" spans="1:31" s="1" customFormat="1">
      <c r="A189" s="18"/>
      <c r="B189" s="21" t="s">
        <v>176</v>
      </c>
      <c r="C189" s="24">
        <v>921</v>
      </c>
      <c r="D189" s="24">
        <v>934</v>
      </c>
      <c r="E189" s="24">
        <v>858</v>
      </c>
      <c r="F189" s="22">
        <v>896</v>
      </c>
      <c r="G189" s="22">
        <v>951</v>
      </c>
      <c r="H189" s="23">
        <v>917</v>
      </c>
      <c r="AC189" s="10"/>
      <c r="AD189" s="10"/>
      <c r="AE189" s="10"/>
    </row>
    <row r="190" spans="1:31" s="1" customFormat="1">
      <c r="A190" s="18"/>
      <c r="B190" s="21" t="s">
        <v>177</v>
      </c>
      <c r="C190" s="24">
        <v>122394</v>
      </c>
      <c r="D190" s="24">
        <v>108545</v>
      </c>
      <c r="E190" s="24">
        <v>87907.690140845065</v>
      </c>
      <c r="F190" s="22">
        <v>148025</v>
      </c>
      <c r="G190" s="22">
        <v>152996.83806455534</v>
      </c>
      <c r="H190" s="23">
        <v>153696</v>
      </c>
      <c r="AC190" s="10"/>
      <c r="AD190" s="10"/>
      <c r="AE190" s="10"/>
    </row>
    <row r="191" spans="1:31" s="1" customFormat="1">
      <c r="A191" s="18"/>
      <c r="B191" s="21" t="s">
        <v>178</v>
      </c>
      <c r="C191" s="24">
        <v>45769</v>
      </c>
      <c r="D191" s="24">
        <v>41002</v>
      </c>
      <c r="E191" s="24">
        <v>34967</v>
      </c>
      <c r="F191" s="22">
        <v>49246</v>
      </c>
      <c r="G191" s="22">
        <v>51371.653151784085</v>
      </c>
      <c r="H191" s="23">
        <v>50349</v>
      </c>
      <c r="AC191" s="10"/>
      <c r="AD191" s="10"/>
      <c r="AE191" s="10"/>
    </row>
    <row r="192" spans="1:31" s="1" customFormat="1">
      <c r="A192" s="18"/>
      <c r="B192" s="21" t="s">
        <v>179</v>
      </c>
      <c r="C192" s="24">
        <v>43399</v>
      </c>
      <c r="D192" s="24">
        <v>37692</v>
      </c>
      <c r="E192" s="24">
        <v>32660.767605633802</v>
      </c>
      <c r="F192" s="22">
        <v>58092</v>
      </c>
      <c r="G192" s="22">
        <v>57710.878548416513</v>
      </c>
      <c r="H192" s="23">
        <v>58247</v>
      </c>
      <c r="AC192" s="10"/>
      <c r="AD192" s="10"/>
      <c r="AE192" s="10"/>
    </row>
    <row r="193" spans="1:31" s="1" customFormat="1">
      <c r="A193" s="15" t="s">
        <v>180</v>
      </c>
      <c r="B193" s="18"/>
      <c r="C193" s="17">
        <f t="shared" ref="C193:H193" si="32">SUM(C194:C196)</f>
        <v>11984</v>
      </c>
      <c r="D193" s="17">
        <f t="shared" si="32"/>
        <v>12462</v>
      </c>
      <c r="E193" s="17">
        <f t="shared" si="32"/>
        <v>11507</v>
      </c>
      <c r="F193" s="17">
        <f t="shared" si="32"/>
        <v>11627</v>
      </c>
      <c r="G193" s="17">
        <f t="shared" si="32"/>
        <v>11127</v>
      </c>
      <c r="H193" s="17">
        <f t="shared" si="32"/>
        <v>11038</v>
      </c>
      <c r="AC193" s="10"/>
      <c r="AD193" s="10"/>
      <c r="AE193" s="10"/>
    </row>
    <row r="194" spans="1:31" s="1" customFormat="1">
      <c r="A194" s="18"/>
      <c r="B194" s="21" t="s">
        <v>181</v>
      </c>
      <c r="C194" s="24">
        <v>2698</v>
      </c>
      <c r="D194" s="24">
        <v>2764</v>
      </c>
      <c r="E194" s="24">
        <v>2614</v>
      </c>
      <c r="F194" s="22">
        <v>2526</v>
      </c>
      <c r="G194" s="22">
        <v>2328</v>
      </c>
      <c r="H194" s="23">
        <v>2227</v>
      </c>
      <c r="AC194" s="10"/>
      <c r="AD194" s="10"/>
      <c r="AE194" s="10"/>
    </row>
    <row r="195" spans="1:31" s="1" customFormat="1">
      <c r="A195" s="18"/>
      <c r="B195" s="21" t="s">
        <v>182</v>
      </c>
      <c r="C195" s="24">
        <v>929</v>
      </c>
      <c r="D195" s="24">
        <v>1041</v>
      </c>
      <c r="E195" s="24">
        <v>991</v>
      </c>
      <c r="F195" s="22">
        <v>1070</v>
      </c>
      <c r="G195" s="22">
        <v>1051</v>
      </c>
      <c r="H195" s="23">
        <v>962</v>
      </c>
      <c r="AC195" s="10"/>
      <c r="AD195" s="10"/>
      <c r="AE195" s="10"/>
    </row>
    <row r="196" spans="1:31" s="1" customFormat="1">
      <c r="A196" s="31"/>
      <c r="B196" s="32" t="s">
        <v>183</v>
      </c>
      <c r="C196" s="33">
        <v>8357</v>
      </c>
      <c r="D196" s="33">
        <v>8657</v>
      </c>
      <c r="E196" s="33">
        <v>7902</v>
      </c>
      <c r="F196" s="34">
        <v>8031</v>
      </c>
      <c r="G196" s="34">
        <v>7748</v>
      </c>
      <c r="H196" s="35">
        <v>7849</v>
      </c>
      <c r="AC196" s="10"/>
      <c r="AD196" s="10"/>
      <c r="AE196" s="10"/>
    </row>
    <row r="197" spans="1:31">
      <c r="A197" s="36" t="s">
        <v>184</v>
      </c>
      <c r="B197" s="37"/>
      <c r="C197" s="38"/>
      <c r="D197" s="38"/>
      <c r="E197" s="39"/>
      <c r="F197" s="40"/>
      <c r="G197" s="40"/>
      <c r="H197" s="23"/>
      <c r="J197" s="10"/>
      <c r="K197" s="10"/>
      <c r="L197" s="10"/>
      <c r="M197" s="10"/>
      <c r="N197" s="10"/>
      <c r="O197" s="10"/>
      <c r="P197" s="10"/>
      <c r="Q197" s="10"/>
      <c r="R197" s="10"/>
      <c r="S197" s="10"/>
      <c r="T197" s="10"/>
      <c r="U197" s="10"/>
      <c r="V197" s="10"/>
      <c r="W197" s="10"/>
      <c r="X197" s="10"/>
      <c r="Y197" s="10"/>
      <c r="Z197" s="10"/>
      <c r="AA197" s="10"/>
      <c r="AB197" s="10"/>
    </row>
    <row r="198" spans="1:31" s="1" customFormat="1" ht="15" customHeight="1">
      <c r="A198" s="52" t="s">
        <v>190</v>
      </c>
      <c r="B198" s="52"/>
      <c r="C198" s="52"/>
      <c r="D198" s="52"/>
      <c r="E198" s="52"/>
      <c r="F198" s="52"/>
      <c r="G198" s="3"/>
      <c r="H198" s="23"/>
    </row>
    <row r="199" spans="1:31" s="1" customFormat="1" ht="15" customHeight="1">
      <c r="A199" s="52" t="s">
        <v>185</v>
      </c>
      <c r="B199" s="52"/>
      <c r="C199" s="52"/>
      <c r="D199" s="52"/>
      <c r="E199" s="52"/>
      <c r="F199" s="52"/>
      <c r="G199" s="3"/>
      <c r="H199" s="23"/>
    </row>
    <row r="200" spans="1:31" s="45" customFormat="1" ht="15.75" customHeight="1">
      <c r="A200" s="52" t="s">
        <v>186</v>
      </c>
      <c r="B200" s="52"/>
      <c r="C200" s="52"/>
      <c r="D200" s="52"/>
      <c r="E200" s="52"/>
      <c r="F200" s="52"/>
      <c r="G200" s="3"/>
      <c r="H200" s="23"/>
      <c r="I200" s="1"/>
      <c r="J200" s="1"/>
      <c r="K200" s="1"/>
      <c r="L200" s="1"/>
      <c r="M200" s="1"/>
      <c r="N200" s="1"/>
      <c r="O200" s="1"/>
      <c r="P200" s="1"/>
      <c r="Q200" s="1"/>
      <c r="R200" s="1"/>
      <c r="S200" s="1"/>
      <c r="T200" s="1"/>
      <c r="U200" s="1"/>
      <c r="V200" s="1"/>
      <c r="W200" s="1"/>
      <c r="X200" s="1"/>
      <c r="Y200" s="1"/>
      <c r="Z200" s="1"/>
      <c r="AA200" s="1"/>
      <c r="AB200" s="1"/>
      <c r="AC200" s="10"/>
      <c r="AD200" s="10"/>
      <c r="AE200" s="10"/>
    </row>
    <row r="201" spans="1:31" s="45" customFormat="1">
      <c r="A201" s="44" t="s">
        <v>187</v>
      </c>
      <c r="B201" s="44"/>
      <c r="C201" s="44"/>
      <c r="D201" s="44"/>
      <c r="E201" s="44"/>
      <c r="F201" s="44"/>
      <c r="G201" s="3"/>
      <c r="H201" s="23"/>
      <c r="I201" s="1"/>
      <c r="J201" s="1"/>
      <c r="K201" s="1"/>
      <c r="L201" s="1"/>
      <c r="M201" s="1"/>
      <c r="N201" s="1"/>
      <c r="O201" s="1"/>
      <c r="P201" s="1"/>
      <c r="Q201" s="1"/>
      <c r="R201" s="1"/>
      <c r="S201" s="1"/>
      <c r="T201" s="1"/>
      <c r="U201" s="1"/>
      <c r="V201" s="1"/>
      <c r="W201" s="1"/>
      <c r="X201" s="1"/>
      <c r="Y201" s="1"/>
      <c r="Z201" s="1"/>
      <c r="AA201" s="1"/>
      <c r="AB201" s="1"/>
      <c r="AC201" s="10"/>
      <c r="AD201" s="10"/>
      <c r="AE201" s="10"/>
    </row>
    <row r="202" spans="1:31" s="1" customFormat="1" ht="15.75" customHeight="1">
      <c r="A202" s="44" t="s">
        <v>191</v>
      </c>
      <c r="B202" s="44"/>
      <c r="C202" s="44"/>
      <c r="D202" s="44"/>
      <c r="E202" s="44"/>
      <c r="F202" s="44"/>
      <c r="G202" s="3"/>
      <c r="H202" s="23"/>
      <c r="AC202" s="10"/>
      <c r="AD202" s="10"/>
      <c r="AE202" s="10"/>
    </row>
    <row r="203" spans="1:31" s="1" customFormat="1" ht="17.25" customHeight="1">
      <c r="A203" s="52" t="s">
        <v>192</v>
      </c>
      <c r="B203" s="52"/>
      <c r="C203" s="52"/>
      <c r="D203" s="52"/>
      <c r="E203" s="52"/>
      <c r="F203" s="52"/>
      <c r="G203" s="3"/>
      <c r="H203" s="23"/>
      <c r="AC203" s="10"/>
      <c r="AD203" s="10"/>
      <c r="AE203" s="10"/>
    </row>
    <row r="204" spans="1:31" s="1" customFormat="1" ht="12.75" customHeight="1">
      <c r="A204" s="46" t="s">
        <v>188</v>
      </c>
      <c r="B204" s="47"/>
      <c r="C204" s="47"/>
      <c r="D204" s="47"/>
      <c r="E204" s="47"/>
      <c r="F204" s="47"/>
      <c r="G204" s="3"/>
      <c r="H204" s="23"/>
      <c r="AC204" s="10"/>
      <c r="AD204" s="10"/>
      <c r="AE204" s="10"/>
    </row>
    <row r="205" spans="1:31" s="1" customFormat="1">
      <c r="A205" s="36" t="s">
        <v>189</v>
      </c>
      <c r="B205" s="41"/>
      <c r="C205" s="42"/>
      <c r="D205" s="42"/>
      <c r="E205" s="43"/>
      <c r="F205" s="43"/>
      <c r="G205" s="43"/>
      <c r="H205" s="23"/>
    </row>
    <row r="206" spans="1:31" s="1" customFormat="1" ht="12" customHeight="1">
      <c r="A206" s="36"/>
      <c r="B206" s="41"/>
      <c r="C206" s="42"/>
      <c r="D206" s="42"/>
      <c r="E206" s="43"/>
      <c r="F206" s="43"/>
      <c r="G206" s="43"/>
      <c r="H206" s="4"/>
    </row>
    <row r="207" spans="1:31" s="45" customFormat="1">
      <c r="B207" s="48"/>
      <c r="C207" s="49"/>
      <c r="D207" s="49"/>
      <c r="E207" s="50"/>
      <c r="F207" s="50"/>
      <c r="G207" s="50"/>
      <c r="H207" s="4"/>
      <c r="I207" s="1"/>
      <c r="J207" s="1"/>
      <c r="K207" s="1"/>
      <c r="L207" s="1"/>
      <c r="M207" s="1"/>
      <c r="N207" s="1"/>
      <c r="O207" s="1"/>
      <c r="P207" s="1"/>
      <c r="Q207" s="1"/>
      <c r="R207" s="1"/>
      <c r="S207" s="1"/>
      <c r="T207" s="1"/>
      <c r="U207" s="1"/>
      <c r="V207" s="1"/>
      <c r="W207" s="1"/>
      <c r="X207" s="1"/>
      <c r="Y207" s="1"/>
      <c r="Z207" s="1"/>
      <c r="AA207" s="1"/>
      <c r="AB207" s="1"/>
      <c r="AC207" s="10"/>
      <c r="AD207" s="10"/>
      <c r="AE207" s="10"/>
    </row>
    <row r="208" spans="1:31" s="45" customFormat="1">
      <c r="A208" s="44"/>
      <c r="B208" s="44"/>
      <c r="C208" s="44"/>
      <c r="D208" s="44"/>
      <c r="E208" s="44"/>
      <c r="F208" s="44"/>
      <c r="G208" s="3"/>
      <c r="H208" s="4"/>
      <c r="I208" s="1"/>
      <c r="J208" s="1"/>
      <c r="K208" s="1"/>
      <c r="L208" s="1"/>
      <c r="M208" s="1"/>
      <c r="N208" s="1"/>
      <c r="O208" s="1"/>
      <c r="P208" s="1"/>
      <c r="Q208" s="1"/>
      <c r="R208" s="1"/>
      <c r="S208" s="1"/>
      <c r="T208" s="1"/>
      <c r="U208" s="1"/>
      <c r="V208" s="1"/>
      <c r="W208" s="1"/>
      <c r="X208" s="1"/>
      <c r="Y208" s="1"/>
      <c r="Z208" s="1"/>
      <c r="AA208" s="1"/>
      <c r="AB208" s="1"/>
      <c r="AC208" s="10"/>
      <c r="AD208" s="10"/>
      <c r="AE208" s="10"/>
    </row>
    <row r="209" spans="1:7">
      <c r="A209" s="48"/>
      <c r="B209" s="48"/>
      <c r="C209" s="49"/>
      <c r="D209" s="49"/>
      <c r="E209" s="50"/>
      <c r="F209" s="50"/>
      <c r="G209" s="50"/>
    </row>
  </sheetData>
  <mergeCells count="11">
    <mergeCell ref="A202:F202"/>
    <mergeCell ref="A208:F208"/>
    <mergeCell ref="A100:B100"/>
    <mergeCell ref="A147:B147"/>
    <mergeCell ref="A201:F201"/>
    <mergeCell ref="A2:G2"/>
    <mergeCell ref="A4:A5"/>
    <mergeCell ref="B4:B5"/>
    <mergeCell ref="C4:H4"/>
    <mergeCell ref="A42:B42"/>
    <mergeCell ref="A72:B7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Naurelsys Hernández Durán</dc:creator>
  <cp:lastModifiedBy>Naurelsys Hernández Durán</cp:lastModifiedBy>
  <dcterms:created xsi:type="dcterms:W3CDTF">2023-08-07T14:37:10Z</dcterms:created>
  <dcterms:modified xsi:type="dcterms:W3CDTF">2023-08-07T14:39:33Z</dcterms:modified>
</cp:coreProperties>
</file>