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gobdo-my.sharepoint.com/personal/leidy_ventura_one_gob_do/Documents/Depto. ambientales/POA/ENTREGABLES/4T/Indicadores/"/>
    </mc:Choice>
  </mc:AlternateContent>
  <xr:revisionPtr revIDLastSave="2" documentId="13_ncr:1_{443B9F0F-95A8-47DB-B2D2-03EEBEED9B6C}" xr6:coauthVersionLast="47" xr6:coauthVersionMax="47" xr10:uidLastSave="{C9CC9846-17A9-4DB5-8A88-ED14B8749F48}"/>
  <bookViews>
    <workbookView xWindow="-120" yWindow="-120" windowWidth="29040" windowHeight="15720" xr2:uid="{0319AFF0-4ACD-49C3-A17C-36971C99E874}"/>
  </bookViews>
  <sheets>
    <sheet name="Indicador" sheetId="1" r:id="rId1"/>
    <sheet name="Ficha técnic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<sst xmlns="http://schemas.openxmlformats.org/spreadsheetml/2006/main" count="89" uniqueCount="83">
  <si>
    <t>Estación</t>
  </si>
  <si>
    <t>Promedio Anual</t>
  </si>
  <si>
    <t>Ministerio de Medio Ambiente y Recursos Naturales</t>
  </si>
  <si>
    <t>…</t>
  </si>
  <si>
    <t>Haina</t>
  </si>
  <si>
    <t xml:space="preserve">Instituto Dominicano Meteorología </t>
  </si>
  <si>
    <t>Puerto Plata</t>
  </si>
  <si>
    <t>Santiago</t>
  </si>
  <si>
    <t>San Pedro de Macorís</t>
  </si>
  <si>
    <t>20.46*</t>
  </si>
  <si>
    <t>µg/m³: Microgramo por metro cúbico</t>
  </si>
  <si>
    <t>En el año 2023 varias estaciones estaban en mantenimiento por lo que no se disponía de datos de algunos meses</t>
  </si>
  <si>
    <t>MP2.5: pequeñas partículas sólidas o líquidas de polvo, cenizas, hollín, partículas metálicas, cemento o polen, dispersas en la atmósfera, y cuyo diámetro aerodinámico es menos de 2.5 micras. </t>
  </si>
  <si>
    <r>
      <t>(…) Información no disponible.</t>
    </r>
    <r>
      <rPr>
        <sz val="7"/>
        <rFont val="Aptos Narrow"/>
        <family val="2"/>
        <scheme val="minor"/>
      </rPr>
      <t xml:space="preserve"> </t>
    </r>
    <r>
      <rPr>
        <sz val="7"/>
        <rFont val="Roboto"/>
      </rPr>
      <t> </t>
    </r>
  </si>
  <si>
    <r>
      <t>Fuente: Registros administrativos del Ministerio de Medio Ambiente y Recursos Naturales (MMARN).</t>
    </r>
    <r>
      <rPr>
        <sz val="7"/>
        <color rgb="FF000000"/>
        <rFont val="Aptos Narrow"/>
        <family val="2"/>
        <scheme val="minor"/>
      </rPr>
      <t xml:space="preserve"> </t>
    </r>
  </si>
  <si>
    <t>Ficha técnica</t>
  </si>
  <si>
    <t>Componente</t>
  </si>
  <si>
    <t>Descripción</t>
  </si>
  <si>
    <t>I. Identificación</t>
  </si>
  <si>
    <t xml:space="preserve">1. Nombre </t>
  </si>
  <si>
    <t>2. Nomenclatura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</si>
  <si>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</si>
  <si>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</si>
  <si>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</si>
  <si>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</si>
  <si>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</si>
  <si>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</si>
  <si>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</si>
  <si>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</si>
  <si>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</si>
  <si>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</si>
  <si>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</si>
  <si>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</si>
  <si>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</si>
  <si>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>7.2 Denominador</t>
  </si>
  <si>
    <t>8. Institución fuente</t>
  </si>
  <si>
    <t>8.1 Numerador</t>
  </si>
  <si>
    <t>8.2 Denominador</t>
  </si>
  <si>
    <t>9. Tipo de fuente del dato</t>
  </si>
  <si>
    <t xml:space="preserve">10. Fuente de elaboración </t>
  </si>
  <si>
    <t>11. IOE</t>
  </si>
  <si>
    <t>12. RRA</t>
  </si>
  <si>
    <t>13. Dimensiones y desagregaciones</t>
  </si>
  <si>
    <t>14. Cobertura geográfica</t>
  </si>
  <si>
    <t>15. Periodicidad</t>
  </si>
  <si>
    <t xml:space="preserve">16. Fecha de difusión </t>
  </si>
  <si>
    <t>17. Periodo o tiempo de referencia</t>
  </si>
  <si>
    <t>18. Enlace de documento</t>
  </si>
  <si>
    <t>III. Áreas asociadas</t>
  </si>
  <si>
    <t>19. Estrategias o planes</t>
  </si>
  <si>
    <t>20. Temáticas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</si>
  <si>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</si>
  <si>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</si>
  <si>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</si>
  <si>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</si>
  <si>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</si>
  <si>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</si>
  <si>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26. Área responsable</t>
  </si>
  <si>
    <t>27. Fecha próxima de actualización</t>
  </si>
  <si>
    <t>28. Año base</t>
  </si>
  <si>
    <t>29. Enlaces de referencia</t>
  </si>
  <si>
    <t>30. Observaciones</t>
  </si>
  <si>
    <t>Nota: Esta ficha es la integración consensuada de los distintos campos utilizado en los distintos subsistemas de ONE (ODS, ODM, SINID, PIP, SISGE, SINAVI) y consulta de sistemas externos como SISDOM, CEPAL, INEGI, etc.</t>
  </si>
  <si>
    <t>(Valores en µg/m³)</t>
  </si>
  <si>
    <t>Indicador</t>
  </si>
  <si>
    <t>Evaluar la calidad del aire y su impacto en la salud pública y el medio ambiente.</t>
  </si>
  <si>
    <t>Los datos son obtenidos a través de las estaciones de monitoreo en distintos puntos del territorio nacional.</t>
  </si>
  <si>
    <t>Registros administrativos</t>
  </si>
  <si>
    <t xml:space="preserve"> Ministerio de Medio Ambiente y Recursos Naturales (MMARN)</t>
  </si>
  <si>
    <t>RRAA</t>
  </si>
  <si>
    <t>Oficina Nacional de Estadística</t>
  </si>
  <si>
    <t>Por año</t>
  </si>
  <si>
    <t>Anual</t>
  </si>
  <si>
    <t>4T 2025</t>
  </si>
  <si>
    <t>PNPSP</t>
  </si>
  <si>
    <t>Estadísticas ambientales</t>
  </si>
  <si>
    <t>Departamento de estadísticas ambientales</t>
  </si>
  <si>
    <t>4T 2026</t>
  </si>
  <si>
    <t xml:space="preserve">Nivel de concentración promedio de material particulado fino (MP2.5), según estación de monitoreo, 2017-2024 </t>
  </si>
  <si>
    <t>Este indicador mide el nivel de concentración promedio de  pequeñas partículas sólidas o líquidas de polvo, cenizas, hollín, partículas metálicas, cemento o polen, dispersas en la atmósfera, y cuyo diámetro aerodinámico es menos de 2.5 micras,por estación de monitoreo.</t>
  </si>
  <si>
    <t>*Estación fuera de funciones a mediados del año 2022</t>
  </si>
  <si>
    <t>El valor resultante refleja el  nivel de concentración promedio de material particulado fino (MP2.5), en microgramo por metro cúbico, según estación de monitoreo.</t>
  </si>
  <si>
    <r>
      <rPr>
        <b/>
        <sz val="9"/>
        <color rgb="FF000000"/>
        <rFont val="Roboto"/>
      </rPr>
      <t>REPÚBLICA DOMINICANA</t>
    </r>
    <r>
      <rPr>
        <sz val="9"/>
        <color rgb="FF000000"/>
        <rFont val="Roboto"/>
      </rPr>
      <t xml:space="preserve">: Nivel de concentración promedio de material particulado fino (MP2.5), según estación de monitoreo, 2017-2024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</si>
</sst>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10"/>
      <name val="Arial"/>
      <family val="2"/>
    </font>
    <font>
      <b/>
      <sz val="9"/>
      <name val="Roboto"/>
    </font>
    <font>
      <sz val="9"/>
      <name val="Roboto"/>
    </font>
    <font>
      <sz val="9"/>
      <color theme="1"/>
      <name val="Roboto"/>
    </font>
    <font>
      <sz val="7"/>
      <name val="Roboto"/>
    </font>
    <font>
      <sz val="7"/>
      <color theme="1"/>
      <name val="Roboto"/>
    </font>
    <font>
      <sz val="7"/>
      <name val="Aptos Narrow"/>
      <family val="2"/>
      <scheme val="minor"/>
    </font>
    <font>
      <sz val="7"/>
      <color rgb="FF000000"/>
      <name val="Roboto"/>
    </font>
    <font>
      <sz val="7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Roboto"/>
    </font>
    <font>
      <b/>
      <sz val="9"/>
      <color theme="1"/>
      <name val="Roboto"/>
    </font>
    <font>
      <sz val="9"/>
      <color rgb="FFFF0000"/>
      <name val="Roboto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/>
    <xf numFmtId="0" fontId="5" fillId="3" borderId="2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wrapText="1"/>
    </xf>
    <xf numFmtId="2" fontId="5" fillId="3" borderId="0" xfId="1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3" borderId="0" xfId="1" applyFont="1" applyFill="1" applyAlignment="1">
      <alignment wrapText="1"/>
    </xf>
    <xf numFmtId="2" fontId="6" fillId="3" borderId="0" xfId="1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2" xfId="0" applyFont="1" applyBorder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5" borderId="0" xfId="0" applyFont="1" applyFill="1" applyAlignment="1">
      <alignment horizont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/>
    <xf numFmtId="0" fontId="15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8" borderId="4" xfId="0" applyFont="1" applyFill="1" applyBorder="1" applyAlignment="1">
      <alignment vertical="center" wrapText="1"/>
    </xf>
    <xf numFmtId="0" fontId="2" fillId="5" borderId="0" xfId="0" applyFont="1" applyFill="1" applyAlignment="1">
      <alignment horizontal="justify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justify" vertical="center" wrapText="1"/>
    </xf>
    <xf numFmtId="0" fontId="7" fillId="5" borderId="4" xfId="0" applyFont="1" applyFill="1" applyBorder="1" applyAlignment="1">
      <alignment horizontal="left" vertical="center" wrapText="1" indent="1"/>
    </xf>
    <xf numFmtId="0" fontId="7" fillId="5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6" fillId="8" borderId="4" xfId="0" applyFont="1" applyFill="1" applyBorder="1" applyAlignment="1">
      <alignment horizontal="justify" vertical="center" wrapText="1"/>
    </xf>
    <xf numFmtId="0" fontId="6" fillId="3" borderId="0" xfId="1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</cellXfs>
  <cellStyles count="2">
    <cellStyle name="Normal" xfId="0" builtinId="0"/>
    <cellStyle name="Normal 10 2" xfId="1" xr:uid="{AA4DA47F-63C5-4D2A-B1FC-108B07D9B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95250</xdr:rowOff>
    </xdr:to>
    <xdr:sp macro="" textlink="">
      <xdr:nvSpPr>
        <xdr:cNvPr id="2" name="AutoShape 1" descr="Imagen de Manuela Monegro Coronado">
          <a:extLst>
            <a:ext uri="{FF2B5EF4-FFF2-40B4-BE49-F238E27FC236}">
              <a16:creationId xmlns:a16="http://schemas.microsoft.com/office/drawing/2014/main" id="{DC6B9C0A-1B76-4D01-B6D8-CFCC93B7CE03}"/>
            </a:ext>
          </a:extLst>
        </xdr:cNvPr>
        <xdr:cNvSpPr>
          <a:spLocks noChangeAspect="1" noChangeArrowheads="1"/>
        </xdr:cNvSpPr>
      </xdr:nvSpPr>
      <xdr:spPr bwMode="auto">
        <a:xfrm>
          <a:off x="2971800" y="581025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95250</xdr:rowOff>
    </xdr:to>
    <xdr:sp macro="" textlink="">
      <xdr:nvSpPr>
        <xdr:cNvPr id="3" name="AutoShape 1" descr="Imagen de Manuela Monegro Coronado">
          <a:extLst>
            <a:ext uri="{FF2B5EF4-FFF2-40B4-BE49-F238E27FC236}">
              <a16:creationId xmlns:a16="http://schemas.microsoft.com/office/drawing/2014/main" id="{C2DCFA70-5CCA-41FA-9BE3-3A53CE09431C}"/>
            </a:ext>
          </a:extLst>
        </xdr:cNvPr>
        <xdr:cNvSpPr>
          <a:spLocks noChangeAspect="1" noChangeArrowheads="1"/>
        </xdr:cNvSpPr>
      </xdr:nvSpPr>
      <xdr:spPr bwMode="auto">
        <a:xfrm>
          <a:off x="0" y="5810250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219073</xdr:colOff>
      <xdr:row>2</xdr:row>
      <xdr:rowOff>0</xdr:rowOff>
    </xdr:from>
    <xdr:ext cx="1133477" cy="514350"/>
    <xdr:pic>
      <xdr:nvPicPr>
        <xdr:cNvPr id="4" name="2 Imagen" descr="ONE.png">
          <a:extLst>
            <a:ext uri="{FF2B5EF4-FFF2-40B4-BE49-F238E27FC236}">
              <a16:creationId xmlns:a16="http://schemas.microsoft.com/office/drawing/2014/main" id="{4CD8534C-2552-429D-A35A-6032940E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3" y="381000"/>
          <a:ext cx="1133477" cy="514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9E66-C56C-4D59-B656-164728179DEE}">
  <dimension ref="A6:AK23"/>
  <sheetViews>
    <sheetView showGridLines="0" tabSelected="1" workbookViewId="0">
      <selection activeCell="A32" sqref="A32"/>
    </sheetView>
  </sheetViews>
  <sheetFormatPr baseColWidth="10" defaultColWidth="11.42578125" defaultRowHeight="15" x14ac:dyDescent="0.25"/>
  <cols>
    <col min="1" max="1" width="40.7109375" style="1" customWidth="1"/>
    <col min="2" max="2" width="7.140625" style="1" customWidth="1"/>
    <col min="3" max="3" width="7.28515625" style="1" customWidth="1"/>
    <col min="4" max="4" width="8.140625" style="1" customWidth="1"/>
    <col min="5" max="5" width="6.140625" style="1" bestFit="1" customWidth="1"/>
    <col min="6" max="6" width="8" style="1" customWidth="1"/>
    <col min="7" max="7" width="6.140625" style="1" customWidth="1"/>
    <col min="8" max="8" width="7.28515625" style="1" customWidth="1"/>
    <col min="9" max="9" width="8.7109375" style="1" customWidth="1"/>
    <col min="10" max="16384" width="11.42578125" style="1"/>
  </cols>
  <sheetData>
    <row r="6" spans="1:37" ht="16.5" customHeight="1" x14ac:dyDescent="0.25">
      <c r="A6" s="37" t="s">
        <v>82</v>
      </c>
      <c r="B6" s="37"/>
      <c r="C6" s="37"/>
      <c r="D6" s="37"/>
      <c r="E6" s="37"/>
      <c r="F6" s="37"/>
      <c r="G6" s="37"/>
      <c r="H6" s="37"/>
      <c r="I6" s="37"/>
    </row>
    <row r="7" spans="1:37" ht="12.75" customHeight="1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37" ht="17.25" customHeight="1" x14ac:dyDescent="0.25">
      <c r="A8" s="38" t="s">
        <v>63</v>
      </c>
      <c r="B8" s="38"/>
      <c r="C8" s="38"/>
      <c r="D8" s="38"/>
      <c r="E8" s="38"/>
      <c r="F8" s="38"/>
      <c r="G8" s="38"/>
      <c r="H8" s="38"/>
      <c r="I8" s="38"/>
    </row>
    <row r="9" spans="1:37" x14ac:dyDescent="0.25">
      <c r="A9" s="2" t="s">
        <v>0</v>
      </c>
      <c r="B9" s="3">
        <v>2017</v>
      </c>
      <c r="C9" s="3">
        <v>2018</v>
      </c>
      <c r="D9" s="4">
        <v>2019</v>
      </c>
      <c r="E9" s="4">
        <v>2020</v>
      </c>
      <c r="F9" s="4">
        <v>2021</v>
      </c>
      <c r="G9" s="4">
        <v>2022</v>
      </c>
      <c r="H9" s="4">
        <v>2023</v>
      </c>
      <c r="I9" s="4">
        <v>2024</v>
      </c>
    </row>
    <row r="10" spans="1:37" x14ac:dyDescent="0.25">
      <c r="A10" s="5" t="s">
        <v>1</v>
      </c>
      <c r="B10" s="6">
        <f>AVERAGE(B11:B16)</f>
        <v>45.097499999999997</v>
      </c>
      <c r="C10" s="6">
        <f>AVERAGE(C11:C16)</f>
        <v>43.765749999999997</v>
      </c>
      <c r="D10" s="6">
        <f>AVERAGE(D11:D16)</f>
        <v>41.359500000000004</v>
      </c>
      <c r="E10" s="7">
        <f>AVERAGE(E11:E16)</f>
        <v>41.528666666666659</v>
      </c>
      <c r="F10" s="7">
        <f>AVERAGE(F11:F16)</f>
        <v>46.367999999999995</v>
      </c>
      <c r="G10" s="8">
        <v>41.61</v>
      </c>
      <c r="H10" s="8">
        <f>AVERAGE(H11:H16)</f>
        <v>37.869999999999997</v>
      </c>
      <c r="I10" s="8">
        <f>AVERAGE(I11,I12,I13,I14,I15,I16)</f>
        <v>40.1175</v>
      </c>
    </row>
    <row r="11" spans="1:37" ht="15.75" customHeight="1" x14ac:dyDescent="0.25">
      <c r="A11" s="34" t="s">
        <v>2</v>
      </c>
      <c r="B11" s="10">
        <v>37.890999999999998</v>
      </c>
      <c r="C11" s="10">
        <v>49.853999999999999</v>
      </c>
      <c r="D11" s="10">
        <v>44.81</v>
      </c>
      <c r="E11" s="11">
        <v>45.107999999999997</v>
      </c>
      <c r="F11" s="11">
        <v>55.334999999999994</v>
      </c>
      <c r="G11" s="11">
        <v>43.45</v>
      </c>
      <c r="H11" s="11">
        <v>48.37</v>
      </c>
      <c r="I11" s="12" t="s">
        <v>3</v>
      </c>
    </row>
    <row r="12" spans="1:37" x14ac:dyDescent="0.25">
      <c r="A12" s="9" t="s">
        <v>4</v>
      </c>
      <c r="B12" s="13">
        <v>62.215999999999994</v>
      </c>
      <c r="C12" s="13">
        <v>61.774999999999999</v>
      </c>
      <c r="D12" s="10">
        <v>50.561</v>
      </c>
      <c r="E12" s="11">
        <v>43.875999999999998</v>
      </c>
      <c r="F12" s="11">
        <v>56.67199999999999</v>
      </c>
      <c r="G12" s="11">
        <v>49.75</v>
      </c>
      <c r="H12" s="11">
        <v>45.1</v>
      </c>
      <c r="I12" s="12">
        <v>49.6</v>
      </c>
    </row>
    <row r="13" spans="1:37" x14ac:dyDescent="0.25">
      <c r="A13" s="9" t="s">
        <v>5</v>
      </c>
      <c r="B13" s="13">
        <v>39.339999999999996</v>
      </c>
      <c r="C13" s="13">
        <v>38.408999999999999</v>
      </c>
      <c r="D13" s="10">
        <v>30.247</v>
      </c>
      <c r="E13" s="11">
        <v>25.304999999999996</v>
      </c>
      <c r="F13" s="11">
        <v>29.266999999999999</v>
      </c>
      <c r="G13" s="11">
        <v>29.38</v>
      </c>
      <c r="H13" s="11">
        <v>23.21</v>
      </c>
      <c r="I13" s="14">
        <v>27.44</v>
      </c>
    </row>
    <row r="14" spans="1:37" s="15" customFormat="1" x14ac:dyDescent="0.25">
      <c r="A14" s="9" t="s">
        <v>6</v>
      </c>
      <c r="B14" s="13">
        <v>40.942999999999998</v>
      </c>
      <c r="C14" s="13">
        <v>25.024999999999999</v>
      </c>
      <c r="D14" s="10">
        <v>47.053999999999995</v>
      </c>
      <c r="E14" s="11">
        <v>45.814999999999998</v>
      </c>
      <c r="F14" s="11">
        <v>66.030999999999992</v>
      </c>
      <c r="G14" s="11">
        <v>47.28</v>
      </c>
      <c r="H14" s="11">
        <v>29.75</v>
      </c>
      <c r="I14" s="10" t="s">
        <v>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6.5" customHeight="1" x14ac:dyDescent="0.25">
      <c r="A15" s="9" t="s">
        <v>7</v>
      </c>
      <c r="B15" s="10" t="s">
        <v>3</v>
      </c>
      <c r="C15" s="10" t="s">
        <v>3</v>
      </c>
      <c r="D15" s="10">
        <v>36.015000000000001</v>
      </c>
      <c r="E15" s="11">
        <v>57.168999999999997</v>
      </c>
      <c r="F15" s="11">
        <v>34.726999999999997</v>
      </c>
      <c r="G15" s="11">
        <v>38.17</v>
      </c>
      <c r="H15" s="11">
        <v>53.83</v>
      </c>
      <c r="I15" s="14">
        <v>55.24</v>
      </c>
    </row>
    <row r="16" spans="1:37" x14ac:dyDescent="0.25">
      <c r="A16" s="9" t="s">
        <v>8</v>
      </c>
      <c r="B16" s="10" t="s">
        <v>3</v>
      </c>
      <c r="C16" s="10" t="s">
        <v>3</v>
      </c>
      <c r="D16" s="10">
        <v>39.47</v>
      </c>
      <c r="E16" s="11">
        <v>31.898999999999997</v>
      </c>
      <c r="F16" s="11">
        <v>36.175999999999995</v>
      </c>
      <c r="G16" s="11" t="s">
        <v>9</v>
      </c>
      <c r="H16" s="11">
        <v>26.96</v>
      </c>
      <c r="I16" s="14">
        <v>28.19</v>
      </c>
    </row>
    <row r="17" spans="1:10" ht="6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</row>
    <row r="18" spans="1:10" ht="12.75" customHeight="1" x14ac:dyDescent="0.25">
      <c r="A18" s="35" t="s">
        <v>80</v>
      </c>
      <c r="B18" s="35"/>
      <c r="C18" s="35"/>
      <c r="D18" s="35"/>
      <c r="E18" s="35"/>
      <c r="F18" s="35"/>
      <c r="G18" s="35"/>
      <c r="H18" s="35"/>
      <c r="I18" s="35"/>
    </row>
    <row r="19" spans="1:10" ht="12.75" customHeight="1" x14ac:dyDescent="0.25">
      <c r="A19" s="17" t="s">
        <v>10</v>
      </c>
      <c r="B19" s="16"/>
      <c r="C19" s="16"/>
      <c r="D19" s="16"/>
      <c r="E19" s="16"/>
      <c r="F19" s="16"/>
      <c r="G19" s="16"/>
      <c r="H19" s="16"/>
      <c r="I19" s="16"/>
    </row>
    <row r="20" spans="1:10" ht="12.75" customHeight="1" x14ac:dyDescent="0.25">
      <c r="A20" s="35" t="s">
        <v>11</v>
      </c>
      <c r="B20" s="35"/>
      <c r="C20" s="35"/>
      <c r="D20" s="35"/>
      <c r="E20" s="35"/>
      <c r="F20" s="35"/>
      <c r="G20" s="35"/>
      <c r="H20" s="35"/>
      <c r="I20" s="35"/>
    </row>
    <row r="21" spans="1:10" ht="18" customHeight="1" x14ac:dyDescent="0.25">
      <c r="A21" s="35" t="s">
        <v>12</v>
      </c>
      <c r="B21" s="35"/>
      <c r="C21" s="35"/>
      <c r="D21" s="35"/>
      <c r="E21" s="35"/>
      <c r="F21" s="35"/>
      <c r="G21" s="35"/>
      <c r="H21" s="35"/>
      <c r="I21" s="35"/>
      <c r="J21" s="18"/>
    </row>
    <row r="22" spans="1:10" ht="12.75" customHeight="1" x14ac:dyDescent="0.25">
      <c r="A22" s="35" t="s">
        <v>13</v>
      </c>
      <c r="B22" s="35"/>
      <c r="C22" s="35"/>
      <c r="D22" s="35"/>
      <c r="E22" s="35"/>
      <c r="F22" s="35"/>
      <c r="G22" s="35"/>
      <c r="H22" s="35"/>
      <c r="I22" s="35"/>
    </row>
    <row r="23" spans="1:10" ht="12.75" customHeight="1" x14ac:dyDescent="0.25">
      <c r="A23" s="36" t="s">
        <v>14</v>
      </c>
      <c r="B23" s="36"/>
      <c r="C23" s="36"/>
      <c r="D23" s="36"/>
      <c r="E23" s="36"/>
      <c r="F23" s="36"/>
      <c r="G23" s="36"/>
      <c r="H23" s="36"/>
      <c r="I23" s="36"/>
    </row>
  </sheetData>
  <mergeCells count="7">
    <mergeCell ref="A22:I22"/>
    <mergeCell ref="A23:I23"/>
    <mergeCell ref="A6:I7"/>
    <mergeCell ref="A18:I18"/>
    <mergeCell ref="A20:I20"/>
    <mergeCell ref="A21:I21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CFAB-4613-499B-A57B-9DCB3F7777F5}">
  <dimension ref="A1:D48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32.7109375" style="21" customWidth="1"/>
    <col min="2" max="2" width="75.7109375" style="21" customWidth="1"/>
    <col min="3" max="3" width="30.5703125" style="21" customWidth="1"/>
    <col min="4" max="4" width="24.140625" style="20" customWidth="1"/>
    <col min="5" max="16384" width="11.42578125" style="21"/>
  </cols>
  <sheetData>
    <row r="1" spans="1:4" ht="18.75" x14ac:dyDescent="0.3">
      <c r="A1" s="44" t="s">
        <v>15</v>
      </c>
      <c r="B1" s="44"/>
      <c r="C1" s="19"/>
    </row>
    <row r="3" spans="1:4" x14ac:dyDescent="0.25">
      <c r="A3" s="22" t="s">
        <v>16</v>
      </c>
      <c r="B3" s="23" t="s">
        <v>17</v>
      </c>
      <c r="C3" s="24"/>
    </row>
    <row r="4" spans="1:4" x14ac:dyDescent="0.25">
      <c r="A4" s="25" t="s">
        <v>18</v>
      </c>
      <c r="B4" s="33"/>
      <c r="C4" s="26"/>
    </row>
    <row r="5" spans="1:4" ht="24" x14ac:dyDescent="0.25">
      <c r="A5" s="27" t="s">
        <v>19</v>
      </c>
      <c r="B5" s="27" t="s">
        <v>78</v>
      </c>
      <c r="C5" s="28"/>
    </row>
    <row r="6" spans="1:4" x14ac:dyDescent="0.25">
      <c r="A6" s="27" t="s">
        <v>20</v>
      </c>
      <c r="B6" s="27" t="s">
        <v>64</v>
      </c>
      <c r="C6" s="28"/>
    </row>
    <row r="7" spans="1:4" ht="48" x14ac:dyDescent="0.25">
      <c r="A7" s="27" t="s">
        <v>21</v>
      </c>
      <c r="B7" s="27" t="s">
        <v>79</v>
      </c>
      <c r="C7" s="28"/>
    </row>
    <row r="8" spans="1:4" x14ac:dyDescent="0.25">
      <c r="A8" s="27" t="s">
        <v>22</v>
      </c>
      <c r="B8" s="27" t="s">
        <v>65</v>
      </c>
      <c r="C8" s="28"/>
    </row>
    <row r="9" spans="1:4" x14ac:dyDescent="0.25">
      <c r="A9" s="45" t="s">
        <v>23</v>
      </c>
      <c r="B9" s="46"/>
      <c r="C9" s="28"/>
    </row>
    <row r="10" spans="1:4" x14ac:dyDescent="0.25">
      <c r="A10" s="29" t="s">
        <v>24</v>
      </c>
      <c r="B10" s="27"/>
      <c r="C10" s="28"/>
    </row>
    <row r="11" spans="1:4" x14ac:dyDescent="0.25">
      <c r="A11" s="29" t="s">
        <v>25</v>
      </c>
      <c r="B11" s="27"/>
      <c r="C11" s="28"/>
    </row>
    <row r="12" spans="1:4" x14ac:dyDescent="0.25">
      <c r="A12" s="29" t="s">
        <v>26</v>
      </c>
      <c r="B12" s="27"/>
      <c r="C12" s="28"/>
      <c r="D12" s="21"/>
    </row>
    <row r="13" spans="1:4" x14ac:dyDescent="0.25">
      <c r="A13" s="29" t="s">
        <v>27</v>
      </c>
      <c r="B13" s="27" t="s">
        <v>10</v>
      </c>
      <c r="C13" s="28"/>
      <c r="D13" s="21"/>
    </row>
    <row r="14" spans="1:4" x14ac:dyDescent="0.25">
      <c r="A14" s="29" t="s">
        <v>28</v>
      </c>
      <c r="B14" s="27"/>
      <c r="C14" s="28"/>
    </row>
    <row r="15" spans="1:4" ht="24" x14ac:dyDescent="0.25">
      <c r="A15" s="29" t="s">
        <v>29</v>
      </c>
      <c r="B15" s="27" t="s">
        <v>66</v>
      </c>
    </row>
    <row r="16" spans="1:4" ht="24" x14ac:dyDescent="0.25">
      <c r="A16" s="30" t="s">
        <v>30</v>
      </c>
      <c r="B16" s="27" t="s">
        <v>81</v>
      </c>
      <c r="C16" s="28"/>
    </row>
    <row r="17" spans="1:3" x14ac:dyDescent="0.25">
      <c r="A17" s="41" t="s">
        <v>31</v>
      </c>
      <c r="B17" s="42"/>
      <c r="C17" s="28"/>
    </row>
    <row r="18" spans="1:3" ht="15" customHeight="1" x14ac:dyDescent="0.25">
      <c r="A18" s="47" t="s">
        <v>32</v>
      </c>
      <c r="B18" s="48"/>
      <c r="C18" s="28"/>
    </row>
    <row r="19" spans="1:3" x14ac:dyDescent="0.25">
      <c r="A19" s="29" t="s">
        <v>33</v>
      </c>
      <c r="B19" s="39" t="s">
        <v>67</v>
      </c>
      <c r="C19" s="28"/>
    </row>
    <row r="20" spans="1:3" x14ac:dyDescent="0.25">
      <c r="A20" s="29" t="s">
        <v>34</v>
      </c>
      <c r="B20" s="40"/>
      <c r="C20" s="28"/>
    </row>
    <row r="21" spans="1:3" ht="15" customHeight="1" x14ac:dyDescent="0.25">
      <c r="A21" s="45" t="s">
        <v>35</v>
      </c>
      <c r="B21" s="46"/>
      <c r="C21" s="28"/>
    </row>
    <row r="22" spans="1:3" x14ac:dyDescent="0.25">
      <c r="A22" s="29" t="s">
        <v>36</v>
      </c>
      <c r="B22" s="39" t="s">
        <v>68</v>
      </c>
      <c r="C22" s="28"/>
    </row>
    <row r="23" spans="1:3" x14ac:dyDescent="0.25">
      <c r="A23" s="29" t="s">
        <v>37</v>
      </c>
      <c r="B23" s="40"/>
      <c r="C23" s="28"/>
    </row>
    <row r="24" spans="1:3" x14ac:dyDescent="0.25">
      <c r="A24" s="27" t="s">
        <v>38</v>
      </c>
      <c r="B24" s="27" t="s">
        <v>69</v>
      </c>
      <c r="C24" s="28"/>
    </row>
    <row r="25" spans="1:3" x14ac:dyDescent="0.25">
      <c r="A25" s="27" t="s">
        <v>39</v>
      </c>
      <c r="B25" s="27" t="s">
        <v>70</v>
      </c>
      <c r="C25" s="28"/>
    </row>
    <row r="26" spans="1:3" x14ac:dyDescent="0.25">
      <c r="A26" s="27" t="s">
        <v>40</v>
      </c>
      <c r="B26" s="27"/>
      <c r="C26" s="28"/>
    </row>
    <row r="27" spans="1:3" x14ac:dyDescent="0.25">
      <c r="A27" s="27" t="s">
        <v>41</v>
      </c>
      <c r="B27" s="27"/>
      <c r="C27" s="28"/>
    </row>
    <row r="28" spans="1:3" x14ac:dyDescent="0.25">
      <c r="A28" s="27" t="s">
        <v>42</v>
      </c>
      <c r="B28" s="27" t="s">
        <v>71</v>
      </c>
      <c r="C28" s="28"/>
    </row>
    <row r="29" spans="1:3" x14ac:dyDescent="0.25">
      <c r="A29" s="27" t="s">
        <v>43</v>
      </c>
      <c r="B29" s="27"/>
      <c r="C29" s="28"/>
    </row>
    <row r="30" spans="1:3" x14ac:dyDescent="0.25">
      <c r="A30" s="27" t="s">
        <v>44</v>
      </c>
      <c r="B30" s="27" t="s">
        <v>72</v>
      </c>
      <c r="C30" s="28"/>
    </row>
    <row r="31" spans="1:3" x14ac:dyDescent="0.25">
      <c r="A31" s="27" t="s">
        <v>45</v>
      </c>
      <c r="B31" s="27" t="s">
        <v>73</v>
      </c>
      <c r="C31" s="31"/>
    </row>
    <row r="32" spans="1:3" x14ac:dyDescent="0.25">
      <c r="A32" s="27" t="s">
        <v>46</v>
      </c>
      <c r="B32" s="27">
        <v>2017</v>
      </c>
      <c r="C32" s="28"/>
    </row>
    <row r="33" spans="1:3" x14ac:dyDescent="0.25">
      <c r="A33" s="27" t="s">
        <v>47</v>
      </c>
      <c r="B33" s="27"/>
      <c r="C33" s="28"/>
    </row>
    <row r="34" spans="1:3" x14ac:dyDescent="0.25">
      <c r="A34" s="41" t="s">
        <v>48</v>
      </c>
      <c r="B34" s="42"/>
      <c r="C34" s="28"/>
    </row>
    <row r="35" spans="1:3" x14ac:dyDescent="0.25">
      <c r="A35" s="27" t="s">
        <v>49</v>
      </c>
      <c r="B35" s="27" t="s">
        <v>74</v>
      </c>
      <c r="C35" s="28"/>
    </row>
    <row r="36" spans="1:3" x14ac:dyDescent="0.25">
      <c r="A36" s="27" t="s">
        <v>50</v>
      </c>
      <c r="B36" s="27" t="s">
        <v>75</v>
      </c>
      <c r="C36" s="24"/>
    </row>
    <row r="37" spans="1:3" ht="24" x14ac:dyDescent="0.25">
      <c r="A37" s="27" t="s">
        <v>51</v>
      </c>
      <c r="B37" s="27"/>
    </row>
    <row r="38" spans="1:3" x14ac:dyDescent="0.25">
      <c r="A38" s="41" t="s">
        <v>52</v>
      </c>
      <c r="B38" s="42"/>
      <c r="C38" s="32"/>
    </row>
    <row r="39" spans="1:3" x14ac:dyDescent="0.25">
      <c r="A39" s="27" t="s">
        <v>53</v>
      </c>
      <c r="B39" s="27"/>
      <c r="C39" s="31"/>
    </row>
    <row r="40" spans="1:3" x14ac:dyDescent="0.25">
      <c r="A40" s="27" t="s">
        <v>54</v>
      </c>
      <c r="B40" s="27"/>
      <c r="C40" s="31"/>
    </row>
    <row r="41" spans="1:3" x14ac:dyDescent="0.25">
      <c r="A41" s="27" t="s">
        <v>55</v>
      </c>
      <c r="B41" s="27"/>
      <c r="C41" s="31"/>
    </row>
    <row r="42" spans="1:3" x14ac:dyDescent="0.25">
      <c r="A42" s="27" t="s">
        <v>56</v>
      </c>
      <c r="B42" s="27"/>
    </row>
    <row r="43" spans="1:3" x14ac:dyDescent="0.25">
      <c r="A43" s="27" t="s">
        <v>57</v>
      </c>
      <c r="B43" s="27" t="s">
        <v>76</v>
      </c>
    </row>
    <row r="44" spans="1:3" x14ac:dyDescent="0.25">
      <c r="A44" s="27" t="s">
        <v>58</v>
      </c>
      <c r="B44" s="27" t="s">
        <v>77</v>
      </c>
    </row>
    <row r="45" spans="1:3" x14ac:dyDescent="0.25">
      <c r="A45" s="27" t="s">
        <v>59</v>
      </c>
      <c r="B45" s="27">
        <v>2017</v>
      </c>
    </row>
    <row r="46" spans="1:3" x14ac:dyDescent="0.25">
      <c r="A46" s="27" t="s">
        <v>60</v>
      </c>
      <c r="B46" s="27"/>
    </row>
    <row r="47" spans="1:3" x14ac:dyDescent="0.25">
      <c r="A47" s="27" t="s">
        <v>61</v>
      </c>
      <c r="B47" s="27"/>
    </row>
    <row r="48" spans="1:3" ht="39" customHeight="1" x14ac:dyDescent="0.25">
      <c r="A48" s="43" t="s">
        <v>62</v>
      </c>
      <c r="B48" s="43"/>
    </row>
  </sheetData>
  <mergeCells count="10">
    <mergeCell ref="B22:B23"/>
    <mergeCell ref="A34:B34"/>
    <mergeCell ref="A38:B38"/>
    <mergeCell ref="A48:B48"/>
    <mergeCell ref="A1:B1"/>
    <mergeCell ref="A9:B9"/>
    <mergeCell ref="A17:B17"/>
    <mergeCell ref="A18:B18"/>
    <mergeCell ref="B19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Osanna Mateo Bitolo</dc:creator>
  <cp:lastModifiedBy>Leidy Ivelisse Ventura Delba</cp:lastModifiedBy>
  <dcterms:created xsi:type="dcterms:W3CDTF">2025-10-27T17:48:54Z</dcterms:created>
  <dcterms:modified xsi:type="dcterms:W3CDTF">2025-11-28T13:38:57Z</dcterms:modified>
</cp:coreProperties>
</file>