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V:\Arch-Piso-8\Dep. Demografica, Sociales y Culturales\DIV DE EST JUDICIALES Y CULTURALES\TAREAS Y ENTREGABLES 2024\TAREAS Y ENTEGABLES CARMEN JULIA 2024\cuadro web. 2023\Cuadro de electrocutados 2007-2023\"/>
    </mc:Choice>
  </mc:AlternateContent>
  <xr:revisionPtr revIDLastSave="0" documentId="13_ncr:1_{E02A6546-4235-4393-9B53-D621120FDF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.14-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2" i="1" l="1"/>
  <c r="D122" i="1"/>
  <c r="E122" i="1"/>
  <c r="F122" i="1"/>
  <c r="G122" i="1"/>
  <c r="H122" i="1"/>
  <c r="I122" i="1"/>
  <c r="J122" i="1"/>
  <c r="K122" i="1"/>
  <c r="L122" i="1"/>
  <c r="M122" i="1"/>
  <c r="N122" i="1"/>
  <c r="B122" i="1"/>
  <c r="B35" i="1" l="1"/>
  <c r="B36" i="1"/>
  <c r="B37" i="1"/>
  <c r="B38" i="1"/>
  <c r="B39" i="1"/>
  <c r="B40" i="1"/>
  <c r="B41" i="1"/>
  <c r="B27" i="1"/>
  <c r="B28" i="1"/>
  <c r="B29" i="1"/>
  <c r="B30" i="1"/>
  <c r="B31" i="1"/>
  <c r="B32" i="1"/>
  <c r="B33" i="1"/>
  <c r="D26" i="1"/>
  <c r="E26" i="1"/>
  <c r="F26" i="1"/>
  <c r="G26" i="1"/>
  <c r="H26" i="1"/>
  <c r="I26" i="1"/>
  <c r="J26" i="1"/>
  <c r="K26" i="1"/>
  <c r="L26" i="1"/>
  <c r="M26" i="1"/>
  <c r="N26" i="1"/>
  <c r="C26" i="1"/>
  <c r="B19" i="1"/>
  <c r="B20" i="1"/>
  <c r="B21" i="1"/>
  <c r="B22" i="1"/>
  <c r="B23" i="1"/>
  <c r="B24" i="1"/>
  <c r="B25" i="1"/>
  <c r="D18" i="1"/>
  <c r="E18" i="1"/>
  <c r="F18" i="1"/>
  <c r="G18" i="1"/>
  <c r="H18" i="1"/>
  <c r="I18" i="1"/>
  <c r="J18" i="1"/>
  <c r="K18" i="1"/>
  <c r="L18" i="1"/>
  <c r="M18" i="1"/>
  <c r="N18" i="1"/>
  <c r="C18" i="1"/>
  <c r="B18" i="1" s="1"/>
  <c r="B11" i="1"/>
  <c r="B12" i="1"/>
  <c r="B13" i="1"/>
  <c r="B14" i="1"/>
  <c r="B15" i="1"/>
  <c r="B16" i="1"/>
  <c r="B17" i="1"/>
  <c r="D10" i="1"/>
  <c r="E10" i="1"/>
  <c r="F10" i="1"/>
  <c r="G10" i="1"/>
  <c r="H10" i="1"/>
  <c r="I10" i="1"/>
  <c r="J10" i="1"/>
  <c r="K10" i="1"/>
  <c r="L10" i="1"/>
  <c r="M10" i="1"/>
  <c r="N10" i="1"/>
  <c r="C10" i="1"/>
  <c r="B10" i="1" l="1"/>
  <c r="B26" i="1"/>
  <c r="D114" i="1"/>
  <c r="E114" i="1"/>
  <c r="F114" i="1"/>
  <c r="G114" i="1"/>
  <c r="H114" i="1"/>
  <c r="I114" i="1"/>
  <c r="J114" i="1"/>
  <c r="K114" i="1"/>
  <c r="L114" i="1"/>
  <c r="M114" i="1"/>
  <c r="N114" i="1"/>
  <c r="C114" i="1"/>
  <c r="D106" i="1"/>
  <c r="E106" i="1"/>
  <c r="F106" i="1"/>
  <c r="G106" i="1"/>
  <c r="H106" i="1"/>
  <c r="I106" i="1"/>
  <c r="J106" i="1"/>
  <c r="K106" i="1"/>
  <c r="L106" i="1"/>
  <c r="M106" i="1"/>
  <c r="N106" i="1"/>
  <c r="C106" i="1"/>
  <c r="D98" i="1"/>
  <c r="E98" i="1"/>
  <c r="F98" i="1"/>
  <c r="G98" i="1"/>
  <c r="H98" i="1"/>
  <c r="I98" i="1"/>
  <c r="J98" i="1"/>
  <c r="K98" i="1"/>
  <c r="L98" i="1"/>
  <c r="M98" i="1"/>
  <c r="N98" i="1"/>
  <c r="C98" i="1"/>
  <c r="D90" i="1"/>
  <c r="E90" i="1"/>
  <c r="F90" i="1"/>
  <c r="G90" i="1"/>
  <c r="H90" i="1"/>
  <c r="I90" i="1"/>
  <c r="J90" i="1"/>
  <c r="K90" i="1"/>
  <c r="L90" i="1"/>
  <c r="M90" i="1"/>
  <c r="N90" i="1"/>
  <c r="C90" i="1"/>
  <c r="B83" i="1"/>
  <c r="B84" i="1"/>
  <c r="B85" i="1"/>
  <c r="B86" i="1"/>
  <c r="B87" i="1"/>
  <c r="B88" i="1"/>
  <c r="B89" i="1"/>
  <c r="D82" i="1"/>
  <c r="E82" i="1"/>
  <c r="F82" i="1"/>
  <c r="G82" i="1"/>
  <c r="H82" i="1"/>
  <c r="I82" i="1"/>
  <c r="J82" i="1"/>
  <c r="K82" i="1"/>
  <c r="L82" i="1"/>
  <c r="M82" i="1"/>
  <c r="N82" i="1"/>
  <c r="C82" i="1"/>
  <c r="B75" i="1"/>
  <c r="B76" i="1"/>
  <c r="B77" i="1"/>
  <c r="B78" i="1"/>
  <c r="B79" i="1"/>
  <c r="B80" i="1"/>
  <c r="B81" i="1"/>
  <c r="D74" i="1"/>
  <c r="E74" i="1"/>
  <c r="F74" i="1"/>
  <c r="G74" i="1"/>
  <c r="H74" i="1"/>
  <c r="I74" i="1"/>
  <c r="J74" i="1"/>
  <c r="K74" i="1"/>
  <c r="L74" i="1"/>
  <c r="M74" i="1"/>
  <c r="N74" i="1"/>
  <c r="C74" i="1"/>
  <c r="D66" i="1"/>
  <c r="E66" i="1"/>
  <c r="F66" i="1"/>
  <c r="G66" i="1"/>
  <c r="H66" i="1"/>
  <c r="I66" i="1"/>
  <c r="J66" i="1"/>
  <c r="K66" i="1"/>
  <c r="L66" i="1"/>
  <c r="M66" i="1"/>
  <c r="N66" i="1"/>
  <c r="C66" i="1"/>
  <c r="D58" i="1"/>
  <c r="E58" i="1"/>
  <c r="F58" i="1"/>
  <c r="G58" i="1"/>
  <c r="H58" i="1"/>
  <c r="I58" i="1"/>
  <c r="J58" i="1"/>
  <c r="K58" i="1"/>
  <c r="L58" i="1"/>
  <c r="M58" i="1"/>
  <c r="N58" i="1"/>
  <c r="C58" i="1"/>
  <c r="D50" i="1"/>
  <c r="E50" i="1"/>
  <c r="F50" i="1"/>
  <c r="G50" i="1"/>
  <c r="H50" i="1"/>
  <c r="I50" i="1"/>
  <c r="J50" i="1"/>
  <c r="K50" i="1"/>
  <c r="L50" i="1"/>
  <c r="M50" i="1"/>
  <c r="N50" i="1"/>
  <c r="C50" i="1"/>
  <c r="D42" i="1"/>
  <c r="E42" i="1"/>
  <c r="F42" i="1"/>
  <c r="G42" i="1"/>
  <c r="H42" i="1"/>
  <c r="I42" i="1"/>
  <c r="J42" i="1"/>
  <c r="K42" i="1"/>
  <c r="L42" i="1"/>
  <c r="M42" i="1"/>
  <c r="N42" i="1"/>
  <c r="C42" i="1"/>
  <c r="D34" i="1"/>
  <c r="E34" i="1"/>
  <c r="F34" i="1"/>
  <c r="G34" i="1"/>
  <c r="H34" i="1"/>
  <c r="I34" i="1"/>
  <c r="J34" i="1"/>
  <c r="K34" i="1"/>
  <c r="L34" i="1"/>
  <c r="M34" i="1"/>
  <c r="N34" i="1"/>
  <c r="C34" i="1"/>
  <c r="B34" i="1" l="1"/>
  <c r="C9" i="1"/>
  <c r="N9" i="1"/>
  <c r="J9" i="1"/>
  <c r="F9" i="1"/>
  <c r="I9" i="1"/>
  <c r="M9" i="1"/>
  <c r="K9" i="1"/>
  <c r="D9" i="1"/>
  <c r="E9" i="1"/>
  <c r="L9" i="1"/>
  <c r="H9" i="1"/>
  <c r="G9" i="1"/>
  <c r="B82" i="1"/>
  <c r="B114" i="1"/>
  <c r="B106" i="1"/>
  <c r="B98" i="1"/>
  <c r="B90" i="1"/>
  <c r="B74" i="1"/>
  <c r="B66" i="1"/>
  <c r="B58" i="1"/>
  <c r="B50" i="1"/>
  <c r="B42" i="1"/>
  <c r="B9" i="1" l="1"/>
</calcChain>
</file>

<file path=xl/sharedStrings.xml><?xml version="1.0" encoding="utf-8"?>
<sst xmlns="http://schemas.openxmlformats.org/spreadsheetml/2006/main" count="136" uniqueCount="37">
  <si>
    <t>Año</t>
  </si>
  <si>
    <t>Mes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</si>
  <si>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</si>
  <si>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</si>
  <si>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</si>
  <si>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</si>
  <si>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</si>
  <si>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</si>
  <si>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</si>
  <si>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</si>
  <si>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</si>
  <si>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</si>
  <si>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</si>
  <si>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</si>
  <si>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</si>
  <si>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Lunes</t>
  </si>
  <si>
    <t>Martes</t>
  </si>
  <si>
    <t>Miércoles</t>
  </si>
  <si>
    <t>Jueves</t>
  </si>
  <si>
    <t>Viernes</t>
  </si>
  <si>
    <t>Sábado</t>
  </si>
  <si>
    <t>Domingo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</si>
  <si>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</si>
  <si>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</si>
  <si>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</si>
  <si>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</si>
  <si>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</si>
  <si>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</si>
  <si>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</si>
  <si>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</si>
  <si>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</si>
  <si>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</si>
  <si>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</si>
  <si>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 xml:space="preserve">   p: Cifras preliminares</t>
  </si>
  <si>
    <t xml:space="preserve">Fuente: Registros administrativos de la Oficina de Estadísticas y Cartografía de la Policía Nacional </t>
  </si>
  <si>
    <r>
      <rPr>
        <b/>
        <sz val="9"/>
        <color theme="1"/>
        <rFont val="Roboto"/>
      </rPr>
      <t>Cuadro 12.14-5</t>
    </r>
    <r>
      <rPr>
        <sz val="9"/>
        <color theme="1"/>
        <rFont val="Roboto"/>
      </rPr>
      <t>. REPÚBLICA DOMINICANA: Electrocuciones registrados por mes, según año y dia de la semana, 2009-2023.</t>
    </r>
  </si>
  <si>
    <r>
      <t>2023</t>
    </r>
    <r>
      <rPr>
        <vertAlign val="superscript"/>
        <sz val="11"/>
        <color theme="1"/>
        <rFont val="Calibri"/>
        <family val="2"/>
        <scheme val="minor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</si>
</sst>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##0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Roboto"/>
    </font>
    <font>
      <sz val="9"/>
      <color indexed="8"/>
      <name val="Roboto"/>
    </font>
    <font>
      <b/>
      <sz val="9"/>
      <name val="Roboto"/>
    </font>
    <font>
      <b/>
      <sz val="9"/>
      <color theme="1"/>
      <name val="Roboto"/>
    </font>
    <font>
      <sz val="11"/>
      <color theme="1"/>
      <name val="Calibri"/>
      <family val="2"/>
      <scheme val="minor"/>
    </font>
    <font>
      <sz val="9"/>
      <color theme="1"/>
      <name val="Roboto"/>
    </font>
    <font>
      <sz val="7"/>
      <color theme="1"/>
      <name val="Roboto"/>
    </font>
    <font>
      <vertAlign val="superscript"/>
      <sz val="11"/>
      <color theme="1"/>
      <name val="Calibri"/>
      <family val="2"/>
      <scheme val="minor"/>
    </font>
    <font>
      <sz val="9"/>
      <name val="Roboto"/>
    </font>
    <font>
      <b/>
      <sz val="11"/>
      <name val="Roboto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</cellStyleXfs>
  <cellXfs count="34">
    <xf numFmtId="0" fontId="0" fillId="0" borderId="0" xfId="0"/>
    <xf numFmtId="0" fontId="2" fillId="0" borderId="0" xfId="1"/>
    <xf numFmtId="0" fontId="0" fillId="0" borderId="0" xfId="0" applyBorder="1"/>
    <xf numFmtId="0" fontId="1" fillId="0" borderId="0" xfId="0" applyFont="1" applyBorder="1" applyAlignment="1">
      <alignment horizontal="left"/>
    </xf>
    <xf numFmtId="0" fontId="2" fillId="0" borderId="0" xfId="1" applyBorder="1"/>
    <xf numFmtId="164" fontId="4" fillId="0" borderId="0" xfId="1" applyNumberFormat="1" applyFont="1" applyBorder="1" applyAlignment="1">
      <alignment horizontal="left" vertical="top"/>
    </xf>
    <xf numFmtId="0" fontId="0" fillId="0" borderId="1" xfId="0" applyBorder="1"/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wrapText="1"/>
    </xf>
    <xf numFmtId="0" fontId="7" fillId="0" borderId="0" xfId="0" applyFont="1" applyBorder="1" applyAlignment="1">
      <alignment horizontal="left"/>
    </xf>
    <xf numFmtId="164" fontId="5" fillId="0" borderId="0" xfId="1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/>
    </xf>
    <xf numFmtId="164" fontId="4" fillId="0" borderId="1" xfId="1" applyNumberFormat="1" applyFont="1" applyBorder="1" applyAlignment="1">
      <alignment vertical="top"/>
    </xf>
    <xf numFmtId="164" fontId="4" fillId="0" borderId="0" xfId="1" applyNumberFormat="1" applyFont="1" applyBorder="1" applyAlignment="1">
      <alignment vertical="top"/>
    </xf>
    <xf numFmtId="164" fontId="5" fillId="0" borderId="0" xfId="1" applyNumberFormat="1" applyFont="1" applyBorder="1" applyAlignment="1">
      <alignment vertical="top"/>
    </xf>
    <xf numFmtId="0" fontId="10" fillId="0" borderId="1" xfId="0" applyFont="1" applyBorder="1"/>
    <xf numFmtId="0" fontId="10" fillId="0" borderId="0" xfId="0" applyFont="1" applyBorder="1"/>
    <xf numFmtId="165" fontId="4" fillId="0" borderId="1" xfId="2" applyNumberFormat="1" applyFont="1" applyBorder="1" applyAlignment="1">
      <alignment vertical="top"/>
    </xf>
    <xf numFmtId="0" fontId="13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left" vertical="center"/>
    </xf>
    <xf numFmtId="0" fontId="6" fillId="0" borderId="0" xfId="4" applyFont="1" applyBorder="1" applyAlignment="1">
      <alignment horizontal="center" vertical="center"/>
    </xf>
    <xf numFmtId="164" fontId="5" fillId="0" borderId="0" xfId="1" applyNumberFormat="1" applyFont="1" applyFill="1" applyBorder="1" applyAlignment="1">
      <alignment vertical="top"/>
    </xf>
    <xf numFmtId="164" fontId="4" fillId="0" borderId="0" xfId="1" applyNumberFormat="1" applyFont="1" applyFill="1" applyBorder="1" applyAlignment="1">
      <alignment vertical="top"/>
    </xf>
    <xf numFmtId="0" fontId="12" fillId="0" borderId="0" xfId="3" applyFont="1" applyBorder="1" applyAlignment="1">
      <alignment vertical="center" wrapText="1"/>
    </xf>
    <xf numFmtId="0" fontId="6" fillId="0" borderId="0" xfId="3" applyFont="1" applyBorder="1" applyAlignment="1">
      <alignment horizontal="center"/>
    </xf>
    <xf numFmtId="164" fontId="4" fillId="0" borderId="1" xfId="1" applyNumberFormat="1" applyFont="1" applyBorder="1" applyAlignment="1">
      <alignment horizontal="left" vertical="center" wrapText="1"/>
    </xf>
    <xf numFmtId="164" fontId="4" fillId="0" borderId="0" xfId="1" applyNumberFormat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</cellXfs>
  <cellStyles count="6">
    <cellStyle name="Millares" xfId="2" builtinId="3"/>
    <cellStyle name="Normal" xfId="0" builtinId="0"/>
    <cellStyle name="Normal 62 3 5 2" xfId="5" xr:uid="{00000000-0005-0000-0000-000002000000}"/>
    <cellStyle name="Normal_ELECTROCUCIONES  2008 2" xfId="3" xr:uid="{00000000-0005-0000-0000-000004000000}"/>
    <cellStyle name="Normal_Hoja1" xfId="1" xr:uid="{00000000-0005-0000-0000-000005000000}"/>
    <cellStyle name="Normal_Hoja5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523875</xdr:colOff>
      <xdr:row>2</xdr:row>
      <xdr:rowOff>42936</xdr:rowOff>
    </xdr:from>
    <xdr:to>
      <xdr:col>13</xdr:col>
      <xdr:colOff>590550</xdr:colOff>
      <xdr:row>4</xdr:row>
      <xdr:rowOff>42477</xdr:rowOff>
    </xdr:to>
    <xdr:pic>
      <xdr:nvPicPr>
        <xdr:cNvPr id="2" name="Picture 1" descr="http://intranet/Publicaciones/logo%20ONE.jpg">
          <a:extLst>
            <a:ext uri="{FF2B5EF4-FFF2-40B4-BE49-F238E27FC236}">
              <a16:creationId xmlns:a16="http://schemas.microsoft.com/office/drawing/2014/main" id="{848EA458-1244-437D-9E86-451D46CB8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62925" y="423936"/>
          <a:ext cx="742950" cy="41864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O137"/>
  <sheetViews>
    <sheetView showGridLines="0" tabSelected="1" topLeftCell="A70" workbookViewId="0">
      <selection activeCell="Q79" sqref="Q79"/>
    </sheetView>
  </sheetViews>
  <sheetFormatPr baseColWidth="10" defaultRowHeight="15" x14ac:dyDescent="0.25"/>
  <cols>
    <col min="3" max="3" width="9.28515625" customWidth="1"/>
    <col min="4" max="4" width="7.85546875" customWidth="1"/>
    <col min="5" max="5" width="9.5703125" customWidth="1"/>
    <col min="6" max="6" width="8.7109375" customWidth="1"/>
    <col min="7" max="7" width="9" customWidth="1"/>
    <col min="8" max="8" width="7.5703125" customWidth="1"/>
    <col min="9" max="9" width="9" customWidth="1"/>
    <col min="10" max="10" width="9.28515625" customWidth="1"/>
    <col min="11" max="11" width="11" customWidth="1"/>
    <col min="12" max="12" width="10.42578125" customWidth="1"/>
    <col min="13" max="13" width="10.140625" customWidth="1"/>
    <col min="14" max="14" width="10.5703125" customWidth="1"/>
  </cols>
  <sheetData>
    <row r="4" spans="1:15" ht="18" customHeight="1" x14ac:dyDescent="0.25">
      <c r="A4" s="33" t="s">
        <v>35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5" ht="9.75" customHeight="1" x14ac:dyDescent="0.25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1"/>
    </row>
    <row r="6" spans="1:15" ht="18" customHeight="1" x14ac:dyDescent="0.25">
      <c r="A6" s="25" t="s">
        <v>0</v>
      </c>
      <c r="B6" s="27" t="s">
        <v>2</v>
      </c>
      <c r="C6" s="31" t="s">
        <v>1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32"/>
      <c r="O6" s="1"/>
    </row>
    <row r="7" spans="1:15" ht="23.25" customHeight="1" x14ac:dyDescent="0.25">
      <c r="A7" s="26"/>
      <c r="B7" s="28"/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7" t="s">
        <v>10</v>
      </c>
      <c r="K7" s="7" t="s">
        <v>11</v>
      </c>
      <c r="L7" s="7" t="s">
        <v>12</v>
      </c>
      <c r="M7" s="7" t="s">
        <v>13</v>
      </c>
      <c r="N7" s="7" t="s">
        <v>14</v>
      </c>
      <c r="O7" s="1"/>
    </row>
    <row r="8" spans="1:15" ht="0.75" customHeight="1" x14ac:dyDescent="0.25">
      <c r="A8" s="26"/>
      <c r="B8" s="2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"/>
    </row>
    <row r="9" spans="1:15" ht="18" customHeight="1" x14ac:dyDescent="0.25">
      <c r="A9" s="11" t="s">
        <v>2</v>
      </c>
      <c r="B9" s="17">
        <f t="shared" ref="B9:N9" si="0">+B10+B18+B26+B34+B42+B50+B58+B66+B74+B82+B90+B98+B106+B114</f>
        <v>2546</v>
      </c>
      <c r="C9" s="12">
        <f t="shared" si="0"/>
        <v>180</v>
      </c>
      <c r="D9" s="12">
        <f t="shared" si="0"/>
        <v>155</v>
      </c>
      <c r="E9" s="12">
        <f t="shared" si="0"/>
        <v>186</v>
      </c>
      <c r="F9" s="12">
        <f t="shared" si="0"/>
        <v>181</v>
      </c>
      <c r="G9" s="12">
        <f t="shared" si="0"/>
        <v>203</v>
      </c>
      <c r="H9" s="12">
        <f t="shared" si="0"/>
        <v>221</v>
      </c>
      <c r="I9" s="12">
        <f t="shared" si="0"/>
        <v>264</v>
      </c>
      <c r="J9" s="12">
        <f t="shared" si="0"/>
        <v>279</v>
      </c>
      <c r="K9" s="12">
        <f t="shared" si="0"/>
        <v>259</v>
      </c>
      <c r="L9" s="12">
        <f t="shared" si="0"/>
        <v>231</v>
      </c>
      <c r="M9" s="12">
        <f t="shared" si="0"/>
        <v>191</v>
      </c>
      <c r="N9" s="12">
        <f t="shared" si="0"/>
        <v>196</v>
      </c>
      <c r="O9" s="1"/>
    </row>
    <row r="10" spans="1:15" x14ac:dyDescent="0.25">
      <c r="A10" s="3">
        <v>2009</v>
      </c>
      <c r="B10" s="13">
        <f>+C10+D10+E10+F10+G10+H10+I10+J10+K10+L10+M10+N10</f>
        <v>192</v>
      </c>
      <c r="C10" s="13">
        <f>SUM(C11:C17)</f>
        <v>14</v>
      </c>
      <c r="D10" s="13">
        <f t="shared" ref="D10:N10" si="1">SUM(D11:D17)</f>
        <v>8</v>
      </c>
      <c r="E10" s="13">
        <f t="shared" si="1"/>
        <v>9</v>
      </c>
      <c r="F10" s="13">
        <f t="shared" si="1"/>
        <v>13</v>
      </c>
      <c r="G10" s="13">
        <f t="shared" si="1"/>
        <v>20</v>
      </c>
      <c r="H10" s="13">
        <f t="shared" si="1"/>
        <v>18</v>
      </c>
      <c r="I10" s="13">
        <f t="shared" si="1"/>
        <v>15</v>
      </c>
      <c r="J10" s="13">
        <f t="shared" si="1"/>
        <v>20</v>
      </c>
      <c r="K10" s="13">
        <f t="shared" si="1"/>
        <v>19</v>
      </c>
      <c r="L10" s="13">
        <f t="shared" si="1"/>
        <v>20</v>
      </c>
      <c r="M10" s="13">
        <f t="shared" si="1"/>
        <v>13</v>
      </c>
      <c r="N10" s="13">
        <f t="shared" si="1"/>
        <v>23</v>
      </c>
      <c r="O10" s="1"/>
    </row>
    <row r="11" spans="1:15" ht="15" customHeight="1" x14ac:dyDescent="0.25">
      <c r="A11" s="10" t="s">
        <v>15</v>
      </c>
      <c r="B11" s="14">
        <f t="shared" ref="B11:B17" si="2">+C11+D11+E11+F11+G11+H11+I11+J11+K11+L11+M11+N11</f>
        <v>25</v>
      </c>
      <c r="C11" s="14">
        <v>3</v>
      </c>
      <c r="D11" s="14">
        <v>0</v>
      </c>
      <c r="E11" s="14">
        <v>2</v>
      </c>
      <c r="F11" s="14">
        <v>2</v>
      </c>
      <c r="G11" s="14">
        <v>3</v>
      </c>
      <c r="H11" s="14">
        <v>3</v>
      </c>
      <c r="I11" s="14">
        <v>4</v>
      </c>
      <c r="J11" s="14">
        <v>3</v>
      </c>
      <c r="K11" s="14">
        <v>2</v>
      </c>
      <c r="L11" s="14">
        <v>0</v>
      </c>
      <c r="M11" s="14">
        <v>1</v>
      </c>
      <c r="N11" s="14">
        <v>2</v>
      </c>
      <c r="O11" s="1"/>
    </row>
    <row r="12" spans="1:15" x14ac:dyDescent="0.25">
      <c r="A12" s="10" t="s">
        <v>16</v>
      </c>
      <c r="B12" s="14">
        <f t="shared" si="2"/>
        <v>22</v>
      </c>
      <c r="C12" s="14">
        <v>1</v>
      </c>
      <c r="D12" s="14">
        <v>0</v>
      </c>
      <c r="E12" s="14">
        <v>1</v>
      </c>
      <c r="F12" s="14">
        <v>0</v>
      </c>
      <c r="G12" s="14">
        <v>2</v>
      </c>
      <c r="H12" s="14">
        <v>2</v>
      </c>
      <c r="I12" s="14">
        <v>3</v>
      </c>
      <c r="J12" s="14">
        <v>2</v>
      </c>
      <c r="K12" s="14">
        <v>3</v>
      </c>
      <c r="L12" s="14">
        <v>1</v>
      </c>
      <c r="M12" s="14">
        <v>1</v>
      </c>
      <c r="N12" s="14">
        <v>6</v>
      </c>
      <c r="O12" s="1"/>
    </row>
    <row r="13" spans="1:15" x14ac:dyDescent="0.25">
      <c r="A13" s="10" t="s">
        <v>17</v>
      </c>
      <c r="B13" s="14">
        <f t="shared" si="2"/>
        <v>34</v>
      </c>
      <c r="C13" s="14">
        <v>2</v>
      </c>
      <c r="D13" s="14">
        <v>1</v>
      </c>
      <c r="E13" s="14">
        <v>2</v>
      </c>
      <c r="F13" s="14">
        <v>5</v>
      </c>
      <c r="G13" s="14">
        <v>3</v>
      </c>
      <c r="H13" s="14">
        <v>4</v>
      </c>
      <c r="I13" s="14">
        <v>1</v>
      </c>
      <c r="J13" s="14">
        <v>4</v>
      </c>
      <c r="K13" s="14">
        <v>5</v>
      </c>
      <c r="L13" s="14">
        <v>4</v>
      </c>
      <c r="M13" s="14">
        <v>0</v>
      </c>
      <c r="N13" s="14">
        <v>3</v>
      </c>
      <c r="O13" s="1"/>
    </row>
    <row r="14" spans="1:15" x14ac:dyDescent="0.25">
      <c r="A14" s="10" t="s">
        <v>18</v>
      </c>
      <c r="B14" s="14">
        <f t="shared" si="2"/>
        <v>21</v>
      </c>
      <c r="C14" s="14">
        <v>2</v>
      </c>
      <c r="D14" s="14">
        <v>0</v>
      </c>
      <c r="E14" s="14">
        <v>0</v>
      </c>
      <c r="F14" s="14">
        <v>2</v>
      </c>
      <c r="G14" s="14">
        <v>1</v>
      </c>
      <c r="H14" s="14">
        <v>4</v>
      </c>
      <c r="I14" s="14">
        <v>3</v>
      </c>
      <c r="J14" s="14">
        <v>2</v>
      </c>
      <c r="K14" s="14">
        <v>2</v>
      </c>
      <c r="L14" s="14">
        <v>1</v>
      </c>
      <c r="M14" s="14">
        <v>0</v>
      </c>
      <c r="N14" s="14">
        <v>4</v>
      </c>
      <c r="O14" s="1"/>
    </row>
    <row r="15" spans="1:15" x14ac:dyDescent="0.25">
      <c r="A15" s="10" t="s">
        <v>19</v>
      </c>
      <c r="B15" s="14">
        <f t="shared" si="2"/>
        <v>23</v>
      </c>
      <c r="C15" s="14">
        <v>1</v>
      </c>
      <c r="D15" s="14">
        <v>4</v>
      </c>
      <c r="E15" s="14">
        <v>1</v>
      </c>
      <c r="F15" s="14">
        <v>1</v>
      </c>
      <c r="G15" s="14">
        <v>1</v>
      </c>
      <c r="H15" s="14">
        <v>0</v>
      </c>
      <c r="I15" s="14">
        <v>1</v>
      </c>
      <c r="J15" s="14">
        <v>2</v>
      </c>
      <c r="K15" s="14">
        <v>3</v>
      </c>
      <c r="L15" s="14">
        <v>1</v>
      </c>
      <c r="M15" s="14">
        <v>3</v>
      </c>
      <c r="N15" s="14">
        <v>5</v>
      </c>
      <c r="O15" s="1"/>
    </row>
    <row r="16" spans="1:15" x14ac:dyDescent="0.25">
      <c r="A16" s="10" t="s">
        <v>20</v>
      </c>
      <c r="B16" s="14">
        <f t="shared" si="2"/>
        <v>36</v>
      </c>
      <c r="C16" s="14">
        <v>4</v>
      </c>
      <c r="D16" s="14">
        <v>0</v>
      </c>
      <c r="E16" s="14">
        <v>3</v>
      </c>
      <c r="F16" s="14">
        <v>1</v>
      </c>
      <c r="G16" s="14">
        <v>5</v>
      </c>
      <c r="H16" s="14">
        <v>2</v>
      </c>
      <c r="I16" s="14">
        <v>0</v>
      </c>
      <c r="J16" s="14">
        <v>3</v>
      </c>
      <c r="K16" s="14">
        <v>2</v>
      </c>
      <c r="L16" s="14">
        <v>9</v>
      </c>
      <c r="M16" s="14">
        <v>5</v>
      </c>
      <c r="N16" s="14">
        <v>2</v>
      </c>
      <c r="O16" s="1"/>
    </row>
    <row r="17" spans="1:15" x14ac:dyDescent="0.25">
      <c r="A17" s="10" t="s">
        <v>21</v>
      </c>
      <c r="B17" s="14">
        <f t="shared" si="2"/>
        <v>31</v>
      </c>
      <c r="C17" s="14">
        <v>1</v>
      </c>
      <c r="D17" s="14">
        <v>3</v>
      </c>
      <c r="E17" s="14">
        <v>0</v>
      </c>
      <c r="F17" s="14">
        <v>2</v>
      </c>
      <c r="G17" s="14">
        <v>5</v>
      </c>
      <c r="H17" s="14">
        <v>3</v>
      </c>
      <c r="I17" s="14">
        <v>3</v>
      </c>
      <c r="J17" s="14">
        <v>4</v>
      </c>
      <c r="K17" s="14">
        <v>2</v>
      </c>
      <c r="L17" s="14">
        <v>4</v>
      </c>
      <c r="M17" s="14">
        <v>3</v>
      </c>
      <c r="N17" s="14">
        <v>1</v>
      </c>
      <c r="O17" s="1"/>
    </row>
    <row r="18" spans="1:15" ht="14.25" customHeight="1" x14ac:dyDescent="0.25">
      <c r="A18" s="3">
        <v>2010</v>
      </c>
      <c r="B18" s="13">
        <f>+C18+D18+E18+F18+G18+H18+I18+J18+K18+L18+M18+N18</f>
        <v>209</v>
      </c>
      <c r="C18" s="13">
        <f>SUM(C19:C25)</f>
        <v>13</v>
      </c>
      <c r="D18" s="13">
        <f t="shared" ref="D18:N18" si="3">SUM(D19:D25)</f>
        <v>19</v>
      </c>
      <c r="E18" s="13">
        <f t="shared" si="3"/>
        <v>20</v>
      </c>
      <c r="F18" s="13">
        <f t="shared" si="3"/>
        <v>10</v>
      </c>
      <c r="G18" s="13">
        <f t="shared" si="3"/>
        <v>23</v>
      </c>
      <c r="H18" s="13">
        <f t="shared" si="3"/>
        <v>20</v>
      </c>
      <c r="I18" s="13">
        <f t="shared" si="3"/>
        <v>24</v>
      </c>
      <c r="J18" s="13">
        <f t="shared" si="3"/>
        <v>24</v>
      </c>
      <c r="K18" s="13">
        <f t="shared" si="3"/>
        <v>19</v>
      </c>
      <c r="L18" s="13">
        <f t="shared" si="3"/>
        <v>16</v>
      </c>
      <c r="M18" s="13">
        <f t="shared" si="3"/>
        <v>11</v>
      </c>
      <c r="N18" s="13">
        <f t="shared" si="3"/>
        <v>10</v>
      </c>
      <c r="O18" s="1"/>
    </row>
    <row r="19" spans="1:15" ht="15" customHeight="1" x14ac:dyDescent="0.25">
      <c r="A19" s="10" t="s">
        <v>15</v>
      </c>
      <c r="B19" s="14">
        <f t="shared" ref="B19:B25" si="4">+C19+D19+E19+F19+G19+H19+I19+J19+K19+L19+M19+N19</f>
        <v>27</v>
      </c>
      <c r="C19" s="14">
        <v>4</v>
      </c>
      <c r="D19" s="14">
        <v>3</v>
      </c>
      <c r="E19" s="14">
        <v>2</v>
      </c>
      <c r="F19" s="14">
        <v>0</v>
      </c>
      <c r="G19" s="14">
        <v>5</v>
      </c>
      <c r="H19" s="14">
        <v>0</v>
      </c>
      <c r="I19" s="14">
        <v>4</v>
      </c>
      <c r="J19" s="14">
        <v>2</v>
      </c>
      <c r="K19" s="14">
        <v>2</v>
      </c>
      <c r="L19" s="14">
        <v>0</v>
      </c>
      <c r="M19" s="14">
        <v>3</v>
      </c>
      <c r="N19" s="14">
        <v>2</v>
      </c>
      <c r="O19" s="1"/>
    </row>
    <row r="20" spans="1:15" x14ac:dyDescent="0.25">
      <c r="A20" s="10" t="s">
        <v>16</v>
      </c>
      <c r="B20" s="14">
        <f t="shared" si="4"/>
        <v>36</v>
      </c>
      <c r="C20" s="14">
        <v>2</v>
      </c>
      <c r="D20" s="14">
        <v>3</v>
      </c>
      <c r="E20" s="14">
        <v>3</v>
      </c>
      <c r="F20" s="14">
        <v>0</v>
      </c>
      <c r="G20" s="14">
        <v>6</v>
      </c>
      <c r="H20" s="14">
        <v>1</v>
      </c>
      <c r="I20" s="14">
        <v>6</v>
      </c>
      <c r="J20" s="14">
        <v>6</v>
      </c>
      <c r="K20" s="14">
        <v>0</v>
      </c>
      <c r="L20" s="14">
        <v>4</v>
      </c>
      <c r="M20" s="14">
        <v>3</v>
      </c>
      <c r="N20" s="14">
        <v>2</v>
      </c>
      <c r="O20" s="1"/>
    </row>
    <row r="21" spans="1:15" x14ac:dyDescent="0.25">
      <c r="A21" s="10" t="s">
        <v>17</v>
      </c>
      <c r="B21" s="14">
        <f t="shared" si="4"/>
        <v>20</v>
      </c>
      <c r="C21" s="14">
        <v>1</v>
      </c>
      <c r="D21" s="14">
        <v>0</v>
      </c>
      <c r="E21" s="14">
        <v>0</v>
      </c>
      <c r="F21" s="14">
        <v>2</v>
      </c>
      <c r="G21" s="14">
        <v>2</v>
      </c>
      <c r="H21" s="14">
        <v>3</v>
      </c>
      <c r="I21" s="14">
        <v>1</v>
      </c>
      <c r="J21" s="14">
        <v>2</v>
      </c>
      <c r="K21" s="14">
        <v>3</v>
      </c>
      <c r="L21" s="14">
        <v>3</v>
      </c>
      <c r="M21" s="14">
        <v>2</v>
      </c>
      <c r="N21" s="14">
        <v>1</v>
      </c>
      <c r="O21" s="1"/>
    </row>
    <row r="22" spans="1:15" x14ac:dyDescent="0.25">
      <c r="A22" s="10" t="s">
        <v>18</v>
      </c>
      <c r="B22" s="14">
        <f t="shared" si="4"/>
        <v>37</v>
      </c>
      <c r="C22" s="14">
        <v>0</v>
      </c>
      <c r="D22" s="14">
        <v>4</v>
      </c>
      <c r="E22" s="14">
        <v>6</v>
      </c>
      <c r="F22" s="14">
        <v>5</v>
      </c>
      <c r="G22" s="14">
        <v>2</v>
      </c>
      <c r="H22" s="14">
        <v>4</v>
      </c>
      <c r="I22" s="14">
        <v>3</v>
      </c>
      <c r="J22" s="14">
        <v>7</v>
      </c>
      <c r="K22" s="14">
        <v>1</v>
      </c>
      <c r="L22" s="14">
        <v>2</v>
      </c>
      <c r="M22" s="14">
        <v>3</v>
      </c>
      <c r="N22" s="14">
        <v>0</v>
      </c>
      <c r="O22" s="1"/>
    </row>
    <row r="23" spans="1:15" x14ac:dyDescent="0.25">
      <c r="A23" s="10" t="s">
        <v>19</v>
      </c>
      <c r="B23" s="14">
        <f t="shared" si="4"/>
        <v>34</v>
      </c>
      <c r="C23" s="14">
        <v>2</v>
      </c>
      <c r="D23" s="14">
        <v>3</v>
      </c>
      <c r="E23" s="14">
        <v>3</v>
      </c>
      <c r="F23" s="14">
        <v>0</v>
      </c>
      <c r="G23" s="14">
        <v>2</v>
      </c>
      <c r="H23" s="14">
        <v>8</v>
      </c>
      <c r="I23" s="14">
        <v>4</v>
      </c>
      <c r="J23" s="14">
        <v>2</v>
      </c>
      <c r="K23" s="14">
        <v>4</v>
      </c>
      <c r="L23" s="14">
        <v>2</v>
      </c>
      <c r="M23" s="14">
        <v>0</v>
      </c>
      <c r="N23" s="14">
        <v>4</v>
      </c>
      <c r="O23" s="1"/>
    </row>
    <row r="24" spans="1:15" x14ac:dyDescent="0.25">
      <c r="A24" s="10" t="s">
        <v>20</v>
      </c>
      <c r="B24" s="14">
        <f t="shared" si="4"/>
        <v>26</v>
      </c>
      <c r="C24" s="14">
        <v>1</v>
      </c>
      <c r="D24" s="14">
        <v>1</v>
      </c>
      <c r="E24" s="14">
        <v>5</v>
      </c>
      <c r="F24" s="14">
        <v>0</v>
      </c>
      <c r="G24" s="14">
        <v>3</v>
      </c>
      <c r="H24" s="14">
        <v>2</v>
      </c>
      <c r="I24" s="14">
        <v>6</v>
      </c>
      <c r="J24" s="14">
        <v>3</v>
      </c>
      <c r="K24" s="14">
        <v>3</v>
      </c>
      <c r="L24" s="14">
        <v>2</v>
      </c>
      <c r="M24" s="14">
        <v>0</v>
      </c>
      <c r="N24" s="14">
        <v>0</v>
      </c>
      <c r="O24" s="1"/>
    </row>
    <row r="25" spans="1:15" x14ac:dyDescent="0.25">
      <c r="A25" s="10" t="s">
        <v>21</v>
      </c>
      <c r="B25" s="14">
        <f t="shared" si="4"/>
        <v>29</v>
      </c>
      <c r="C25" s="14">
        <v>3</v>
      </c>
      <c r="D25" s="14">
        <v>5</v>
      </c>
      <c r="E25" s="14">
        <v>1</v>
      </c>
      <c r="F25" s="14">
        <v>3</v>
      </c>
      <c r="G25" s="14">
        <v>3</v>
      </c>
      <c r="H25" s="14">
        <v>2</v>
      </c>
      <c r="I25" s="14">
        <v>0</v>
      </c>
      <c r="J25" s="14">
        <v>2</v>
      </c>
      <c r="K25" s="14">
        <v>6</v>
      </c>
      <c r="L25" s="14">
        <v>3</v>
      </c>
      <c r="M25" s="14">
        <v>0</v>
      </c>
      <c r="N25" s="14">
        <v>1</v>
      </c>
      <c r="O25" s="1"/>
    </row>
    <row r="26" spans="1:15" x14ac:dyDescent="0.25">
      <c r="A26" s="9">
        <v>2011</v>
      </c>
      <c r="B26" s="13">
        <f>+C26+D26+E26+F26+G26+H26+I26+J26+K26+L26+M26+N26</f>
        <v>193</v>
      </c>
      <c r="C26" s="13">
        <f>SUM(C27:C33)</f>
        <v>17</v>
      </c>
      <c r="D26" s="13">
        <f t="shared" ref="D26:N26" si="5">SUM(D27:D33)</f>
        <v>17</v>
      </c>
      <c r="E26" s="13">
        <f t="shared" si="5"/>
        <v>17</v>
      </c>
      <c r="F26" s="13">
        <f t="shared" si="5"/>
        <v>12</v>
      </c>
      <c r="G26" s="13">
        <f t="shared" si="5"/>
        <v>10</v>
      </c>
      <c r="H26" s="13">
        <f t="shared" si="5"/>
        <v>11</v>
      </c>
      <c r="I26" s="13">
        <f t="shared" si="5"/>
        <v>18</v>
      </c>
      <c r="J26" s="13">
        <f t="shared" si="5"/>
        <v>21</v>
      </c>
      <c r="K26" s="13">
        <f t="shared" si="5"/>
        <v>23</v>
      </c>
      <c r="L26" s="13">
        <f t="shared" si="5"/>
        <v>21</v>
      </c>
      <c r="M26" s="13">
        <f t="shared" si="5"/>
        <v>14</v>
      </c>
      <c r="N26" s="13">
        <f t="shared" si="5"/>
        <v>12</v>
      </c>
      <c r="O26" s="1"/>
    </row>
    <row r="27" spans="1:15" ht="15" customHeight="1" x14ac:dyDescent="0.25">
      <c r="A27" s="10" t="s">
        <v>15</v>
      </c>
      <c r="B27" s="14">
        <f t="shared" ref="B27:B33" si="6">+C27+D27+E27+F27+G27+H27+I27+J27+K27+L27+M27+N27</f>
        <v>28</v>
      </c>
      <c r="C27" s="14">
        <v>6</v>
      </c>
      <c r="D27" s="14">
        <v>1</v>
      </c>
      <c r="E27" s="14">
        <v>3</v>
      </c>
      <c r="F27" s="14">
        <v>1</v>
      </c>
      <c r="G27" s="14">
        <v>1</v>
      </c>
      <c r="H27" s="14">
        <v>1</v>
      </c>
      <c r="I27" s="14">
        <v>3</v>
      </c>
      <c r="J27" s="14">
        <v>3</v>
      </c>
      <c r="K27" s="14">
        <v>2</v>
      </c>
      <c r="L27" s="14">
        <v>4</v>
      </c>
      <c r="M27" s="14">
        <v>1</v>
      </c>
      <c r="N27" s="14">
        <v>2</v>
      </c>
      <c r="O27" s="1"/>
    </row>
    <row r="28" spans="1:15" x14ac:dyDescent="0.25">
      <c r="A28" s="10" t="s">
        <v>16</v>
      </c>
      <c r="B28" s="14">
        <f t="shared" si="6"/>
        <v>26</v>
      </c>
      <c r="C28" s="14">
        <v>3</v>
      </c>
      <c r="D28" s="14">
        <v>3</v>
      </c>
      <c r="E28" s="14">
        <v>3</v>
      </c>
      <c r="F28" s="14">
        <v>3</v>
      </c>
      <c r="G28" s="14">
        <v>1</v>
      </c>
      <c r="H28" s="14">
        <v>2</v>
      </c>
      <c r="I28" s="14">
        <v>0</v>
      </c>
      <c r="J28" s="14">
        <v>0</v>
      </c>
      <c r="K28" s="14">
        <v>3</v>
      </c>
      <c r="L28" s="14">
        <v>5</v>
      </c>
      <c r="M28" s="14">
        <v>1</v>
      </c>
      <c r="N28" s="14">
        <v>2</v>
      </c>
      <c r="O28" s="1"/>
    </row>
    <row r="29" spans="1:15" x14ac:dyDescent="0.25">
      <c r="A29" s="10" t="s">
        <v>17</v>
      </c>
      <c r="B29" s="14">
        <f t="shared" si="6"/>
        <v>30</v>
      </c>
      <c r="C29" s="14">
        <v>1</v>
      </c>
      <c r="D29" s="14">
        <v>2</v>
      </c>
      <c r="E29" s="14">
        <v>2</v>
      </c>
      <c r="F29" s="14">
        <v>1</v>
      </c>
      <c r="G29" s="14">
        <v>1</v>
      </c>
      <c r="H29" s="14">
        <v>3</v>
      </c>
      <c r="I29" s="14">
        <v>4</v>
      </c>
      <c r="J29" s="14">
        <v>7</v>
      </c>
      <c r="K29" s="14">
        <v>1</v>
      </c>
      <c r="L29" s="14">
        <v>3</v>
      </c>
      <c r="M29" s="14">
        <v>3</v>
      </c>
      <c r="N29" s="14">
        <v>2</v>
      </c>
      <c r="O29" s="1"/>
    </row>
    <row r="30" spans="1:15" x14ac:dyDescent="0.25">
      <c r="A30" s="10" t="s">
        <v>18</v>
      </c>
      <c r="B30" s="14">
        <f t="shared" si="6"/>
        <v>26</v>
      </c>
      <c r="C30" s="14">
        <v>0</v>
      </c>
      <c r="D30" s="14">
        <v>4</v>
      </c>
      <c r="E30" s="14">
        <v>3</v>
      </c>
      <c r="F30" s="14">
        <v>3</v>
      </c>
      <c r="G30" s="14">
        <v>1</v>
      </c>
      <c r="H30" s="14">
        <v>1</v>
      </c>
      <c r="I30" s="14">
        <v>2</v>
      </c>
      <c r="J30" s="14">
        <v>3</v>
      </c>
      <c r="K30" s="14">
        <v>1</v>
      </c>
      <c r="L30" s="14">
        <v>2</v>
      </c>
      <c r="M30" s="14">
        <v>4</v>
      </c>
      <c r="N30" s="14">
        <v>2</v>
      </c>
      <c r="O30" s="1"/>
    </row>
    <row r="31" spans="1:15" x14ac:dyDescent="0.25">
      <c r="A31" s="10" t="s">
        <v>19</v>
      </c>
      <c r="B31" s="14">
        <f t="shared" si="6"/>
        <v>29</v>
      </c>
      <c r="C31" s="14">
        <v>0</v>
      </c>
      <c r="D31" s="14">
        <v>2</v>
      </c>
      <c r="E31" s="14">
        <v>1</v>
      </c>
      <c r="F31" s="14">
        <v>2</v>
      </c>
      <c r="G31" s="14">
        <v>3</v>
      </c>
      <c r="H31" s="14">
        <v>0</v>
      </c>
      <c r="I31" s="14">
        <v>6</v>
      </c>
      <c r="J31" s="14">
        <v>5</v>
      </c>
      <c r="K31" s="14">
        <v>4</v>
      </c>
      <c r="L31" s="14">
        <v>3</v>
      </c>
      <c r="M31" s="14">
        <v>1</v>
      </c>
      <c r="N31" s="14">
        <v>2</v>
      </c>
      <c r="O31" s="1"/>
    </row>
    <row r="32" spans="1:15" x14ac:dyDescent="0.25">
      <c r="A32" s="10" t="s">
        <v>20</v>
      </c>
      <c r="B32" s="14">
        <f t="shared" si="6"/>
        <v>22</v>
      </c>
      <c r="C32" s="14">
        <v>2</v>
      </c>
      <c r="D32" s="14">
        <v>1</v>
      </c>
      <c r="E32" s="14">
        <v>1</v>
      </c>
      <c r="F32" s="14">
        <v>1</v>
      </c>
      <c r="G32" s="14">
        <v>2</v>
      </c>
      <c r="H32" s="14">
        <v>2</v>
      </c>
      <c r="I32" s="14">
        <v>1</v>
      </c>
      <c r="J32" s="14">
        <v>0</v>
      </c>
      <c r="K32" s="14">
        <v>6</v>
      </c>
      <c r="L32" s="14">
        <v>2</v>
      </c>
      <c r="M32" s="14">
        <v>4</v>
      </c>
      <c r="N32" s="14">
        <v>0</v>
      </c>
      <c r="O32" s="1"/>
    </row>
    <row r="33" spans="1:15" s="2" customFormat="1" x14ac:dyDescent="0.25">
      <c r="A33" s="10" t="s">
        <v>21</v>
      </c>
      <c r="B33" s="14">
        <f t="shared" si="6"/>
        <v>32</v>
      </c>
      <c r="C33" s="14">
        <v>5</v>
      </c>
      <c r="D33" s="14">
        <v>4</v>
      </c>
      <c r="E33" s="14">
        <v>4</v>
      </c>
      <c r="F33" s="14">
        <v>1</v>
      </c>
      <c r="G33" s="14">
        <v>1</v>
      </c>
      <c r="H33" s="14">
        <v>2</v>
      </c>
      <c r="I33" s="14">
        <v>2</v>
      </c>
      <c r="J33" s="14">
        <v>3</v>
      </c>
      <c r="K33" s="14">
        <v>6</v>
      </c>
      <c r="L33" s="14">
        <v>2</v>
      </c>
      <c r="M33" s="14">
        <v>0</v>
      </c>
      <c r="N33" s="14">
        <v>2</v>
      </c>
      <c r="O33" s="4"/>
    </row>
    <row r="34" spans="1:15" s="2" customFormat="1" x14ac:dyDescent="0.25">
      <c r="A34" s="5" t="s">
        <v>22</v>
      </c>
      <c r="B34" s="13">
        <f>+C34+D34+E34+F34+G34+H34+I34+J34+K34+L34+M34+N34</f>
        <v>207</v>
      </c>
      <c r="C34" s="13">
        <f>SUM(C35:C41)</f>
        <v>14</v>
      </c>
      <c r="D34" s="13">
        <f t="shared" ref="D34:N34" si="7">SUM(D35:D41)</f>
        <v>12</v>
      </c>
      <c r="E34" s="13">
        <f t="shared" si="7"/>
        <v>20</v>
      </c>
      <c r="F34" s="13">
        <f t="shared" si="7"/>
        <v>20</v>
      </c>
      <c r="G34" s="13">
        <f t="shared" si="7"/>
        <v>17</v>
      </c>
      <c r="H34" s="13">
        <f t="shared" si="7"/>
        <v>17</v>
      </c>
      <c r="I34" s="13">
        <f t="shared" si="7"/>
        <v>19</v>
      </c>
      <c r="J34" s="13">
        <f t="shared" si="7"/>
        <v>18</v>
      </c>
      <c r="K34" s="13">
        <f t="shared" si="7"/>
        <v>15</v>
      </c>
      <c r="L34" s="13">
        <f t="shared" si="7"/>
        <v>27</v>
      </c>
      <c r="M34" s="13">
        <f t="shared" si="7"/>
        <v>15</v>
      </c>
      <c r="N34" s="13">
        <f t="shared" si="7"/>
        <v>13</v>
      </c>
      <c r="O34" s="4"/>
    </row>
    <row r="35" spans="1:15" s="2" customFormat="1" ht="15" customHeight="1" x14ac:dyDescent="0.25">
      <c r="A35" s="10" t="s">
        <v>15</v>
      </c>
      <c r="B35" s="14">
        <f t="shared" ref="B35:B41" si="8">+C35+D35+E35+F35+G35+H35+I35+J35+K35+L35+M35+N35</f>
        <v>24</v>
      </c>
      <c r="C35" s="14">
        <v>1</v>
      </c>
      <c r="D35" s="14">
        <v>3</v>
      </c>
      <c r="E35" s="14">
        <v>1</v>
      </c>
      <c r="F35" s="14">
        <v>4</v>
      </c>
      <c r="G35" s="14">
        <v>0</v>
      </c>
      <c r="H35" s="14">
        <v>4</v>
      </c>
      <c r="I35" s="14">
        <v>3</v>
      </c>
      <c r="J35" s="14">
        <v>1</v>
      </c>
      <c r="K35" s="14">
        <v>2</v>
      </c>
      <c r="L35" s="14">
        <v>4</v>
      </c>
      <c r="M35" s="14">
        <v>0</v>
      </c>
      <c r="N35" s="14">
        <v>1</v>
      </c>
      <c r="O35" s="4"/>
    </row>
    <row r="36" spans="1:15" s="2" customFormat="1" x14ac:dyDescent="0.25">
      <c r="A36" s="10" t="s">
        <v>16</v>
      </c>
      <c r="B36" s="14">
        <f t="shared" si="8"/>
        <v>28</v>
      </c>
      <c r="C36" s="14">
        <v>1</v>
      </c>
      <c r="D36" s="14">
        <v>2</v>
      </c>
      <c r="E36" s="14">
        <v>4</v>
      </c>
      <c r="F36" s="14">
        <v>3</v>
      </c>
      <c r="G36" s="14">
        <v>2</v>
      </c>
      <c r="H36" s="14">
        <v>1</v>
      </c>
      <c r="I36" s="14">
        <v>1</v>
      </c>
      <c r="J36" s="14">
        <v>3</v>
      </c>
      <c r="K36" s="14">
        <v>4</v>
      </c>
      <c r="L36" s="14">
        <v>4</v>
      </c>
      <c r="M36" s="14">
        <v>1</v>
      </c>
      <c r="N36" s="14">
        <v>2</v>
      </c>
      <c r="O36" s="4"/>
    </row>
    <row r="37" spans="1:15" s="2" customFormat="1" x14ac:dyDescent="0.25">
      <c r="A37" s="10" t="s">
        <v>17</v>
      </c>
      <c r="B37" s="14">
        <f t="shared" si="8"/>
        <v>28</v>
      </c>
      <c r="C37" s="14">
        <v>2</v>
      </c>
      <c r="D37" s="14">
        <v>1</v>
      </c>
      <c r="E37" s="14">
        <v>3</v>
      </c>
      <c r="F37" s="14">
        <v>2</v>
      </c>
      <c r="G37" s="14">
        <v>1</v>
      </c>
      <c r="H37" s="14">
        <v>0</v>
      </c>
      <c r="I37" s="14">
        <v>0</v>
      </c>
      <c r="J37" s="14">
        <v>3</v>
      </c>
      <c r="K37" s="14">
        <v>2</v>
      </c>
      <c r="L37" s="14">
        <v>6</v>
      </c>
      <c r="M37" s="14">
        <v>4</v>
      </c>
      <c r="N37" s="14">
        <v>4</v>
      </c>
      <c r="O37" s="4"/>
    </row>
    <row r="38" spans="1:15" s="2" customFormat="1" x14ac:dyDescent="0.25">
      <c r="A38" s="10" t="s">
        <v>18</v>
      </c>
      <c r="B38" s="14">
        <f t="shared" si="8"/>
        <v>25</v>
      </c>
      <c r="C38" s="14">
        <v>2</v>
      </c>
      <c r="D38" s="14">
        <v>1</v>
      </c>
      <c r="E38" s="14">
        <v>2</v>
      </c>
      <c r="F38" s="14">
        <v>2</v>
      </c>
      <c r="G38" s="14">
        <v>7</v>
      </c>
      <c r="H38" s="14">
        <v>2</v>
      </c>
      <c r="I38" s="14">
        <v>2</v>
      </c>
      <c r="J38" s="14">
        <v>1</v>
      </c>
      <c r="K38" s="14">
        <v>2</v>
      </c>
      <c r="L38" s="14">
        <v>0</v>
      </c>
      <c r="M38" s="14">
        <v>3</v>
      </c>
      <c r="N38" s="14">
        <v>1</v>
      </c>
      <c r="O38" s="4"/>
    </row>
    <row r="39" spans="1:15" s="2" customFormat="1" x14ac:dyDescent="0.25">
      <c r="A39" s="10" t="s">
        <v>19</v>
      </c>
      <c r="B39" s="14">
        <f t="shared" si="8"/>
        <v>29</v>
      </c>
      <c r="C39" s="14">
        <v>2</v>
      </c>
      <c r="D39" s="14">
        <v>0</v>
      </c>
      <c r="E39" s="14">
        <v>1</v>
      </c>
      <c r="F39" s="14">
        <v>4</v>
      </c>
      <c r="G39" s="14">
        <v>1</v>
      </c>
      <c r="H39" s="14">
        <v>6</v>
      </c>
      <c r="I39" s="14">
        <v>1</v>
      </c>
      <c r="J39" s="14">
        <v>3</v>
      </c>
      <c r="K39" s="14">
        <v>2</v>
      </c>
      <c r="L39" s="14">
        <v>4</v>
      </c>
      <c r="M39" s="14">
        <v>2</v>
      </c>
      <c r="N39" s="14">
        <v>3</v>
      </c>
      <c r="O39" s="4"/>
    </row>
    <row r="40" spans="1:15" s="2" customFormat="1" x14ac:dyDescent="0.25">
      <c r="A40" s="10" t="s">
        <v>20</v>
      </c>
      <c r="B40" s="14">
        <f t="shared" si="8"/>
        <v>36</v>
      </c>
      <c r="C40" s="14">
        <v>2</v>
      </c>
      <c r="D40" s="14">
        <v>2</v>
      </c>
      <c r="E40" s="14">
        <v>5</v>
      </c>
      <c r="F40" s="14">
        <v>2</v>
      </c>
      <c r="G40" s="14">
        <v>5</v>
      </c>
      <c r="H40" s="14">
        <v>1</v>
      </c>
      <c r="I40" s="14">
        <v>6</v>
      </c>
      <c r="J40" s="14">
        <v>4</v>
      </c>
      <c r="K40" s="14">
        <v>1</v>
      </c>
      <c r="L40" s="14">
        <v>3</v>
      </c>
      <c r="M40" s="14">
        <v>3</v>
      </c>
      <c r="N40" s="14">
        <v>2</v>
      </c>
      <c r="O40" s="4"/>
    </row>
    <row r="41" spans="1:15" s="2" customFormat="1" x14ac:dyDescent="0.25">
      <c r="A41" s="10" t="s">
        <v>21</v>
      </c>
      <c r="B41" s="14">
        <f t="shared" si="8"/>
        <v>37</v>
      </c>
      <c r="C41" s="14">
        <v>4</v>
      </c>
      <c r="D41" s="14">
        <v>3</v>
      </c>
      <c r="E41" s="14">
        <v>4</v>
      </c>
      <c r="F41" s="14">
        <v>3</v>
      </c>
      <c r="G41" s="14">
        <v>1</v>
      </c>
      <c r="H41" s="14">
        <v>3</v>
      </c>
      <c r="I41" s="14">
        <v>6</v>
      </c>
      <c r="J41" s="14">
        <v>3</v>
      </c>
      <c r="K41" s="14">
        <v>2</v>
      </c>
      <c r="L41" s="14">
        <v>6</v>
      </c>
      <c r="M41" s="14">
        <v>2</v>
      </c>
      <c r="N41" s="14">
        <v>0</v>
      </c>
      <c r="O41" s="4"/>
    </row>
    <row r="42" spans="1:15" s="2" customFormat="1" x14ac:dyDescent="0.25">
      <c r="A42" s="5" t="s">
        <v>23</v>
      </c>
      <c r="B42" s="13">
        <f>+C42+D42+E42+F42+G42+H42+I42+J42+K42+L42+M42+N42</f>
        <v>216</v>
      </c>
      <c r="C42" s="13">
        <f>SUM(C43:C49)</f>
        <v>18</v>
      </c>
      <c r="D42" s="13">
        <f t="shared" ref="D42:N42" si="9">SUM(D43:D49)</f>
        <v>16</v>
      </c>
      <c r="E42" s="13">
        <f t="shared" si="9"/>
        <v>18</v>
      </c>
      <c r="F42" s="13">
        <f t="shared" si="9"/>
        <v>17</v>
      </c>
      <c r="G42" s="13">
        <f t="shared" si="9"/>
        <v>16</v>
      </c>
      <c r="H42" s="13">
        <f t="shared" si="9"/>
        <v>18</v>
      </c>
      <c r="I42" s="13">
        <f t="shared" si="9"/>
        <v>19</v>
      </c>
      <c r="J42" s="13">
        <f t="shared" si="9"/>
        <v>28</v>
      </c>
      <c r="K42" s="13">
        <f t="shared" si="9"/>
        <v>16</v>
      </c>
      <c r="L42" s="13">
        <f t="shared" si="9"/>
        <v>17</v>
      </c>
      <c r="M42" s="13">
        <f t="shared" si="9"/>
        <v>14</v>
      </c>
      <c r="N42" s="13">
        <f t="shared" si="9"/>
        <v>19</v>
      </c>
    </row>
    <row r="43" spans="1:15" s="2" customFormat="1" ht="15" customHeight="1" x14ac:dyDescent="0.25">
      <c r="A43" s="10" t="s">
        <v>15</v>
      </c>
      <c r="B43" s="14">
        <v>50</v>
      </c>
      <c r="C43" s="14">
        <v>3</v>
      </c>
      <c r="D43" s="14">
        <v>0</v>
      </c>
      <c r="E43" s="14">
        <v>2</v>
      </c>
      <c r="F43" s="14">
        <v>2</v>
      </c>
      <c r="G43" s="14">
        <v>0</v>
      </c>
      <c r="H43" s="14">
        <v>4</v>
      </c>
      <c r="I43" s="14">
        <v>0</v>
      </c>
      <c r="J43" s="14">
        <v>6</v>
      </c>
      <c r="K43" s="14">
        <v>3</v>
      </c>
      <c r="L43" s="14">
        <v>2</v>
      </c>
      <c r="M43" s="14">
        <v>1</v>
      </c>
      <c r="N43" s="14">
        <v>3</v>
      </c>
      <c r="O43" s="4"/>
    </row>
    <row r="44" spans="1:15" s="2" customFormat="1" x14ac:dyDescent="0.25">
      <c r="A44" s="10" t="s">
        <v>16</v>
      </c>
      <c r="B44" s="14">
        <v>38</v>
      </c>
      <c r="C44" s="14">
        <v>3</v>
      </c>
      <c r="D44" s="14">
        <v>1</v>
      </c>
      <c r="E44" s="14">
        <v>0</v>
      </c>
      <c r="F44" s="14">
        <v>4</v>
      </c>
      <c r="G44" s="14">
        <v>3</v>
      </c>
      <c r="H44" s="14">
        <v>3</v>
      </c>
      <c r="I44" s="14">
        <v>4</v>
      </c>
      <c r="J44" s="14">
        <v>2</v>
      </c>
      <c r="K44" s="14">
        <v>4</v>
      </c>
      <c r="L44" s="14">
        <v>2</v>
      </c>
      <c r="M44" s="14">
        <v>1</v>
      </c>
      <c r="N44" s="14">
        <v>3</v>
      </c>
      <c r="O44" s="4"/>
    </row>
    <row r="45" spans="1:15" s="2" customFormat="1" x14ac:dyDescent="0.25">
      <c r="A45" s="10" t="s">
        <v>17</v>
      </c>
      <c r="B45" s="14">
        <v>50</v>
      </c>
      <c r="C45" s="14">
        <v>3</v>
      </c>
      <c r="D45" s="14">
        <v>3</v>
      </c>
      <c r="E45" s="14">
        <v>4</v>
      </c>
      <c r="F45" s="14">
        <v>3</v>
      </c>
      <c r="G45" s="14">
        <v>3</v>
      </c>
      <c r="H45" s="14">
        <v>2</v>
      </c>
      <c r="I45" s="14">
        <v>4</v>
      </c>
      <c r="J45" s="14">
        <v>5</v>
      </c>
      <c r="K45" s="14">
        <v>3</v>
      </c>
      <c r="L45" s="14">
        <v>5</v>
      </c>
      <c r="M45" s="14">
        <v>1</v>
      </c>
      <c r="N45" s="14">
        <v>2</v>
      </c>
      <c r="O45" s="4"/>
    </row>
    <row r="46" spans="1:15" s="2" customFormat="1" x14ac:dyDescent="0.25">
      <c r="A46" s="10" t="s">
        <v>18</v>
      </c>
      <c r="B46" s="14">
        <v>33</v>
      </c>
      <c r="C46" s="14">
        <v>2</v>
      </c>
      <c r="D46" s="14">
        <v>2</v>
      </c>
      <c r="E46" s="14">
        <v>4</v>
      </c>
      <c r="F46" s="14">
        <v>3</v>
      </c>
      <c r="G46" s="14">
        <v>5</v>
      </c>
      <c r="H46" s="14">
        <v>1</v>
      </c>
      <c r="I46" s="14">
        <v>5</v>
      </c>
      <c r="J46" s="14">
        <v>3</v>
      </c>
      <c r="K46" s="14">
        <v>0</v>
      </c>
      <c r="L46" s="14">
        <v>1</v>
      </c>
      <c r="M46" s="14">
        <v>4</v>
      </c>
      <c r="N46" s="14">
        <v>2</v>
      </c>
      <c r="O46" s="4"/>
    </row>
    <row r="47" spans="1:15" s="2" customFormat="1" x14ac:dyDescent="0.25">
      <c r="A47" s="10" t="s">
        <v>19</v>
      </c>
      <c r="B47" s="14">
        <v>36</v>
      </c>
      <c r="C47" s="14">
        <v>2</v>
      </c>
      <c r="D47" s="14">
        <v>3</v>
      </c>
      <c r="E47" s="14">
        <v>1</v>
      </c>
      <c r="F47" s="14">
        <v>1</v>
      </c>
      <c r="G47" s="14">
        <v>1</v>
      </c>
      <c r="H47" s="14">
        <v>3</v>
      </c>
      <c r="I47" s="14">
        <v>0</v>
      </c>
      <c r="J47" s="14">
        <v>5</v>
      </c>
      <c r="K47" s="14">
        <v>3</v>
      </c>
      <c r="L47" s="14">
        <v>3</v>
      </c>
      <c r="M47" s="14">
        <v>5</v>
      </c>
      <c r="N47" s="14">
        <v>3</v>
      </c>
      <c r="O47" s="4"/>
    </row>
    <row r="48" spans="1:15" s="2" customFormat="1" x14ac:dyDescent="0.25">
      <c r="A48" s="10" t="s">
        <v>20</v>
      </c>
      <c r="B48" s="14">
        <v>54</v>
      </c>
      <c r="C48" s="14">
        <v>3</v>
      </c>
      <c r="D48" s="14">
        <v>4</v>
      </c>
      <c r="E48" s="14">
        <v>5</v>
      </c>
      <c r="F48" s="14">
        <v>2</v>
      </c>
      <c r="G48" s="14">
        <v>3</v>
      </c>
      <c r="H48" s="14">
        <v>3</v>
      </c>
      <c r="I48" s="14">
        <v>3</v>
      </c>
      <c r="J48" s="14">
        <v>4</v>
      </c>
      <c r="K48" s="14">
        <v>1</v>
      </c>
      <c r="L48" s="14">
        <v>3</v>
      </c>
      <c r="M48" s="14">
        <v>0</v>
      </c>
      <c r="N48" s="14">
        <v>3</v>
      </c>
      <c r="O48" s="4"/>
    </row>
    <row r="49" spans="1:15" s="2" customFormat="1" x14ac:dyDescent="0.25">
      <c r="A49" s="10" t="s">
        <v>21</v>
      </c>
      <c r="B49" s="14">
        <v>69</v>
      </c>
      <c r="C49" s="14">
        <v>2</v>
      </c>
      <c r="D49" s="14">
        <v>3</v>
      </c>
      <c r="E49" s="14">
        <v>2</v>
      </c>
      <c r="F49" s="14">
        <v>2</v>
      </c>
      <c r="G49" s="14">
        <v>1</v>
      </c>
      <c r="H49" s="14">
        <v>2</v>
      </c>
      <c r="I49" s="14">
        <v>3</v>
      </c>
      <c r="J49" s="14">
        <v>3</v>
      </c>
      <c r="K49" s="14">
        <v>2</v>
      </c>
      <c r="L49" s="14">
        <v>1</v>
      </c>
      <c r="M49" s="14">
        <v>2</v>
      </c>
      <c r="N49" s="14">
        <v>3</v>
      </c>
      <c r="O49" s="4"/>
    </row>
    <row r="50" spans="1:15" s="2" customFormat="1" x14ac:dyDescent="0.25">
      <c r="A50" s="5" t="s">
        <v>24</v>
      </c>
      <c r="B50" s="13">
        <f>+C50+D50+E50+F50+G50+H50+I50+J50+K50+L50+M50+N50</f>
        <v>175</v>
      </c>
      <c r="C50" s="13">
        <f>SUM(C51:C57)</f>
        <v>12</v>
      </c>
      <c r="D50" s="13">
        <f t="shared" ref="D50:N50" si="10">SUM(D51:D57)</f>
        <v>12</v>
      </c>
      <c r="E50" s="13">
        <f t="shared" si="10"/>
        <v>9</v>
      </c>
      <c r="F50" s="13">
        <f t="shared" si="10"/>
        <v>16</v>
      </c>
      <c r="G50" s="13">
        <f t="shared" si="10"/>
        <v>10</v>
      </c>
      <c r="H50" s="13">
        <f t="shared" si="10"/>
        <v>23</v>
      </c>
      <c r="I50" s="13">
        <f t="shared" si="10"/>
        <v>18</v>
      </c>
      <c r="J50" s="13">
        <f t="shared" si="10"/>
        <v>20</v>
      </c>
      <c r="K50" s="13">
        <f t="shared" si="10"/>
        <v>15</v>
      </c>
      <c r="L50" s="13">
        <f t="shared" si="10"/>
        <v>15</v>
      </c>
      <c r="M50" s="13">
        <f t="shared" si="10"/>
        <v>14</v>
      </c>
      <c r="N50" s="13">
        <f t="shared" si="10"/>
        <v>11</v>
      </c>
      <c r="O50" s="4"/>
    </row>
    <row r="51" spans="1:15" s="2" customFormat="1" ht="15" customHeight="1" x14ac:dyDescent="0.25">
      <c r="A51" s="10" t="s">
        <v>15</v>
      </c>
      <c r="B51" s="14">
        <v>45</v>
      </c>
      <c r="C51" s="14">
        <v>2</v>
      </c>
      <c r="D51" s="14">
        <v>2</v>
      </c>
      <c r="E51" s="14">
        <v>0</v>
      </c>
      <c r="F51" s="14">
        <v>2</v>
      </c>
      <c r="G51" s="14">
        <v>1</v>
      </c>
      <c r="H51" s="14">
        <v>6</v>
      </c>
      <c r="I51" s="14">
        <v>1</v>
      </c>
      <c r="J51" s="14">
        <v>2</v>
      </c>
      <c r="K51" s="14">
        <v>2</v>
      </c>
      <c r="L51" s="14">
        <v>0</v>
      </c>
      <c r="M51" s="14">
        <v>0</v>
      </c>
      <c r="N51" s="14">
        <v>1</v>
      </c>
      <c r="O51" s="4"/>
    </row>
    <row r="52" spans="1:15" s="2" customFormat="1" x14ac:dyDescent="0.25">
      <c r="A52" s="10" t="s">
        <v>16</v>
      </c>
      <c r="B52" s="14">
        <v>30</v>
      </c>
      <c r="C52" s="14">
        <v>2</v>
      </c>
      <c r="D52" s="14">
        <v>2</v>
      </c>
      <c r="E52" s="14">
        <v>1</v>
      </c>
      <c r="F52" s="14">
        <v>3</v>
      </c>
      <c r="G52" s="14">
        <v>3</v>
      </c>
      <c r="H52" s="14">
        <v>6</v>
      </c>
      <c r="I52" s="14">
        <v>4</v>
      </c>
      <c r="J52" s="14">
        <v>1</v>
      </c>
      <c r="K52" s="14">
        <v>4</v>
      </c>
      <c r="L52" s="14">
        <v>4</v>
      </c>
      <c r="M52" s="14">
        <v>2</v>
      </c>
      <c r="N52" s="14">
        <v>1</v>
      </c>
      <c r="O52" s="4"/>
    </row>
    <row r="53" spans="1:15" s="2" customFormat="1" x14ac:dyDescent="0.25">
      <c r="A53" s="10" t="s">
        <v>17</v>
      </c>
      <c r="B53" s="14">
        <v>34</v>
      </c>
      <c r="C53" s="14">
        <v>4</v>
      </c>
      <c r="D53" s="14">
        <v>3</v>
      </c>
      <c r="E53" s="14">
        <v>1</v>
      </c>
      <c r="F53" s="14">
        <v>4</v>
      </c>
      <c r="G53" s="14">
        <v>0</v>
      </c>
      <c r="H53" s="14">
        <v>3</v>
      </c>
      <c r="I53" s="14">
        <v>2</v>
      </c>
      <c r="J53" s="14">
        <v>7</v>
      </c>
      <c r="K53" s="14">
        <v>0</v>
      </c>
      <c r="L53" s="14">
        <v>1</v>
      </c>
      <c r="M53" s="14">
        <v>3</v>
      </c>
      <c r="N53" s="14">
        <v>1</v>
      </c>
      <c r="O53" s="4"/>
    </row>
    <row r="54" spans="1:15" s="2" customFormat="1" x14ac:dyDescent="0.25">
      <c r="A54" s="10" t="s">
        <v>18</v>
      </c>
      <c r="B54" s="14">
        <v>43</v>
      </c>
      <c r="C54" s="14">
        <v>2</v>
      </c>
      <c r="D54" s="14">
        <v>0</v>
      </c>
      <c r="E54" s="14">
        <v>1</v>
      </c>
      <c r="F54" s="14">
        <v>5</v>
      </c>
      <c r="G54" s="14">
        <v>2</v>
      </c>
      <c r="H54" s="14">
        <v>1</v>
      </c>
      <c r="I54" s="14">
        <v>4</v>
      </c>
      <c r="J54" s="14">
        <v>1</v>
      </c>
      <c r="K54" s="14">
        <v>3</v>
      </c>
      <c r="L54" s="14">
        <v>4</v>
      </c>
      <c r="M54" s="14">
        <v>4</v>
      </c>
      <c r="N54" s="14">
        <v>0</v>
      </c>
      <c r="O54" s="4"/>
    </row>
    <row r="55" spans="1:15" s="2" customFormat="1" x14ac:dyDescent="0.25">
      <c r="A55" s="10" t="s">
        <v>19</v>
      </c>
      <c r="B55" s="14">
        <v>22</v>
      </c>
      <c r="C55" s="14">
        <v>0</v>
      </c>
      <c r="D55" s="14">
        <v>1</v>
      </c>
      <c r="E55" s="14">
        <v>1</v>
      </c>
      <c r="F55" s="14">
        <v>1</v>
      </c>
      <c r="G55" s="14">
        <v>1</v>
      </c>
      <c r="H55" s="14">
        <v>3</v>
      </c>
      <c r="I55" s="14">
        <v>4</v>
      </c>
      <c r="J55" s="14">
        <v>4</v>
      </c>
      <c r="K55" s="14">
        <v>3</v>
      </c>
      <c r="L55" s="14">
        <v>4</v>
      </c>
      <c r="M55" s="14">
        <v>1</v>
      </c>
      <c r="N55" s="14">
        <v>3</v>
      </c>
      <c r="O55" s="4"/>
    </row>
    <row r="56" spans="1:15" s="2" customFormat="1" x14ac:dyDescent="0.25">
      <c r="A56" s="10" t="s">
        <v>20</v>
      </c>
      <c r="B56" s="14">
        <v>47</v>
      </c>
      <c r="C56" s="14">
        <v>0</v>
      </c>
      <c r="D56" s="14">
        <v>2</v>
      </c>
      <c r="E56" s="14">
        <v>2</v>
      </c>
      <c r="F56" s="14">
        <v>1</v>
      </c>
      <c r="G56" s="14">
        <v>1</v>
      </c>
      <c r="H56" s="14">
        <v>1</v>
      </c>
      <c r="I56" s="14">
        <v>1</v>
      </c>
      <c r="J56" s="14">
        <v>4</v>
      </c>
      <c r="K56" s="14">
        <v>1</v>
      </c>
      <c r="L56" s="14">
        <v>1</v>
      </c>
      <c r="M56" s="14">
        <v>3</v>
      </c>
      <c r="N56" s="14">
        <v>1</v>
      </c>
      <c r="O56" s="4"/>
    </row>
    <row r="57" spans="1:15" s="2" customFormat="1" x14ac:dyDescent="0.25">
      <c r="A57" s="10" t="s">
        <v>21</v>
      </c>
      <c r="B57" s="14">
        <v>68</v>
      </c>
      <c r="C57" s="14">
        <v>2</v>
      </c>
      <c r="D57" s="14">
        <v>2</v>
      </c>
      <c r="E57" s="14">
        <v>3</v>
      </c>
      <c r="F57" s="14">
        <v>0</v>
      </c>
      <c r="G57" s="14">
        <v>2</v>
      </c>
      <c r="H57" s="14">
        <v>3</v>
      </c>
      <c r="I57" s="14">
        <v>2</v>
      </c>
      <c r="J57" s="14">
        <v>1</v>
      </c>
      <c r="K57" s="14">
        <v>2</v>
      </c>
      <c r="L57" s="14">
        <v>1</v>
      </c>
      <c r="M57" s="14">
        <v>1</v>
      </c>
      <c r="N57" s="14">
        <v>4</v>
      </c>
      <c r="O57" s="4"/>
    </row>
    <row r="58" spans="1:15" s="2" customFormat="1" x14ac:dyDescent="0.25">
      <c r="A58" s="5" t="s">
        <v>25</v>
      </c>
      <c r="B58" s="13">
        <f>+C58+D58+E58+F58+G58+H58+I58+J58+K58+L58+M58+N58</f>
        <v>160</v>
      </c>
      <c r="C58" s="13">
        <f>SUM(C59:C65)</f>
        <v>17</v>
      </c>
      <c r="D58" s="13">
        <f t="shared" ref="D58:N58" si="11">SUM(D59:D65)</f>
        <v>10</v>
      </c>
      <c r="E58" s="13">
        <f t="shared" si="11"/>
        <v>16</v>
      </c>
      <c r="F58" s="13">
        <f t="shared" si="11"/>
        <v>11</v>
      </c>
      <c r="G58" s="13">
        <f t="shared" si="11"/>
        <v>9</v>
      </c>
      <c r="H58" s="13">
        <f t="shared" si="11"/>
        <v>11</v>
      </c>
      <c r="I58" s="13">
        <f t="shared" si="11"/>
        <v>18</v>
      </c>
      <c r="J58" s="13">
        <f t="shared" si="11"/>
        <v>19</v>
      </c>
      <c r="K58" s="13">
        <f t="shared" si="11"/>
        <v>20</v>
      </c>
      <c r="L58" s="13">
        <f t="shared" si="11"/>
        <v>12</v>
      </c>
      <c r="M58" s="13">
        <f t="shared" si="11"/>
        <v>12</v>
      </c>
      <c r="N58" s="13">
        <f t="shared" si="11"/>
        <v>5</v>
      </c>
      <c r="O58" s="4"/>
    </row>
    <row r="59" spans="1:15" s="2" customFormat="1" ht="15" customHeight="1" x14ac:dyDescent="0.25">
      <c r="A59" s="10" t="s">
        <v>15</v>
      </c>
      <c r="B59" s="14">
        <v>44</v>
      </c>
      <c r="C59" s="14">
        <v>3</v>
      </c>
      <c r="D59" s="14">
        <v>3</v>
      </c>
      <c r="E59" s="14">
        <v>4</v>
      </c>
      <c r="F59" s="14">
        <v>1</v>
      </c>
      <c r="G59" s="14">
        <v>3</v>
      </c>
      <c r="H59" s="14">
        <v>1</v>
      </c>
      <c r="I59" s="14">
        <v>0</v>
      </c>
      <c r="J59" s="14">
        <v>9</v>
      </c>
      <c r="K59" s="14">
        <v>3</v>
      </c>
      <c r="L59" s="14">
        <v>1</v>
      </c>
      <c r="M59" s="14">
        <v>2</v>
      </c>
      <c r="N59" s="14">
        <v>2</v>
      </c>
      <c r="O59" s="4"/>
    </row>
    <row r="60" spans="1:15" s="2" customFormat="1" x14ac:dyDescent="0.25">
      <c r="A60" s="10" t="s">
        <v>16</v>
      </c>
      <c r="B60" s="14">
        <v>28</v>
      </c>
      <c r="C60" s="14">
        <v>3</v>
      </c>
      <c r="D60" s="14">
        <v>1</v>
      </c>
      <c r="E60" s="14">
        <v>1</v>
      </c>
      <c r="F60" s="14">
        <v>2</v>
      </c>
      <c r="G60" s="14">
        <v>1</v>
      </c>
      <c r="H60" s="14">
        <v>1</v>
      </c>
      <c r="I60" s="14">
        <v>1</v>
      </c>
      <c r="J60" s="14">
        <v>1</v>
      </c>
      <c r="K60" s="14">
        <v>3</v>
      </c>
      <c r="L60" s="14">
        <v>2</v>
      </c>
      <c r="M60" s="14">
        <v>0</v>
      </c>
      <c r="N60" s="14">
        <v>0</v>
      </c>
      <c r="O60" s="4"/>
    </row>
    <row r="61" spans="1:15" s="2" customFormat="1" x14ac:dyDescent="0.25">
      <c r="A61" s="10" t="s">
        <v>17</v>
      </c>
      <c r="B61" s="14">
        <v>36</v>
      </c>
      <c r="C61" s="14">
        <v>2</v>
      </c>
      <c r="D61" s="14">
        <v>2</v>
      </c>
      <c r="E61" s="14">
        <v>2</v>
      </c>
      <c r="F61" s="14">
        <v>3</v>
      </c>
      <c r="G61" s="14">
        <v>2</v>
      </c>
      <c r="H61" s="14">
        <v>3</v>
      </c>
      <c r="I61" s="14">
        <v>6</v>
      </c>
      <c r="J61" s="14">
        <v>3</v>
      </c>
      <c r="K61" s="14">
        <v>3</v>
      </c>
      <c r="L61" s="14">
        <v>3</v>
      </c>
      <c r="M61" s="14">
        <v>3</v>
      </c>
      <c r="N61" s="14">
        <v>2</v>
      </c>
      <c r="O61" s="4"/>
    </row>
    <row r="62" spans="1:15" s="2" customFormat="1" x14ac:dyDescent="0.25">
      <c r="A62" s="10" t="s">
        <v>18</v>
      </c>
      <c r="B62" s="14">
        <v>36</v>
      </c>
      <c r="C62" s="14">
        <v>5</v>
      </c>
      <c r="D62" s="14">
        <v>1</v>
      </c>
      <c r="E62" s="14">
        <v>3</v>
      </c>
      <c r="F62" s="14">
        <v>1</v>
      </c>
      <c r="G62" s="14">
        <v>0</v>
      </c>
      <c r="H62" s="14">
        <v>3</v>
      </c>
      <c r="I62" s="14">
        <v>4</v>
      </c>
      <c r="J62" s="14">
        <v>1</v>
      </c>
      <c r="K62" s="14">
        <v>3</v>
      </c>
      <c r="L62" s="14">
        <v>1</v>
      </c>
      <c r="M62" s="14">
        <v>4</v>
      </c>
      <c r="N62" s="14">
        <v>0</v>
      </c>
      <c r="O62" s="4"/>
    </row>
    <row r="63" spans="1:15" s="2" customFormat="1" x14ac:dyDescent="0.25">
      <c r="A63" s="10" t="s">
        <v>19</v>
      </c>
      <c r="B63" s="14">
        <v>33</v>
      </c>
      <c r="C63" s="14">
        <v>1</v>
      </c>
      <c r="D63" s="14">
        <v>1</v>
      </c>
      <c r="E63" s="14">
        <v>4</v>
      </c>
      <c r="F63" s="14">
        <v>3</v>
      </c>
      <c r="G63" s="14">
        <v>2</v>
      </c>
      <c r="H63" s="14">
        <v>0</v>
      </c>
      <c r="I63" s="14">
        <v>3</v>
      </c>
      <c r="J63" s="14">
        <v>1</v>
      </c>
      <c r="K63" s="14">
        <v>2</v>
      </c>
      <c r="L63" s="14">
        <v>3</v>
      </c>
      <c r="M63" s="14">
        <v>1</v>
      </c>
      <c r="N63" s="14">
        <v>0</v>
      </c>
      <c r="O63" s="4"/>
    </row>
    <row r="64" spans="1:15" s="2" customFormat="1" x14ac:dyDescent="0.25">
      <c r="A64" s="10" t="s">
        <v>20</v>
      </c>
      <c r="B64" s="14">
        <v>41</v>
      </c>
      <c r="C64" s="14">
        <v>1</v>
      </c>
      <c r="D64" s="14">
        <v>0</v>
      </c>
      <c r="E64" s="14">
        <v>1</v>
      </c>
      <c r="F64" s="14">
        <v>0</v>
      </c>
      <c r="G64" s="14">
        <v>1</v>
      </c>
      <c r="H64" s="14">
        <v>2</v>
      </c>
      <c r="I64" s="14">
        <v>3</v>
      </c>
      <c r="J64" s="14">
        <v>2</v>
      </c>
      <c r="K64" s="14">
        <v>0</v>
      </c>
      <c r="L64" s="14">
        <v>2</v>
      </c>
      <c r="M64" s="14">
        <v>0</v>
      </c>
      <c r="N64" s="14">
        <v>1</v>
      </c>
      <c r="O64" s="4"/>
    </row>
    <row r="65" spans="1:15" s="2" customFormat="1" x14ac:dyDescent="0.25">
      <c r="A65" s="10" t="s">
        <v>21</v>
      </c>
      <c r="B65" s="14">
        <v>75</v>
      </c>
      <c r="C65" s="14">
        <v>2</v>
      </c>
      <c r="D65" s="14">
        <v>2</v>
      </c>
      <c r="E65" s="14">
        <v>1</v>
      </c>
      <c r="F65" s="14">
        <v>1</v>
      </c>
      <c r="G65" s="14">
        <v>0</v>
      </c>
      <c r="H65" s="14">
        <v>1</v>
      </c>
      <c r="I65" s="14">
        <v>1</v>
      </c>
      <c r="J65" s="14">
        <v>2</v>
      </c>
      <c r="K65" s="14">
        <v>6</v>
      </c>
      <c r="L65" s="14">
        <v>0</v>
      </c>
      <c r="M65" s="14">
        <v>2</v>
      </c>
      <c r="N65" s="14">
        <v>0</v>
      </c>
      <c r="O65" s="4"/>
    </row>
    <row r="66" spans="1:15" s="2" customFormat="1" x14ac:dyDescent="0.25">
      <c r="A66" s="5" t="s">
        <v>26</v>
      </c>
      <c r="B66" s="13">
        <f>+C66+D66+E66+F66+G66+H66+I66+J66+K66+L66+M66+N66</f>
        <v>170</v>
      </c>
      <c r="C66" s="13">
        <f>SUM(C67:C73)</f>
        <v>8</v>
      </c>
      <c r="D66" s="13">
        <f t="shared" ref="D66:N66" si="12">SUM(D67:D73)</f>
        <v>4</v>
      </c>
      <c r="E66" s="13">
        <f t="shared" si="12"/>
        <v>15</v>
      </c>
      <c r="F66" s="13">
        <f t="shared" si="12"/>
        <v>15</v>
      </c>
      <c r="G66" s="13">
        <f t="shared" si="12"/>
        <v>14</v>
      </c>
      <c r="H66" s="13">
        <f t="shared" si="12"/>
        <v>11</v>
      </c>
      <c r="I66" s="13">
        <f t="shared" si="12"/>
        <v>25</v>
      </c>
      <c r="J66" s="13">
        <f t="shared" si="12"/>
        <v>22</v>
      </c>
      <c r="K66" s="13">
        <f t="shared" si="12"/>
        <v>16</v>
      </c>
      <c r="L66" s="13">
        <f t="shared" si="12"/>
        <v>20</v>
      </c>
      <c r="M66" s="13">
        <f t="shared" si="12"/>
        <v>10</v>
      </c>
      <c r="N66" s="13">
        <f t="shared" si="12"/>
        <v>10</v>
      </c>
      <c r="O66" s="4"/>
    </row>
    <row r="67" spans="1:15" s="2" customFormat="1" ht="15" customHeight="1" x14ac:dyDescent="0.25">
      <c r="A67" s="10" t="s">
        <v>15</v>
      </c>
      <c r="B67" s="14">
        <v>44</v>
      </c>
      <c r="C67" s="14">
        <v>2</v>
      </c>
      <c r="D67" s="14">
        <v>0</v>
      </c>
      <c r="E67" s="14">
        <v>2</v>
      </c>
      <c r="F67" s="14">
        <v>2</v>
      </c>
      <c r="G67" s="14">
        <v>0</v>
      </c>
      <c r="H67" s="14">
        <v>2</v>
      </c>
      <c r="I67" s="14">
        <v>4</v>
      </c>
      <c r="J67" s="14">
        <v>6</v>
      </c>
      <c r="K67" s="14">
        <v>5</v>
      </c>
      <c r="L67" s="14">
        <v>4</v>
      </c>
      <c r="M67" s="14">
        <v>0</v>
      </c>
      <c r="N67" s="14">
        <v>1</v>
      </c>
      <c r="O67" s="4"/>
    </row>
    <row r="68" spans="1:15" s="2" customFormat="1" x14ac:dyDescent="0.25">
      <c r="A68" s="10" t="s">
        <v>16</v>
      </c>
      <c r="B68" s="14">
        <v>54</v>
      </c>
      <c r="C68" s="14">
        <v>1</v>
      </c>
      <c r="D68" s="14">
        <v>3</v>
      </c>
      <c r="E68" s="14">
        <v>2</v>
      </c>
      <c r="F68" s="14">
        <v>5</v>
      </c>
      <c r="G68" s="14">
        <v>3</v>
      </c>
      <c r="H68" s="14">
        <v>1</v>
      </c>
      <c r="I68" s="14">
        <v>2</v>
      </c>
      <c r="J68" s="14">
        <v>2</v>
      </c>
      <c r="K68" s="14">
        <v>3</v>
      </c>
      <c r="L68" s="14">
        <v>3</v>
      </c>
      <c r="M68" s="14">
        <v>2</v>
      </c>
      <c r="N68" s="14">
        <v>2</v>
      </c>
      <c r="O68" s="4"/>
    </row>
    <row r="69" spans="1:15" s="2" customFormat="1" x14ac:dyDescent="0.25">
      <c r="A69" s="10" t="s">
        <v>17</v>
      </c>
      <c r="B69" s="14">
        <v>36</v>
      </c>
      <c r="C69" s="14">
        <v>2</v>
      </c>
      <c r="D69" s="14">
        <v>0</v>
      </c>
      <c r="E69" s="14">
        <v>3</v>
      </c>
      <c r="F69" s="14">
        <v>2</v>
      </c>
      <c r="G69" s="14">
        <v>2</v>
      </c>
      <c r="H69" s="14">
        <v>2</v>
      </c>
      <c r="I69" s="14">
        <v>1</v>
      </c>
      <c r="J69" s="14">
        <v>3</v>
      </c>
      <c r="K69" s="14">
        <v>2</v>
      </c>
      <c r="L69" s="14">
        <v>2</v>
      </c>
      <c r="M69" s="14">
        <v>1</v>
      </c>
      <c r="N69" s="14">
        <v>1</v>
      </c>
      <c r="O69" s="4"/>
    </row>
    <row r="70" spans="1:15" s="2" customFormat="1" x14ac:dyDescent="0.25">
      <c r="A70" s="10" t="s">
        <v>18</v>
      </c>
      <c r="B70" s="14">
        <v>41</v>
      </c>
      <c r="C70" s="14">
        <v>1</v>
      </c>
      <c r="D70" s="14">
        <v>0</v>
      </c>
      <c r="E70" s="14">
        <v>1</v>
      </c>
      <c r="F70" s="14">
        <v>2</v>
      </c>
      <c r="G70" s="14">
        <v>1</v>
      </c>
      <c r="H70" s="14">
        <v>2</v>
      </c>
      <c r="I70" s="14">
        <v>2</v>
      </c>
      <c r="J70" s="14">
        <v>3</v>
      </c>
      <c r="K70" s="14">
        <v>1</v>
      </c>
      <c r="L70" s="14">
        <v>3</v>
      </c>
      <c r="M70" s="14">
        <v>0</v>
      </c>
      <c r="N70" s="14">
        <v>3</v>
      </c>
      <c r="O70" s="4"/>
    </row>
    <row r="71" spans="1:15" s="2" customFormat="1" x14ac:dyDescent="0.25">
      <c r="A71" s="10" t="s">
        <v>19</v>
      </c>
      <c r="B71" s="14">
        <v>29</v>
      </c>
      <c r="C71" s="14">
        <v>0</v>
      </c>
      <c r="D71" s="14">
        <v>0</v>
      </c>
      <c r="E71" s="14">
        <v>2</v>
      </c>
      <c r="F71" s="14">
        <v>1</v>
      </c>
      <c r="G71" s="14">
        <v>3</v>
      </c>
      <c r="H71" s="14">
        <v>1</v>
      </c>
      <c r="I71" s="14">
        <v>4</v>
      </c>
      <c r="J71" s="14">
        <v>2</v>
      </c>
      <c r="K71" s="14">
        <v>3</v>
      </c>
      <c r="L71" s="14">
        <v>5</v>
      </c>
      <c r="M71" s="14">
        <v>0</v>
      </c>
      <c r="N71" s="14">
        <v>1</v>
      </c>
      <c r="O71" s="4"/>
    </row>
    <row r="72" spans="1:15" s="2" customFormat="1" x14ac:dyDescent="0.25">
      <c r="A72" s="10" t="s">
        <v>20</v>
      </c>
      <c r="B72" s="14">
        <v>42</v>
      </c>
      <c r="C72" s="14">
        <v>0</v>
      </c>
      <c r="D72" s="14">
        <v>0</v>
      </c>
      <c r="E72" s="14">
        <v>2</v>
      </c>
      <c r="F72" s="14">
        <v>0</v>
      </c>
      <c r="G72" s="14">
        <v>2</v>
      </c>
      <c r="H72" s="14">
        <v>2</v>
      </c>
      <c r="I72" s="14">
        <v>3</v>
      </c>
      <c r="J72" s="14">
        <v>3</v>
      </c>
      <c r="K72" s="14">
        <v>0</v>
      </c>
      <c r="L72" s="14">
        <v>2</v>
      </c>
      <c r="M72" s="14">
        <v>4</v>
      </c>
      <c r="N72" s="14">
        <v>2</v>
      </c>
      <c r="O72" s="4"/>
    </row>
    <row r="73" spans="1:15" s="2" customFormat="1" x14ac:dyDescent="0.25">
      <c r="A73" s="10" t="s">
        <v>21</v>
      </c>
      <c r="B73" s="14">
        <v>78</v>
      </c>
      <c r="C73" s="14">
        <v>2</v>
      </c>
      <c r="D73" s="14">
        <v>1</v>
      </c>
      <c r="E73" s="14">
        <v>3</v>
      </c>
      <c r="F73" s="14">
        <v>3</v>
      </c>
      <c r="G73" s="14">
        <v>3</v>
      </c>
      <c r="H73" s="14">
        <v>1</v>
      </c>
      <c r="I73" s="14">
        <v>9</v>
      </c>
      <c r="J73" s="14">
        <v>3</v>
      </c>
      <c r="K73" s="14">
        <v>2</v>
      </c>
      <c r="L73" s="14">
        <v>1</v>
      </c>
      <c r="M73" s="14">
        <v>3</v>
      </c>
      <c r="N73" s="14">
        <v>0</v>
      </c>
      <c r="O73" s="4"/>
    </row>
    <row r="74" spans="1:15" s="2" customFormat="1" x14ac:dyDescent="0.25">
      <c r="A74" s="5" t="s">
        <v>27</v>
      </c>
      <c r="B74" s="13">
        <f>+C74+D74+E74+F74+G74+H74+I74+J74+K74+L74+M74+N74</f>
        <v>158</v>
      </c>
      <c r="C74" s="13">
        <f>SUM(C75:C81)</f>
        <v>9</v>
      </c>
      <c r="D74" s="13">
        <f t="shared" ref="D74:N74" si="13">SUM(D75:D81)</f>
        <v>10</v>
      </c>
      <c r="E74" s="13">
        <f t="shared" si="13"/>
        <v>13</v>
      </c>
      <c r="F74" s="13">
        <f t="shared" si="13"/>
        <v>6</v>
      </c>
      <c r="G74" s="13">
        <f t="shared" si="13"/>
        <v>11</v>
      </c>
      <c r="H74" s="13">
        <f t="shared" si="13"/>
        <v>12</v>
      </c>
      <c r="I74" s="13">
        <f t="shared" si="13"/>
        <v>20</v>
      </c>
      <c r="J74" s="13">
        <f t="shared" si="13"/>
        <v>19</v>
      </c>
      <c r="K74" s="13">
        <f t="shared" si="13"/>
        <v>23</v>
      </c>
      <c r="L74" s="13">
        <f t="shared" si="13"/>
        <v>10</v>
      </c>
      <c r="M74" s="13">
        <f t="shared" si="13"/>
        <v>14</v>
      </c>
      <c r="N74" s="13">
        <f t="shared" si="13"/>
        <v>11</v>
      </c>
      <c r="O74" s="4"/>
    </row>
    <row r="75" spans="1:15" s="2" customFormat="1" ht="15" customHeight="1" x14ac:dyDescent="0.25">
      <c r="A75" s="10" t="s">
        <v>15</v>
      </c>
      <c r="B75" s="14">
        <f t="shared" ref="B75:B81" si="14">+C75+D75+E75+F75+G75+H75+I75+J75+K75+L75+M75+N75</f>
        <v>20</v>
      </c>
      <c r="C75" s="14">
        <v>4</v>
      </c>
      <c r="D75" s="14">
        <v>0</v>
      </c>
      <c r="E75" s="14">
        <v>2</v>
      </c>
      <c r="F75" s="14">
        <v>1</v>
      </c>
      <c r="G75" s="14">
        <v>1</v>
      </c>
      <c r="H75" s="14">
        <v>4</v>
      </c>
      <c r="I75" s="14">
        <v>3</v>
      </c>
      <c r="J75" s="14">
        <v>2</v>
      </c>
      <c r="K75" s="14">
        <v>0</v>
      </c>
      <c r="L75" s="14">
        <v>2</v>
      </c>
      <c r="M75" s="14">
        <v>0</v>
      </c>
      <c r="N75" s="14">
        <v>1</v>
      </c>
      <c r="O75" s="4"/>
    </row>
    <row r="76" spans="1:15" s="2" customFormat="1" x14ac:dyDescent="0.25">
      <c r="A76" s="10" t="s">
        <v>16</v>
      </c>
      <c r="B76" s="14">
        <f t="shared" si="14"/>
        <v>18</v>
      </c>
      <c r="C76" s="14">
        <v>1</v>
      </c>
      <c r="D76" s="14">
        <v>1</v>
      </c>
      <c r="E76" s="14">
        <v>2</v>
      </c>
      <c r="F76" s="14">
        <v>0</v>
      </c>
      <c r="G76" s="14">
        <v>0</v>
      </c>
      <c r="H76" s="14">
        <v>2</v>
      </c>
      <c r="I76" s="14">
        <v>5</v>
      </c>
      <c r="J76" s="14">
        <v>2</v>
      </c>
      <c r="K76" s="14">
        <v>2</v>
      </c>
      <c r="L76" s="14">
        <v>1</v>
      </c>
      <c r="M76" s="14">
        <v>1</v>
      </c>
      <c r="N76" s="14">
        <v>1</v>
      </c>
      <c r="O76" s="4"/>
    </row>
    <row r="77" spans="1:15" s="2" customFormat="1" x14ac:dyDescent="0.25">
      <c r="A77" s="10" t="s">
        <v>17</v>
      </c>
      <c r="B77" s="14">
        <f t="shared" si="14"/>
        <v>23</v>
      </c>
      <c r="C77" s="14">
        <v>0</v>
      </c>
      <c r="D77" s="14">
        <v>1</v>
      </c>
      <c r="E77" s="14">
        <v>5</v>
      </c>
      <c r="F77" s="14">
        <v>3</v>
      </c>
      <c r="G77" s="14">
        <v>3</v>
      </c>
      <c r="H77" s="14">
        <v>1</v>
      </c>
      <c r="I77" s="14">
        <v>2</v>
      </c>
      <c r="J77" s="14">
        <v>2</v>
      </c>
      <c r="K77" s="14">
        <v>4</v>
      </c>
      <c r="L77" s="14">
        <v>1</v>
      </c>
      <c r="M77" s="14">
        <v>1</v>
      </c>
      <c r="N77" s="14">
        <v>0</v>
      </c>
      <c r="O77" s="4"/>
    </row>
    <row r="78" spans="1:15" s="2" customFormat="1" x14ac:dyDescent="0.25">
      <c r="A78" s="10" t="s">
        <v>18</v>
      </c>
      <c r="B78" s="14">
        <f t="shared" si="14"/>
        <v>15</v>
      </c>
      <c r="C78" s="14">
        <v>1</v>
      </c>
      <c r="D78" s="14">
        <v>3</v>
      </c>
      <c r="E78" s="14">
        <v>0</v>
      </c>
      <c r="F78" s="14">
        <v>0</v>
      </c>
      <c r="G78" s="14">
        <v>2</v>
      </c>
      <c r="H78" s="14">
        <v>0</v>
      </c>
      <c r="I78" s="14">
        <v>3</v>
      </c>
      <c r="J78" s="14">
        <v>2</v>
      </c>
      <c r="K78" s="14">
        <v>0</v>
      </c>
      <c r="L78" s="14">
        <v>1</v>
      </c>
      <c r="M78" s="14">
        <v>0</v>
      </c>
      <c r="N78" s="14">
        <v>3</v>
      </c>
      <c r="O78" s="4"/>
    </row>
    <row r="79" spans="1:15" s="2" customFormat="1" x14ac:dyDescent="0.25">
      <c r="A79" s="10" t="s">
        <v>19</v>
      </c>
      <c r="B79" s="14">
        <f t="shared" si="14"/>
        <v>27</v>
      </c>
      <c r="C79" s="14">
        <v>0</v>
      </c>
      <c r="D79" s="14">
        <v>1</v>
      </c>
      <c r="E79" s="14">
        <v>2</v>
      </c>
      <c r="F79" s="14">
        <v>0</v>
      </c>
      <c r="G79" s="14">
        <v>1</v>
      </c>
      <c r="H79" s="14">
        <v>2</v>
      </c>
      <c r="I79" s="14">
        <v>0</v>
      </c>
      <c r="J79" s="14">
        <v>6</v>
      </c>
      <c r="K79" s="14">
        <v>4</v>
      </c>
      <c r="L79" s="14">
        <v>2</v>
      </c>
      <c r="M79" s="14">
        <v>8</v>
      </c>
      <c r="N79" s="14">
        <v>1</v>
      </c>
      <c r="O79" s="4"/>
    </row>
    <row r="80" spans="1:15" s="2" customFormat="1" x14ac:dyDescent="0.25">
      <c r="A80" s="10" t="s">
        <v>20</v>
      </c>
      <c r="B80" s="14">
        <f t="shared" si="14"/>
        <v>33</v>
      </c>
      <c r="C80" s="14">
        <v>2</v>
      </c>
      <c r="D80" s="14">
        <v>4</v>
      </c>
      <c r="E80" s="14">
        <v>0</v>
      </c>
      <c r="F80" s="14">
        <v>2</v>
      </c>
      <c r="G80" s="14">
        <v>1</v>
      </c>
      <c r="H80" s="14">
        <v>2</v>
      </c>
      <c r="I80" s="14">
        <v>4</v>
      </c>
      <c r="J80" s="14">
        <v>3</v>
      </c>
      <c r="K80" s="14">
        <v>5</v>
      </c>
      <c r="L80" s="14">
        <v>1</v>
      </c>
      <c r="M80" s="14">
        <v>4</v>
      </c>
      <c r="N80" s="14">
        <v>5</v>
      </c>
      <c r="O80" s="4"/>
    </row>
    <row r="81" spans="1:15" s="2" customFormat="1" x14ac:dyDescent="0.25">
      <c r="A81" s="10" t="s">
        <v>21</v>
      </c>
      <c r="B81" s="14">
        <f t="shared" si="14"/>
        <v>22</v>
      </c>
      <c r="C81" s="14">
        <v>1</v>
      </c>
      <c r="D81" s="14">
        <v>0</v>
      </c>
      <c r="E81" s="14">
        <v>2</v>
      </c>
      <c r="F81" s="14">
        <v>0</v>
      </c>
      <c r="G81" s="14">
        <v>3</v>
      </c>
      <c r="H81" s="14">
        <v>1</v>
      </c>
      <c r="I81" s="14">
        <v>3</v>
      </c>
      <c r="J81" s="14">
        <v>2</v>
      </c>
      <c r="K81" s="14">
        <v>8</v>
      </c>
      <c r="L81" s="14">
        <v>2</v>
      </c>
      <c r="M81" s="14">
        <v>0</v>
      </c>
      <c r="N81" s="14">
        <v>0</v>
      </c>
      <c r="O81" s="4"/>
    </row>
    <row r="82" spans="1:15" s="2" customFormat="1" x14ac:dyDescent="0.25">
      <c r="A82" s="5" t="s">
        <v>28</v>
      </c>
      <c r="B82" s="13">
        <f>+C82+D82+E82+F82+G82+H82+I82+J82+K82+L82+M82+N82</f>
        <v>189</v>
      </c>
      <c r="C82" s="13">
        <f>SUM(C83:C89)</f>
        <v>10</v>
      </c>
      <c r="D82" s="13">
        <f t="shared" ref="D82:N82" si="15">SUM(D83:D89)</f>
        <v>12</v>
      </c>
      <c r="E82" s="13">
        <f t="shared" si="15"/>
        <v>5</v>
      </c>
      <c r="F82" s="13">
        <f t="shared" si="15"/>
        <v>19</v>
      </c>
      <c r="G82" s="13">
        <f t="shared" si="15"/>
        <v>13</v>
      </c>
      <c r="H82" s="13">
        <f t="shared" si="15"/>
        <v>10</v>
      </c>
      <c r="I82" s="13">
        <f t="shared" si="15"/>
        <v>19</v>
      </c>
      <c r="J82" s="13">
        <f t="shared" si="15"/>
        <v>16</v>
      </c>
      <c r="K82" s="13">
        <f t="shared" si="15"/>
        <v>19</v>
      </c>
      <c r="L82" s="13">
        <f t="shared" si="15"/>
        <v>20</v>
      </c>
      <c r="M82" s="13">
        <f t="shared" si="15"/>
        <v>23</v>
      </c>
      <c r="N82" s="13">
        <f t="shared" si="15"/>
        <v>23</v>
      </c>
      <c r="O82" s="4"/>
    </row>
    <row r="83" spans="1:15" s="2" customFormat="1" ht="15" customHeight="1" x14ac:dyDescent="0.25">
      <c r="A83" s="10" t="s">
        <v>15</v>
      </c>
      <c r="B83" s="14">
        <f t="shared" ref="B83:B89" si="16">+C83+D83+E83+F83+G83+H83+I83+J83+K83+L83+M83+N83</f>
        <v>32</v>
      </c>
      <c r="C83" s="14">
        <v>2</v>
      </c>
      <c r="D83" s="14">
        <v>2</v>
      </c>
      <c r="E83" s="14">
        <v>2</v>
      </c>
      <c r="F83" s="14">
        <v>4</v>
      </c>
      <c r="G83" s="14">
        <v>2</v>
      </c>
      <c r="H83" s="14">
        <v>2</v>
      </c>
      <c r="I83" s="14">
        <v>2</v>
      </c>
      <c r="J83" s="14">
        <v>5</v>
      </c>
      <c r="K83" s="14">
        <v>3</v>
      </c>
      <c r="L83" s="14">
        <v>1</v>
      </c>
      <c r="M83" s="14">
        <v>2</v>
      </c>
      <c r="N83" s="14">
        <v>5</v>
      </c>
      <c r="O83" s="4"/>
    </row>
    <row r="84" spans="1:15" s="2" customFormat="1" x14ac:dyDescent="0.25">
      <c r="A84" s="10" t="s">
        <v>16</v>
      </c>
      <c r="B84" s="14">
        <f t="shared" si="16"/>
        <v>19</v>
      </c>
      <c r="C84" s="14">
        <v>2</v>
      </c>
      <c r="D84" s="14">
        <v>0</v>
      </c>
      <c r="E84" s="14">
        <v>1</v>
      </c>
      <c r="F84" s="14">
        <v>4</v>
      </c>
      <c r="G84" s="14">
        <v>0</v>
      </c>
      <c r="H84" s="14">
        <v>2</v>
      </c>
      <c r="I84" s="14">
        <v>4</v>
      </c>
      <c r="J84" s="14">
        <v>2</v>
      </c>
      <c r="K84" s="14">
        <v>0</v>
      </c>
      <c r="L84" s="14">
        <v>1</v>
      </c>
      <c r="M84" s="14">
        <v>2</v>
      </c>
      <c r="N84" s="14">
        <v>1</v>
      </c>
      <c r="O84" s="4"/>
    </row>
    <row r="85" spans="1:15" s="2" customFormat="1" x14ac:dyDescent="0.25">
      <c r="A85" s="10" t="s">
        <v>17</v>
      </c>
      <c r="B85" s="14">
        <f t="shared" si="16"/>
        <v>28</v>
      </c>
      <c r="C85" s="14">
        <v>2</v>
      </c>
      <c r="D85" s="14">
        <v>3</v>
      </c>
      <c r="E85" s="14">
        <v>0</v>
      </c>
      <c r="F85" s="14">
        <v>3</v>
      </c>
      <c r="G85" s="14">
        <v>3</v>
      </c>
      <c r="H85" s="14">
        <v>0</v>
      </c>
      <c r="I85" s="14">
        <v>1</v>
      </c>
      <c r="J85" s="14">
        <v>3</v>
      </c>
      <c r="K85" s="14">
        <v>3</v>
      </c>
      <c r="L85" s="14">
        <v>8</v>
      </c>
      <c r="M85" s="14">
        <v>1</v>
      </c>
      <c r="N85" s="14">
        <v>1</v>
      </c>
      <c r="O85" s="4"/>
    </row>
    <row r="86" spans="1:15" s="2" customFormat="1" x14ac:dyDescent="0.25">
      <c r="A86" s="10" t="s">
        <v>18</v>
      </c>
      <c r="B86" s="14">
        <f t="shared" si="16"/>
        <v>39</v>
      </c>
      <c r="C86" s="14">
        <v>3</v>
      </c>
      <c r="D86" s="14">
        <v>4</v>
      </c>
      <c r="E86" s="14">
        <v>1</v>
      </c>
      <c r="F86" s="14">
        <v>2</v>
      </c>
      <c r="G86" s="14">
        <v>4</v>
      </c>
      <c r="H86" s="14">
        <v>2</v>
      </c>
      <c r="I86" s="14">
        <v>4</v>
      </c>
      <c r="J86" s="14">
        <v>2</v>
      </c>
      <c r="K86" s="14">
        <v>2</v>
      </c>
      <c r="L86" s="14">
        <v>4</v>
      </c>
      <c r="M86" s="14">
        <v>6</v>
      </c>
      <c r="N86" s="14">
        <v>5</v>
      </c>
      <c r="O86" s="4"/>
    </row>
    <row r="87" spans="1:15" s="2" customFormat="1" x14ac:dyDescent="0.25">
      <c r="A87" s="10" t="s">
        <v>19</v>
      </c>
      <c r="B87" s="14">
        <f t="shared" si="16"/>
        <v>27</v>
      </c>
      <c r="C87" s="14">
        <v>1</v>
      </c>
      <c r="D87" s="14">
        <v>0</v>
      </c>
      <c r="E87" s="14">
        <v>1</v>
      </c>
      <c r="F87" s="14">
        <v>2</v>
      </c>
      <c r="G87" s="14">
        <v>0</v>
      </c>
      <c r="H87" s="14">
        <v>1</v>
      </c>
      <c r="I87" s="14">
        <v>2</v>
      </c>
      <c r="J87" s="14">
        <v>3</v>
      </c>
      <c r="K87" s="14">
        <v>7</v>
      </c>
      <c r="L87" s="14">
        <v>3</v>
      </c>
      <c r="M87" s="14">
        <v>3</v>
      </c>
      <c r="N87" s="14">
        <v>4</v>
      </c>
      <c r="O87" s="4"/>
    </row>
    <row r="88" spans="1:15" s="2" customFormat="1" x14ac:dyDescent="0.25">
      <c r="A88" s="10" t="s">
        <v>20</v>
      </c>
      <c r="B88" s="14">
        <f t="shared" si="16"/>
        <v>26</v>
      </c>
      <c r="C88" s="14">
        <v>0</v>
      </c>
      <c r="D88" s="14">
        <v>0</v>
      </c>
      <c r="E88" s="14">
        <v>0</v>
      </c>
      <c r="F88" s="14">
        <v>2</v>
      </c>
      <c r="G88" s="14">
        <v>3</v>
      </c>
      <c r="H88" s="14">
        <v>2</v>
      </c>
      <c r="I88" s="14">
        <v>5</v>
      </c>
      <c r="J88" s="14">
        <v>1</v>
      </c>
      <c r="K88" s="14">
        <v>2</v>
      </c>
      <c r="L88" s="14">
        <v>0</v>
      </c>
      <c r="M88" s="14">
        <v>4</v>
      </c>
      <c r="N88" s="14">
        <v>7</v>
      </c>
      <c r="O88" s="4"/>
    </row>
    <row r="89" spans="1:15" s="2" customFormat="1" x14ac:dyDescent="0.25">
      <c r="A89" s="10" t="s">
        <v>21</v>
      </c>
      <c r="B89" s="14">
        <f t="shared" si="16"/>
        <v>18</v>
      </c>
      <c r="C89" s="14">
        <v>0</v>
      </c>
      <c r="D89" s="14">
        <v>3</v>
      </c>
      <c r="E89" s="14">
        <v>0</v>
      </c>
      <c r="F89" s="14">
        <v>2</v>
      </c>
      <c r="G89" s="14">
        <v>1</v>
      </c>
      <c r="H89" s="14">
        <v>1</v>
      </c>
      <c r="I89" s="14">
        <v>1</v>
      </c>
      <c r="J89" s="14">
        <v>0</v>
      </c>
      <c r="K89" s="14">
        <v>2</v>
      </c>
      <c r="L89" s="14">
        <v>3</v>
      </c>
      <c r="M89" s="14">
        <v>5</v>
      </c>
      <c r="N89" s="14">
        <v>0</v>
      </c>
      <c r="O89" s="4"/>
    </row>
    <row r="90" spans="1:15" s="2" customFormat="1" x14ac:dyDescent="0.25">
      <c r="A90" s="5" t="s">
        <v>29</v>
      </c>
      <c r="B90" s="13">
        <f>+C90+D90+E90+F90+G90+H90+I90+J90+K90+L90+M90+N90</f>
        <v>175</v>
      </c>
      <c r="C90" s="13">
        <f>SUM(C91:C97)</f>
        <v>6</v>
      </c>
      <c r="D90" s="13">
        <f t="shared" ref="D90:N90" si="17">SUM(D91:D97)</f>
        <v>11</v>
      </c>
      <c r="E90" s="13">
        <f t="shared" si="17"/>
        <v>14</v>
      </c>
      <c r="F90" s="13">
        <f t="shared" si="17"/>
        <v>12</v>
      </c>
      <c r="G90" s="13">
        <f t="shared" si="17"/>
        <v>12</v>
      </c>
      <c r="H90" s="13">
        <f t="shared" si="17"/>
        <v>26</v>
      </c>
      <c r="I90" s="13">
        <f t="shared" si="17"/>
        <v>14</v>
      </c>
      <c r="J90" s="13">
        <f t="shared" si="17"/>
        <v>20</v>
      </c>
      <c r="K90" s="13">
        <f t="shared" si="17"/>
        <v>21</v>
      </c>
      <c r="L90" s="13">
        <f t="shared" si="17"/>
        <v>11</v>
      </c>
      <c r="M90" s="13">
        <f t="shared" si="17"/>
        <v>9</v>
      </c>
      <c r="N90" s="13">
        <f t="shared" si="17"/>
        <v>19</v>
      </c>
      <c r="O90" s="4"/>
    </row>
    <row r="91" spans="1:15" s="2" customFormat="1" ht="15" customHeight="1" x14ac:dyDescent="0.25">
      <c r="A91" s="10" t="s">
        <v>15</v>
      </c>
      <c r="B91" s="14">
        <v>44</v>
      </c>
      <c r="C91" s="14">
        <v>0</v>
      </c>
      <c r="D91" s="14">
        <v>1</v>
      </c>
      <c r="E91" s="14">
        <v>3</v>
      </c>
      <c r="F91" s="14">
        <v>2</v>
      </c>
      <c r="G91" s="14">
        <v>4</v>
      </c>
      <c r="H91" s="14">
        <v>8</v>
      </c>
      <c r="I91" s="14">
        <v>2</v>
      </c>
      <c r="J91" s="14">
        <v>2</v>
      </c>
      <c r="K91" s="14">
        <v>3</v>
      </c>
      <c r="L91" s="14">
        <v>1</v>
      </c>
      <c r="M91" s="14">
        <v>1</v>
      </c>
      <c r="N91" s="14">
        <v>3</v>
      </c>
      <c r="O91" s="4"/>
    </row>
    <row r="92" spans="1:15" s="2" customFormat="1" x14ac:dyDescent="0.25">
      <c r="A92" s="10" t="s">
        <v>16</v>
      </c>
      <c r="B92" s="14">
        <v>38</v>
      </c>
      <c r="C92" s="14">
        <v>0</v>
      </c>
      <c r="D92" s="14">
        <v>2</v>
      </c>
      <c r="E92" s="14">
        <v>2</v>
      </c>
      <c r="F92" s="14">
        <v>3</v>
      </c>
      <c r="G92" s="14">
        <v>0</v>
      </c>
      <c r="H92" s="14">
        <v>3</v>
      </c>
      <c r="I92" s="14">
        <v>2</v>
      </c>
      <c r="J92" s="14">
        <v>1</v>
      </c>
      <c r="K92" s="14">
        <v>3</v>
      </c>
      <c r="L92" s="14">
        <v>3</v>
      </c>
      <c r="M92" s="14">
        <v>0</v>
      </c>
      <c r="N92" s="14">
        <v>5</v>
      </c>
      <c r="O92" s="4"/>
    </row>
    <row r="93" spans="1:15" s="2" customFormat="1" x14ac:dyDescent="0.25">
      <c r="A93" s="10" t="s">
        <v>17</v>
      </c>
      <c r="B93" s="14">
        <v>27</v>
      </c>
      <c r="C93" s="14">
        <v>3</v>
      </c>
      <c r="D93" s="14">
        <v>1</v>
      </c>
      <c r="E93" s="14">
        <v>1</v>
      </c>
      <c r="F93" s="14">
        <v>1</v>
      </c>
      <c r="G93" s="14">
        <v>3</v>
      </c>
      <c r="H93" s="14">
        <v>3</v>
      </c>
      <c r="I93" s="14">
        <v>3</v>
      </c>
      <c r="J93" s="14">
        <v>3</v>
      </c>
      <c r="K93" s="14">
        <v>1</v>
      </c>
      <c r="L93" s="14">
        <v>1</v>
      </c>
      <c r="M93" s="14">
        <v>0</v>
      </c>
      <c r="N93" s="14">
        <v>1</v>
      </c>
      <c r="O93" s="4"/>
    </row>
    <row r="94" spans="1:15" s="2" customFormat="1" x14ac:dyDescent="0.25">
      <c r="A94" s="10" t="s">
        <v>18</v>
      </c>
      <c r="B94" s="14">
        <v>24</v>
      </c>
      <c r="C94" s="14">
        <v>1</v>
      </c>
      <c r="D94" s="14">
        <v>0</v>
      </c>
      <c r="E94" s="14">
        <v>3</v>
      </c>
      <c r="F94" s="14">
        <v>0</v>
      </c>
      <c r="G94" s="14">
        <v>1</v>
      </c>
      <c r="H94" s="14">
        <v>4</v>
      </c>
      <c r="I94" s="14">
        <v>0</v>
      </c>
      <c r="J94" s="14">
        <v>1</v>
      </c>
      <c r="K94" s="14">
        <v>3</v>
      </c>
      <c r="L94" s="14">
        <v>2</v>
      </c>
      <c r="M94" s="14">
        <v>2</v>
      </c>
      <c r="N94" s="14">
        <v>3</v>
      </c>
      <c r="O94" s="4"/>
    </row>
    <row r="95" spans="1:15" s="2" customFormat="1" x14ac:dyDescent="0.25">
      <c r="A95" s="10" t="s">
        <v>19</v>
      </c>
      <c r="B95" s="14">
        <v>36</v>
      </c>
      <c r="C95" s="14">
        <v>0</v>
      </c>
      <c r="D95" s="14">
        <v>2</v>
      </c>
      <c r="E95" s="14">
        <v>2</v>
      </c>
      <c r="F95" s="14">
        <v>1</v>
      </c>
      <c r="G95" s="14">
        <v>1</v>
      </c>
      <c r="H95" s="14">
        <v>2</v>
      </c>
      <c r="I95" s="14">
        <v>3</v>
      </c>
      <c r="J95" s="14">
        <v>3</v>
      </c>
      <c r="K95" s="14">
        <v>3</v>
      </c>
      <c r="L95" s="14">
        <v>0</v>
      </c>
      <c r="M95" s="14">
        <v>1</v>
      </c>
      <c r="N95" s="14">
        <v>1</v>
      </c>
      <c r="O95" s="4"/>
    </row>
    <row r="96" spans="1:15" s="2" customFormat="1" x14ac:dyDescent="0.25">
      <c r="A96" s="10" t="s">
        <v>20</v>
      </c>
      <c r="B96" s="14">
        <v>32</v>
      </c>
      <c r="C96" s="14">
        <v>0</v>
      </c>
      <c r="D96" s="14">
        <v>4</v>
      </c>
      <c r="E96" s="14">
        <v>1</v>
      </c>
      <c r="F96" s="14">
        <v>4</v>
      </c>
      <c r="G96" s="14">
        <v>2</v>
      </c>
      <c r="H96" s="14">
        <v>2</v>
      </c>
      <c r="I96" s="14">
        <v>3</v>
      </c>
      <c r="J96" s="14">
        <v>6</v>
      </c>
      <c r="K96" s="14">
        <v>4</v>
      </c>
      <c r="L96" s="14">
        <v>3</v>
      </c>
      <c r="M96" s="14">
        <v>5</v>
      </c>
      <c r="N96" s="14">
        <v>2</v>
      </c>
      <c r="O96" s="4"/>
    </row>
    <row r="97" spans="1:15" s="2" customFormat="1" x14ac:dyDescent="0.25">
      <c r="A97" s="10" t="s">
        <v>21</v>
      </c>
      <c r="B97" s="14">
        <v>65</v>
      </c>
      <c r="C97" s="14">
        <v>2</v>
      </c>
      <c r="D97" s="14">
        <v>1</v>
      </c>
      <c r="E97" s="14">
        <v>2</v>
      </c>
      <c r="F97" s="14">
        <v>1</v>
      </c>
      <c r="G97" s="14">
        <v>1</v>
      </c>
      <c r="H97" s="14">
        <v>4</v>
      </c>
      <c r="I97" s="14">
        <v>1</v>
      </c>
      <c r="J97" s="14">
        <v>4</v>
      </c>
      <c r="K97" s="14">
        <v>4</v>
      </c>
      <c r="L97" s="14">
        <v>1</v>
      </c>
      <c r="M97" s="14">
        <v>0</v>
      </c>
      <c r="N97" s="14">
        <v>4</v>
      </c>
      <c r="O97" s="4"/>
    </row>
    <row r="98" spans="1:15" s="2" customFormat="1" x14ac:dyDescent="0.25">
      <c r="A98" s="5" t="s">
        <v>30</v>
      </c>
      <c r="B98" s="13">
        <f>+C98+D98+E98+F98+G98+H98+I98+J98+K98+L98+M98+N98</f>
        <v>173</v>
      </c>
      <c r="C98" s="13">
        <f>SUM(C99:C105)</f>
        <v>15</v>
      </c>
      <c r="D98" s="13">
        <f t="shared" ref="D98:N98" si="18">SUM(D99:D105)</f>
        <v>7</v>
      </c>
      <c r="E98" s="13">
        <f t="shared" si="18"/>
        <v>14</v>
      </c>
      <c r="F98" s="13">
        <f t="shared" si="18"/>
        <v>12</v>
      </c>
      <c r="G98" s="13">
        <f t="shared" si="18"/>
        <v>25</v>
      </c>
      <c r="H98" s="13">
        <f t="shared" si="18"/>
        <v>14</v>
      </c>
      <c r="I98" s="13">
        <f t="shared" si="18"/>
        <v>22</v>
      </c>
      <c r="J98" s="13">
        <f t="shared" si="18"/>
        <v>14</v>
      </c>
      <c r="K98" s="13">
        <f t="shared" si="18"/>
        <v>15</v>
      </c>
      <c r="L98" s="13">
        <f t="shared" si="18"/>
        <v>14</v>
      </c>
      <c r="M98" s="13">
        <f t="shared" si="18"/>
        <v>8</v>
      </c>
      <c r="N98" s="13">
        <f t="shared" si="18"/>
        <v>13</v>
      </c>
      <c r="O98" s="4"/>
    </row>
    <row r="99" spans="1:15" s="2" customFormat="1" ht="15" customHeight="1" x14ac:dyDescent="0.25">
      <c r="A99" s="10" t="s">
        <v>15</v>
      </c>
      <c r="B99" s="14">
        <v>36</v>
      </c>
      <c r="C99" s="14">
        <v>2</v>
      </c>
      <c r="D99" s="14">
        <v>1</v>
      </c>
      <c r="E99" s="14">
        <v>6</v>
      </c>
      <c r="F99" s="14">
        <v>2</v>
      </c>
      <c r="G99" s="14">
        <v>7</v>
      </c>
      <c r="H99" s="14">
        <v>2</v>
      </c>
      <c r="I99" s="14">
        <v>1</v>
      </c>
      <c r="J99" s="14">
        <v>4</v>
      </c>
      <c r="K99" s="14">
        <v>3</v>
      </c>
      <c r="L99" s="14">
        <v>0</v>
      </c>
      <c r="M99" s="14">
        <v>1</v>
      </c>
      <c r="N99" s="14">
        <v>1</v>
      </c>
      <c r="O99" s="4"/>
    </row>
    <row r="100" spans="1:15" s="2" customFormat="1" x14ac:dyDescent="0.25">
      <c r="A100" s="10" t="s">
        <v>16</v>
      </c>
      <c r="B100" s="14">
        <v>32</v>
      </c>
      <c r="C100" s="14">
        <v>3</v>
      </c>
      <c r="D100" s="14">
        <v>0</v>
      </c>
      <c r="E100" s="14">
        <v>0</v>
      </c>
      <c r="F100" s="14">
        <v>1</v>
      </c>
      <c r="G100" s="14">
        <v>2</v>
      </c>
      <c r="H100" s="14">
        <v>1</v>
      </c>
      <c r="I100" s="14">
        <v>4</v>
      </c>
      <c r="J100" s="14">
        <v>1</v>
      </c>
      <c r="K100" s="14">
        <v>4</v>
      </c>
      <c r="L100" s="14">
        <v>3</v>
      </c>
      <c r="M100" s="14">
        <v>2</v>
      </c>
      <c r="N100" s="14">
        <v>3</v>
      </c>
      <c r="O100" s="4"/>
    </row>
    <row r="101" spans="1:15" s="2" customFormat="1" x14ac:dyDescent="0.25">
      <c r="A101" s="10" t="s">
        <v>17</v>
      </c>
      <c r="B101" s="14">
        <v>29</v>
      </c>
      <c r="C101" s="14">
        <v>4</v>
      </c>
      <c r="D101" s="14">
        <v>0</v>
      </c>
      <c r="E101" s="14">
        <v>1</v>
      </c>
      <c r="F101" s="14">
        <v>2</v>
      </c>
      <c r="G101" s="14">
        <v>5</v>
      </c>
      <c r="H101" s="14">
        <v>2</v>
      </c>
      <c r="I101" s="14">
        <v>1</v>
      </c>
      <c r="J101" s="14">
        <v>0</v>
      </c>
      <c r="K101" s="14">
        <v>3</v>
      </c>
      <c r="L101" s="14">
        <v>2</v>
      </c>
      <c r="M101" s="14">
        <v>2</v>
      </c>
      <c r="N101" s="14">
        <v>5</v>
      </c>
      <c r="O101" s="4"/>
    </row>
    <row r="102" spans="1:15" s="2" customFormat="1" x14ac:dyDescent="0.25">
      <c r="A102" s="10" t="s">
        <v>18</v>
      </c>
      <c r="B102" s="14">
        <v>18</v>
      </c>
      <c r="C102" s="14">
        <v>1</v>
      </c>
      <c r="D102" s="14">
        <v>2</v>
      </c>
      <c r="E102" s="14">
        <v>3</v>
      </c>
      <c r="F102" s="14">
        <v>2</v>
      </c>
      <c r="G102" s="14">
        <v>1</v>
      </c>
      <c r="H102" s="14">
        <v>1</v>
      </c>
      <c r="I102" s="14">
        <v>4</v>
      </c>
      <c r="J102" s="14">
        <v>0</v>
      </c>
      <c r="K102" s="14">
        <v>0</v>
      </c>
      <c r="L102" s="14">
        <v>4</v>
      </c>
      <c r="M102" s="14">
        <v>0</v>
      </c>
      <c r="N102" s="14">
        <v>2</v>
      </c>
      <c r="O102" s="4"/>
    </row>
    <row r="103" spans="1:15" s="2" customFormat="1" x14ac:dyDescent="0.25">
      <c r="A103" s="10" t="s">
        <v>19</v>
      </c>
      <c r="B103" s="14">
        <v>42</v>
      </c>
      <c r="C103" s="14">
        <v>1</v>
      </c>
      <c r="D103" s="14">
        <v>0</v>
      </c>
      <c r="E103" s="14">
        <v>2</v>
      </c>
      <c r="F103" s="14">
        <v>1</v>
      </c>
      <c r="G103" s="14">
        <v>1</v>
      </c>
      <c r="H103" s="14">
        <v>3</v>
      </c>
      <c r="I103" s="14">
        <v>8</v>
      </c>
      <c r="J103" s="14">
        <v>4</v>
      </c>
      <c r="K103" s="14">
        <v>4</v>
      </c>
      <c r="L103" s="14">
        <v>2</v>
      </c>
      <c r="M103" s="14">
        <v>1</v>
      </c>
      <c r="N103" s="14">
        <v>0</v>
      </c>
      <c r="O103" s="4"/>
    </row>
    <row r="104" spans="1:15" s="2" customFormat="1" x14ac:dyDescent="0.25">
      <c r="A104" s="10" t="s">
        <v>20</v>
      </c>
      <c r="B104" s="14">
        <v>61</v>
      </c>
      <c r="C104" s="14">
        <v>4</v>
      </c>
      <c r="D104" s="14">
        <v>2</v>
      </c>
      <c r="E104" s="14">
        <v>1</v>
      </c>
      <c r="F104" s="14">
        <v>2</v>
      </c>
      <c r="G104" s="14">
        <v>4</v>
      </c>
      <c r="H104" s="14">
        <v>4</v>
      </c>
      <c r="I104" s="14">
        <v>3</v>
      </c>
      <c r="J104" s="14">
        <v>4</v>
      </c>
      <c r="K104" s="14">
        <v>0</v>
      </c>
      <c r="L104" s="14">
        <v>2</v>
      </c>
      <c r="M104" s="14">
        <v>2</v>
      </c>
      <c r="N104" s="14">
        <v>1</v>
      </c>
      <c r="O104" s="4"/>
    </row>
    <row r="105" spans="1:15" s="2" customFormat="1" x14ac:dyDescent="0.25">
      <c r="A105" s="10" t="s">
        <v>21</v>
      </c>
      <c r="B105" s="14">
        <v>54</v>
      </c>
      <c r="C105" s="14">
        <v>0</v>
      </c>
      <c r="D105" s="14">
        <v>2</v>
      </c>
      <c r="E105" s="14">
        <v>1</v>
      </c>
      <c r="F105" s="14">
        <v>2</v>
      </c>
      <c r="G105" s="14">
        <v>5</v>
      </c>
      <c r="H105" s="14">
        <v>1</v>
      </c>
      <c r="I105" s="14">
        <v>1</v>
      </c>
      <c r="J105" s="14">
        <v>1</v>
      </c>
      <c r="K105" s="14">
        <v>1</v>
      </c>
      <c r="L105" s="14">
        <v>1</v>
      </c>
      <c r="M105" s="14">
        <v>0</v>
      </c>
      <c r="N105" s="14">
        <v>1</v>
      </c>
      <c r="O105" s="4"/>
    </row>
    <row r="106" spans="1:15" s="2" customFormat="1" x14ac:dyDescent="0.25">
      <c r="A106" s="5" t="s">
        <v>31</v>
      </c>
      <c r="B106" s="13">
        <f>+C106+D106+E106+F106+G106+H106+I106+J106+K106+L106+M106+N106</f>
        <v>179</v>
      </c>
      <c r="C106" s="13">
        <f>SUM(C107:C113)</f>
        <v>18</v>
      </c>
      <c r="D106" s="13">
        <f t="shared" ref="D106:N106" si="19">SUM(D107:D113)</f>
        <v>10</v>
      </c>
      <c r="E106" s="13">
        <f t="shared" si="19"/>
        <v>10</v>
      </c>
      <c r="F106" s="13">
        <f t="shared" si="19"/>
        <v>9</v>
      </c>
      <c r="G106" s="13">
        <f t="shared" si="19"/>
        <v>16</v>
      </c>
      <c r="H106" s="13">
        <f t="shared" si="19"/>
        <v>13</v>
      </c>
      <c r="I106" s="13">
        <f t="shared" si="19"/>
        <v>20</v>
      </c>
      <c r="J106" s="13">
        <f t="shared" si="19"/>
        <v>19</v>
      </c>
      <c r="K106" s="13">
        <f t="shared" si="19"/>
        <v>24</v>
      </c>
      <c r="L106" s="13">
        <f t="shared" si="19"/>
        <v>13</v>
      </c>
      <c r="M106" s="13">
        <f t="shared" si="19"/>
        <v>18</v>
      </c>
      <c r="N106" s="13">
        <f t="shared" si="19"/>
        <v>9</v>
      </c>
      <c r="O106" s="4"/>
    </row>
    <row r="107" spans="1:15" s="2" customFormat="1" ht="15" customHeight="1" x14ac:dyDescent="0.25">
      <c r="A107" s="10" t="s">
        <v>15</v>
      </c>
      <c r="B107" s="14">
        <v>51</v>
      </c>
      <c r="C107" s="14">
        <v>1</v>
      </c>
      <c r="D107" s="14">
        <v>1</v>
      </c>
      <c r="E107" s="14">
        <v>0</v>
      </c>
      <c r="F107" s="14">
        <v>1</v>
      </c>
      <c r="G107" s="14">
        <v>4</v>
      </c>
      <c r="H107" s="14">
        <v>2</v>
      </c>
      <c r="I107" s="14">
        <v>2</v>
      </c>
      <c r="J107" s="14">
        <v>1</v>
      </c>
      <c r="K107" s="14">
        <v>3</v>
      </c>
      <c r="L107" s="14">
        <v>0</v>
      </c>
      <c r="M107" s="14">
        <v>4</v>
      </c>
      <c r="N107" s="14">
        <v>0</v>
      </c>
      <c r="O107" s="4"/>
    </row>
    <row r="108" spans="1:15" s="2" customFormat="1" x14ac:dyDescent="0.25">
      <c r="A108" s="10" t="s">
        <v>16</v>
      </c>
      <c r="B108" s="14">
        <v>39</v>
      </c>
      <c r="C108" s="14">
        <v>2</v>
      </c>
      <c r="D108" s="14">
        <v>2</v>
      </c>
      <c r="E108" s="14">
        <v>1</v>
      </c>
      <c r="F108" s="14">
        <v>3</v>
      </c>
      <c r="G108" s="14">
        <v>3</v>
      </c>
      <c r="H108" s="14">
        <v>2</v>
      </c>
      <c r="I108" s="14">
        <v>1</v>
      </c>
      <c r="J108" s="14">
        <v>5</v>
      </c>
      <c r="K108" s="14">
        <v>4</v>
      </c>
      <c r="L108" s="14">
        <v>4</v>
      </c>
      <c r="M108" s="14">
        <v>2</v>
      </c>
      <c r="N108" s="14">
        <v>1</v>
      </c>
      <c r="O108" s="4"/>
    </row>
    <row r="109" spans="1:15" s="2" customFormat="1" x14ac:dyDescent="0.25">
      <c r="A109" s="10" t="s">
        <v>17</v>
      </c>
      <c r="B109" s="14">
        <v>34</v>
      </c>
      <c r="C109" s="14">
        <v>3</v>
      </c>
      <c r="D109" s="14">
        <v>2</v>
      </c>
      <c r="E109" s="14">
        <v>4</v>
      </c>
      <c r="F109" s="14">
        <v>0</v>
      </c>
      <c r="G109" s="14">
        <v>3</v>
      </c>
      <c r="H109" s="14">
        <v>4</v>
      </c>
      <c r="I109" s="14">
        <v>2</v>
      </c>
      <c r="J109" s="14">
        <v>3</v>
      </c>
      <c r="K109" s="14">
        <v>2</v>
      </c>
      <c r="L109" s="14">
        <v>0</v>
      </c>
      <c r="M109" s="14">
        <v>3</v>
      </c>
      <c r="N109" s="14">
        <v>1</v>
      </c>
      <c r="O109" s="4"/>
    </row>
    <row r="110" spans="1:15" s="2" customFormat="1" x14ac:dyDescent="0.25">
      <c r="A110" s="10" t="s">
        <v>18</v>
      </c>
      <c r="B110" s="14">
        <v>31</v>
      </c>
      <c r="C110" s="14">
        <v>4</v>
      </c>
      <c r="D110" s="14">
        <v>2</v>
      </c>
      <c r="E110" s="14">
        <v>1</v>
      </c>
      <c r="F110" s="14">
        <v>2</v>
      </c>
      <c r="G110" s="14">
        <v>3</v>
      </c>
      <c r="H110" s="14">
        <v>2</v>
      </c>
      <c r="I110" s="14">
        <v>8</v>
      </c>
      <c r="J110" s="14">
        <v>2</v>
      </c>
      <c r="K110" s="14">
        <v>5</v>
      </c>
      <c r="L110" s="14">
        <v>2</v>
      </c>
      <c r="M110" s="14">
        <v>0</v>
      </c>
      <c r="N110" s="14">
        <v>1</v>
      </c>
      <c r="O110" s="4"/>
    </row>
    <row r="111" spans="1:15" s="2" customFormat="1" x14ac:dyDescent="0.25">
      <c r="A111" s="10" t="s">
        <v>19</v>
      </c>
      <c r="B111" s="14">
        <v>45</v>
      </c>
      <c r="C111" s="14">
        <v>5</v>
      </c>
      <c r="D111" s="14">
        <v>1</v>
      </c>
      <c r="E111" s="14">
        <v>1</v>
      </c>
      <c r="F111" s="14">
        <v>3</v>
      </c>
      <c r="G111" s="14">
        <v>0</v>
      </c>
      <c r="H111" s="14">
        <v>0</v>
      </c>
      <c r="I111" s="14">
        <v>5</v>
      </c>
      <c r="J111" s="14">
        <v>1</v>
      </c>
      <c r="K111" s="14">
        <v>6</v>
      </c>
      <c r="L111" s="14">
        <v>5</v>
      </c>
      <c r="M111" s="14">
        <v>0</v>
      </c>
      <c r="N111" s="14">
        <v>3</v>
      </c>
      <c r="O111" s="4"/>
    </row>
    <row r="112" spans="1:15" s="2" customFormat="1" x14ac:dyDescent="0.25">
      <c r="A112" s="10" t="s">
        <v>20</v>
      </c>
      <c r="B112" s="14">
        <v>53</v>
      </c>
      <c r="C112" s="14">
        <v>3</v>
      </c>
      <c r="D112" s="14">
        <v>2</v>
      </c>
      <c r="E112" s="14">
        <v>1</v>
      </c>
      <c r="F112" s="14">
        <v>0</v>
      </c>
      <c r="G112" s="14">
        <v>2</v>
      </c>
      <c r="H112" s="14">
        <v>1</v>
      </c>
      <c r="I112" s="14">
        <v>1</v>
      </c>
      <c r="J112" s="14">
        <v>1</v>
      </c>
      <c r="K112" s="14">
        <v>2</v>
      </c>
      <c r="L112" s="14">
        <v>1</v>
      </c>
      <c r="M112" s="14">
        <v>6</v>
      </c>
      <c r="N112" s="14">
        <v>0</v>
      </c>
      <c r="O112" s="4"/>
    </row>
    <row r="113" spans="1:15" s="2" customFormat="1" x14ac:dyDescent="0.25">
      <c r="A113" s="10" t="s">
        <v>21</v>
      </c>
      <c r="B113" s="14">
        <v>66</v>
      </c>
      <c r="C113" s="14">
        <v>0</v>
      </c>
      <c r="D113" s="14">
        <v>0</v>
      </c>
      <c r="E113" s="14">
        <v>2</v>
      </c>
      <c r="F113" s="14">
        <v>0</v>
      </c>
      <c r="G113" s="14">
        <v>1</v>
      </c>
      <c r="H113" s="14">
        <v>2</v>
      </c>
      <c r="I113" s="14">
        <v>1</v>
      </c>
      <c r="J113" s="14">
        <v>6</v>
      </c>
      <c r="K113" s="14">
        <v>2</v>
      </c>
      <c r="L113" s="14">
        <v>1</v>
      </c>
      <c r="M113" s="14">
        <v>3</v>
      </c>
      <c r="N113" s="14">
        <v>3</v>
      </c>
      <c r="O113" s="4"/>
    </row>
    <row r="114" spans="1:15" s="2" customFormat="1" x14ac:dyDescent="0.25">
      <c r="A114" s="5" t="s">
        <v>32</v>
      </c>
      <c r="B114" s="13">
        <f>+C114+D114+E114+F114+G114+H114+I114+J114+K114+L114+M114+N114</f>
        <v>150</v>
      </c>
      <c r="C114" s="13">
        <f>SUM(C115:C121)</f>
        <v>9</v>
      </c>
      <c r="D114" s="13">
        <f t="shared" ref="D114:N114" si="20">SUM(D115:D121)</f>
        <v>7</v>
      </c>
      <c r="E114" s="13">
        <f t="shared" si="20"/>
        <v>6</v>
      </c>
      <c r="F114" s="13">
        <f t="shared" si="20"/>
        <v>9</v>
      </c>
      <c r="G114" s="13">
        <f t="shared" si="20"/>
        <v>7</v>
      </c>
      <c r="H114" s="13">
        <f t="shared" si="20"/>
        <v>17</v>
      </c>
      <c r="I114" s="13">
        <f t="shared" si="20"/>
        <v>13</v>
      </c>
      <c r="J114" s="13">
        <f t="shared" si="20"/>
        <v>19</v>
      </c>
      <c r="K114" s="13">
        <f t="shared" si="20"/>
        <v>14</v>
      </c>
      <c r="L114" s="13">
        <f t="shared" si="20"/>
        <v>15</v>
      </c>
      <c r="M114" s="13">
        <f t="shared" si="20"/>
        <v>16</v>
      </c>
      <c r="N114" s="13">
        <f t="shared" si="20"/>
        <v>18</v>
      </c>
      <c r="O114" s="4"/>
    </row>
    <row r="115" spans="1:15" s="2" customFormat="1" x14ac:dyDescent="0.25">
      <c r="A115" s="10" t="s">
        <v>15</v>
      </c>
      <c r="B115" s="14">
        <v>37</v>
      </c>
      <c r="C115" s="14">
        <v>1</v>
      </c>
      <c r="D115" s="14">
        <v>2</v>
      </c>
      <c r="E115" s="14">
        <v>1</v>
      </c>
      <c r="F115" s="14">
        <v>1</v>
      </c>
      <c r="G115" s="14">
        <v>4</v>
      </c>
      <c r="H115" s="14">
        <v>3</v>
      </c>
      <c r="I115" s="14">
        <v>1</v>
      </c>
      <c r="J115" s="14">
        <v>4</v>
      </c>
      <c r="K115" s="14">
        <v>1</v>
      </c>
      <c r="L115" s="14">
        <v>1</v>
      </c>
      <c r="M115" s="14">
        <v>2</v>
      </c>
      <c r="N115" s="14">
        <v>3</v>
      </c>
      <c r="O115" s="4"/>
    </row>
    <row r="116" spans="1:15" s="2" customFormat="1" x14ac:dyDescent="0.25">
      <c r="A116" s="10" t="s">
        <v>16</v>
      </c>
      <c r="B116" s="14">
        <v>36</v>
      </c>
      <c r="C116" s="14">
        <v>0</v>
      </c>
      <c r="D116" s="14">
        <v>2</v>
      </c>
      <c r="E116" s="14">
        <v>0</v>
      </c>
      <c r="F116" s="14">
        <v>2</v>
      </c>
      <c r="G116" s="14">
        <v>0</v>
      </c>
      <c r="H116" s="14">
        <v>1</v>
      </c>
      <c r="I116" s="14">
        <v>2</v>
      </c>
      <c r="J116" s="14">
        <v>4</v>
      </c>
      <c r="K116" s="14">
        <v>3</v>
      </c>
      <c r="L116" s="14">
        <v>1</v>
      </c>
      <c r="M116" s="14">
        <v>5</v>
      </c>
      <c r="N116" s="14">
        <v>4</v>
      </c>
      <c r="O116" s="4"/>
    </row>
    <row r="117" spans="1:15" s="2" customFormat="1" x14ac:dyDescent="0.25">
      <c r="A117" s="10" t="s">
        <v>17</v>
      </c>
      <c r="B117" s="14">
        <v>37</v>
      </c>
      <c r="C117" s="14">
        <v>1</v>
      </c>
      <c r="D117" s="14">
        <v>1</v>
      </c>
      <c r="E117" s="14">
        <v>3</v>
      </c>
      <c r="F117" s="14">
        <v>3</v>
      </c>
      <c r="G117" s="14">
        <v>0</v>
      </c>
      <c r="H117" s="14">
        <v>3</v>
      </c>
      <c r="I117" s="14">
        <v>3</v>
      </c>
      <c r="J117" s="14">
        <v>2</v>
      </c>
      <c r="K117" s="14">
        <v>0</v>
      </c>
      <c r="L117" s="14">
        <v>4</v>
      </c>
      <c r="M117" s="14">
        <v>2</v>
      </c>
      <c r="N117" s="14">
        <v>0</v>
      </c>
      <c r="O117" s="4"/>
    </row>
    <row r="118" spans="1:15" s="2" customFormat="1" x14ac:dyDescent="0.25">
      <c r="A118" s="10" t="s">
        <v>18</v>
      </c>
      <c r="B118" s="14">
        <v>37</v>
      </c>
      <c r="C118" s="14">
        <v>3</v>
      </c>
      <c r="D118" s="14">
        <v>1</v>
      </c>
      <c r="E118" s="14">
        <v>0</v>
      </c>
      <c r="F118" s="14">
        <v>2</v>
      </c>
      <c r="G118" s="14">
        <v>1</v>
      </c>
      <c r="H118" s="14">
        <v>0</v>
      </c>
      <c r="I118" s="14">
        <v>2</v>
      </c>
      <c r="J118" s="14">
        <v>2</v>
      </c>
      <c r="K118" s="14">
        <v>2</v>
      </c>
      <c r="L118" s="14">
        <v>3</v>
      </c>
      <c r="M118" s="14">
        <v>0</v>
      </c>
      <c r="N118" s="14">
        <v>3</v>
      </c>
      <c r="O118" s="4"/>
    </row>
    <row r="119" spans="1:15" s="2" customFormat="1" x14ac:dyDescent="0.25">
      <c r="A119" s="10" t="s">
        <v>19</v>
      </c>
      <c r="B119" s="14">
        <v>44</v>
      </c>
      <c r="C119" s="14">
        <v>3</v>
      </c>
      <c r="D119" s="14">
        <v>0</v>
      </c>
      <c r="E119" s="14">
        <v>0</v>
      </c>
      <c r="F119" s="14">
        <v>1</v>
      </c>
      <c r="G119" s="14">
        <v>1</v>
      </c>
      <c r="H119" s="14">
        <v>3</v>
      </c>
      <c r="I119" s="14">
        <v>1</v>
      </c>
      <c r="J119" s="14">
        <v>1</v>
      </c>
      <c r="K119" s="14">
        <v>3</v>
      </c>
      <c r="L119" s="14">
        <v>3</v>
      </c>
      <c r="M119" s="14">
        <v>3</v>
      </c>
      <c r="N119" s="14">
        <v>1</v>
      </c>
      <c r="O119" s="4"/>
    </row>
    <row r="120" spans="1:15" s="2" customFormat="1" x14ac:dyDescent="0.25">
      <c r="A120" s="10" t="s">
        <v>20</v>
      </c>
      <c r="B120" s="14">
        <v>56</v>
      </c>
      <c r="C120" s="14">
        <v>0</v>
      </c>
      <c r="D120" s="14">
        <v>1</v>
      </c>
      <c r="E120" s="14">
        <v>0</v>
      </c>
      <c r="F120" s="14">
        <v>0</v>
      </c>
      <c r="G120" s="14">
        <v>1</v>
      </c>
      <c r="H120" s="14">
        <v>3</v>
      </c>
      <c r="I120" s="14">
        <v>3</v>
      </c>
      <c r="J120" s="14">
        <v>2</v>
      </c>
      <c r="K120" s="14">
        <v>2</v>
      </c>
      <c r="L120" s="14">
        <v>2</v>
      </c>
      <c r="M120" s="14">
        <v>3</v>
      </c>
      <c r="N120" s="14">
        <v>3</v>
      </c>
      <c r="O120" s="4"/>
    </row>
    <row r="121" spans="1:15" s="2" customFormat="1" x14ac:dyDescent="0.25">
      <c r="A121" s="10" t="s">
        <v>21</v>
      </c>
      <c r="B121" s="14">
        <v>78</v>
      </c>
      <c r="C121" s="14">
        <v>1</v>
      </c>
      <c r="D121" s="14">
        <v>0</v>
      </c>
      <c r="E121" s="14">
        <v>2</v>
      </c>
      <c r="F121" s="14">
        <v>0</v>
      </c>
      <c r="G121" s="14">
        <v>0</v>
      </c>
      <c r="H121" s="14">
        <v>4</v>
      </c>
      <c r="I121" s="14">
        <v>1</v>
      </c>
      <c r="J121" s="14">
        <v>4</v>
      </c>
      <c r="K121" s="14">
        <v>3</v>
      </c>
      <c r="L121" s="14">
        <v>1</v>
      </c>
      <c r="M121" s="14">
        <v>1</v>
      </c>
      <c r="N121" s="14">
        <v>4</v>
      </c>
      <c r="O121" s="4"/>
    </row>
    <row r="122" spans="1:15" s="2" customFormat="1" ht="17.25" x14ac:dyDescent="0.25">
      <c r="A122" s="5" t="s">
        <v>36</v>
      </c>
      <c r="B122" s="22">
        <f>SUM(B123:B129)</f>
        <v>168</v>
      </c>
      <c r="C122" s="22">
        <f t="shared" ref="C122:N122" si="21">SUM(C123:C129)</f>
        <v>12</v>
      </c>
      <c r="D122" s="22">
        <f t="shared" si="21"/>
        <v>4</v>
      </c>
      <c r="E122" s="22">
        <f t="shared" si="21"/>
        <v>11</v>
      </c>
      <c r="F122" s="22">
        <f t="shared" si="21"/>
        <v>10</v>
      </c>
      <c r="G122" s="22">
        <f t="shared" si="21"/>
        <v>16</v>
      </c>
      <c r="H122" s="22">
        <f t="shared" si="21"/>
        <v>13</v>
      </c>
      <c r="I122" s="22">
        <f t="shared" si="21"/>
        <v>14</v>
      </c>
      <c r="J122" s="22">
        <f t="shared" si="21"/>
        <v>27</v>
      </c>
      <c r="K122" s="22">
        <f t="shared" si="21"/>
        <v>24</v>
      </c>
      <c r="L122" s="22">
        <f t="shared" si="21"/>
        <v>19</v>
      </c>
      <c r="M122" s="22">
        <f t="shared" si="21"/>
        <v>10</v>
      </c>
      <c r="N122" s="22">
        <f t="shared" si="21"/>
        <v>8</v>
      </c>
      <c r="O122" s="4"/>
    </row>
    <row r="123" spans="1:15" s="2" customFormat="1" ht="15" customHeight="1" x14ac:dyDescent="0.25">
      <c r="A123" s="2" t="s">
        <v>15</v>
      </c>
      <c r="B123" s="21">
        <v>22</v>
      </c>
      <c r="C123" s="2">
        <v>2</v>
      </c>
      <c r="D123" s="2">
        <v>1</v>
      </c>
      <c r="E123" s="2">
        <v>3</v>
      </c>
      <c r="F123" s="2">
        <v>0</v>
      </c>
      <c r="G123" s="2">
        <v>1</v>
      </c>
      <c r="H123" s="2">
        <v>2</v>
      </c>
      <c r="I123" s="2">
        <v>2</v>
      </c>
      <c r="J123" s="2">
        <v>2</v>
      </c>
      <c r="K123" s="2">
        <v>1</v>
      </c>
      <c r="L123" s="2">
        <v>6</v>
      </c>
      <c r="M123" s="2">
        <v>0</v>
      </c>
      <c r="N123" s="2">
        <v>2</v>
      </c>
      <c r="O123" s="4"/>
    </row>
    <row r="124" spans="1:15" s="2" customFormat="1" x14ac:dyDescent="0.25">
      <c r="A124" s="2" t="s">
        <v>16</v>
      </c>
      <c r="B124" s="21">
        <v>27</v>
      </c>
      <c r="C124" s="2">
        <v>1</v>
      </c>
      <c r="D124" s="2">
        <v>2</v>
      </c>
      <c r="E124" s="2">
        <v>2</v>
      </c>
      <c r="F124" s="2">
        <v>1</v>
      </c>
      <c r="G124" s="2">
        <v>2</v>
      </c>
      <c r="H124" s="2">
        <v>2</v>
      </c>
      <c r="I124" s="2">
        <v>3</v>
      </c>
      <c r="J124" s="2">
        <v>4</v>
      </c>
      <c r="K124" s="2">
        <v>3</v>
      </c>
      <c r="L124" s="2">
        <v>4</v>
      </c>
      <c r="M124" s="2">
        <v>1</v>
      </c>
      <c r="N124" s="2">
        <v>2</v>
      </c>
      <c r="O124" s="4"/>
    </row>
    <row r="125" spans="1:15" s="2" customFormat="1" x14ac:dyDescent="0.25">
      <c r="A125" s="2" t="s">
        <v>17</v>
      </c>
      <c r="B125" s="21">
        <v>20</v>
      </c>
      <c r="C125" s="2">
        <v>1</v>
      </c>
      <c r="D125" s="2">
        <v>0</v>
      </c>
      <c r="E125" s="2">
        <v>1</v>
      </c>
      <c r="F125" s="2">
        <v>2</v>
      </c>
      <c r="G125" s="2">
        <v>5</v>
      </c>
      <c r="H125" s="2">
        <v>2</v>
      </c>
      <c r="I125" s="2">
        <v>1</v>
      </c>
      <c r="J125" s="2">
        <v>5</v>
      </c>
      <c r="K125" s="2">
        <v>3</v>
      </c>
      <c r="L125" s="2">
        <v>0</v>
      </c>
      <c r="M125" s="2">
        <v>0</v>
      </c>
      <c r="N125" s="2">
        <v>0</v>
      </c>
      <c r="O125" s="4"/>
    </row>
    <row r="126" spans="1:15" s="2" customFormat="1" x14ac:dyDescent="0.25">
      <c r="A126" s="2" t="s">
        <v>18</v>
      </c>
      <c r="B126" s="21">
        <v>22</v>
      </c>
      <c r="C126" s="2">
        <v>4</v>
      </c>
      <c r="D126" s="2">
        <v>0</v>
      </c>
      <c r="E126" s="2">
        <v>3</v>
      </c>
      <c r="F126" s="2">
        <v>2</v>
      </c>
      <c r="G126" s="2">
        <v>1</v>
      </c>
      <c r="H126" s="2">
        <v>0</v>
      </c>
      <c r="I126" s="2">
        <v>0</v>
      </c>
      <c r="J126" s="2">
        <v>4</v>
      </c>
      <c r="K126" s="2">
        <v>5</v>
      </c>
      <c r="L126" s="2">
        <v>2</v>
      </c>
      <c r="M126" s="2">
        <v>1</v>
      </c>
      <c r="N126" s="2">
        <v>0</v>
      </c>
      <c r="O126" s="4"/>
    </row>
    <row r="127" spans="1:15" s="2" customFormat="1" x14ac:dyDescent="0.25">
      <c r="A127" s="2" t="s">
        <v>19</v>
      </c>
      <c r="B127" s="21">
        <v>30</v>
      </c>
      <c r="C127" s="2">
        <v>1</v>
      </c>
      <c r="D127" s="2">
        <v>0</v>
      </c>
      <c r="E127" s="2">
        <v>1</v>
      </c>
      <c r="F127" s="2">
        <v>3</v>
      </c>
      <c r="G127" s="2">
        <v>2</v>
      </c>
      <c r="H127" s="2">
        <v>5</v>
      </c>
      <c r="I127" s="2">
        <v>4</v>
      </c>
      <c r="J127" s="2">
        <v>4</v>
      </c>
      <c r="K127" s="2">
        <v>4</v>
      </c>
      <c r="L127" s="2">
        <v>2</v>
      </c>
      <c r="M127" s="2">
        <v>2</v>
      </c>
      <c r="N127" s="2">
        <v>2</v>
      </c>
      <c r="O127" s="4"/>
    </row>
    <row r="128" spans="1:15" s="2" customFormat="1" x14ac:dyDescent="0.25">
      <c r="A128" s="2" t="s">
        <v>20</v>
      </c>
      <c r="B128" s="21">
        <v>29</v>
      </c>
      <c r="C128" s="2">
        <v>3</v>
      </c>
      <c r="D128" s="2">
        <v>1</v>
      </c>
      <c r="E128" s="2">
        <v>0</v>
      </c>
      <c r="F128" s="2">
        <v>0</v>
      </c>
      <c r="G128" s="2">
        <v>3</v>
      </c>
      <c r="H128" s="2">
        <v>2</v>
      </c>
      <c r="I128" s="2">
        <v>2</v>
      </c>
      <c r="J128" s="2">
        <v>6</v>
      </c>
      <c r="K128" s="2">
        <v>6</v>
      </c>
      <c r="L128" s="2">
        <v>3</v>
      </c>
      <c r="M128" s="2">
        <v>2</v>
      </c>
      <c r="N128" s="2">
        <v>1</v>
      </c>
      <c r="O128" s="4"/>
    </row>
    <row r="129" spans="1:15" s="2" customFormat="1" x14ac:dyDescent="0.25">
      <c r="A129" s="2" t="s">
        <v>21</v>
      </c>
      <c r="B129" s="21">
        <v>18</v>
      </c>
      <c r="C129" s="2">
        <v>0</v>
      </c>
      <c r="D129" s="2">
        <v>0</v>
      </c>
      <c r="E129" s="2">
        <v>1</v>
      </c>
      <c r="F129" s="2">
        <v>2</v>
      </c>
      <c r="G129" s="2">
        <v>2</v>
      </c>
      <c r="H129" s="2">
        <v>0</v>
      </c>
      <c r="I129" s="2">
        <v>2</v>
      </c>
      <c r="J129" s="2">
        <v>2</v>
      </c>
      <c r="K129" s="2">
        <v>2</v>
      </c>
      <c r="L129" s="2">
        <v>2</v>
      </c>
      <c r="M129" s="2">
        <v>4</v>
      </c>
      <c r="N129" s="2">
        <v>1</v>
      </c>
      <c r="O129" s="4"/>
    </row>
    <row r="130" spans="1:15" x14ac:dyDescent="0.25">
      <c r="A130" s="15" t="s">
        <v>33</v>
      </c>
      <c r="B130" s="15"/>
      <c r="C130" s="15"/>
      <c r="D130" s="15"/>
      <c r="E130" s="15"/>
      <c r="F130" s="15"/>
      <c r="G130" s="15"/>
      <c r="H130" s="15"/>
      <c r="I130" s="15"/>
      <c r="J130" s="15"/>
      <c r="K130" s="6"/>
      <c r="L130" s="6"/>
      <c r="M130" s="6"/>
      <c r="N130" s="6"/>
    </row>
    <row r="131" spans="1:15" x14ac:dyDescent="0.25">
      <c r="A131" s="16" t="s">
        <v>34</v>
      </c>
      <c r="B131" s="16"/>
      <c r="C131" s="16"/>
      <c r="D131" s="16"/>
      <c r="E131" s="16"/>
      <c r="F131" s="16"/>
      <c r="G131" s="16"/>
      <c r="H131" s="16"/>
      <c r="I131" s="16"/>
      <c r="J131" s="16"/>
      <c r="K131" s="2"/>
      <c r="L131" s="2"/>
      <c r="M131" s="2"/>
      <c r="N131" s="2"/>
    </row>
    <row r="132" spans="1:15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2"/>
      <c r="L132" s="2"/>
      <c r="M132" s="2"/>
      <c r="N132" s="2"/>
    </row>
    <row r="133" spans="1:15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2"/>
      <c r="L133" s="2"/>
      <c r="M133" s="2"/>
      <c r="N133" s="2"/>
    </row>
    <row r="134" spans="1:1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5" x14ac:dyDescent="0.25">
      <c r="A135" s="23"/>
      <c r="B135" s="23"/>
      <c r="C135" s="23"/>
      <c r="D135" s="23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5" x14ac:dyDescent="0.25">
      <c r="A136" s="18"/>
      <c r="B136" s="18"/>
      <c r="C136" s="18"/>
      <c r="D136" s="18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5" x14ac:dyDescent="0.25">
      <c r="A137" s="19"/>
      <c r="B137" s="20"/>
      <c r="C137" s="24"/>
      <c r="D137" s="24"/>
      <c r="E137" s="2"/>
      <c r="F137" s="2"/>
      <c r="G137" s="2"/>
      <c r="H137" s="2"/>
      <c r="I137" s="2"/>
      <c r="J137" s="2"/>
      <c r="K137" s="2"/>
      <c r="L137" s="2"/>
      <c r="M137" s="2"/>
      <c r="N137" s="2"/>
    </row>
  </sheetData>
  <mergeCells count="7">
    <mergeCell ref="A6:A8"/>
    <mergeCell ref="B6:B8"/>
    <mergeCell ref="A5:N5"/>
    <mergeCell ref="C6:N6"/>
    <mergeCell ref="A4:N4"/>
    <mergeCell ref="A135:D135"/>
    <mergeCell ref="C137:D137"/>
  </mergeCells>
  <pageMargins left="0.7" right="0.7" top="0.75" bottom="0.75" header="0.3" footer="0.3"/>
  <pageSetup paperSize="9" orientation="portrait" horizontalDpi="4294967295" verticalDpi="4294967295" r:id="rId1"/>
  <ignoredErrors>
    <ignoredError sqref="A74 A82:A91 A66 A50:A58 A42 A98:A113" numberStoredAsText="1"/>
    <ignoredError sqref="C18:N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12.14-5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Florencio</dc:creator>
  <cp:lastModifiedBy>Francisco Florencio Solis</cp:lastModifiedBy>
  <dcterms:created xsi:type="dcterms:W3CDTF">2023-09-15T13:39:50Z</dcterms:created>
  <dcterms:modified xsi:type="dcterms:W3CDTF">2024-07-19T14:52:07Z</dcterms:modified>
</cp:coreProperties>
</file>