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F43CF208-51E5-48DA-BA69-A7FAACAF13AD}" xr6:coauthVersionLast="47" xr6:coauthVersionMax="47" xr10:uidLastSave="{00000000-0000-0000-0000-000000000000}"/>
  <bookViews>
    <workbookView xWindow="-22248" yWindow="1404" windowWidth="21600" windowHeight="11388" activeTab="6" xr2:uid="{00000000-000D-0000-FFFF-FFFF00000000}"/>
  </bookViews>
  <sheets>
    <sheet name="2019" sheetId="1" r:id="rId1"/>
    <sheet name="2020" sheetId="2" r:id="rId2"/>
    <sheet name="2021" sheetId="3" r:id="rId3"/>
    <sheet name="2022" sheetId="5" r:id="rId4"/>
    <sheet name="2023" sheetId="4" r:id="rId5"/>
    <sheet name="2024" sheetId="6" r:id="rId6"/>
    <sheet name="2025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  <c r="D6" i="7"/>
  <c r="E6" i="7"/>
  <c r="F6" i="7"/>
  <c r="G6" i="7"/>
  <c r="C6" i="7"/>
  <c r="C6" i="6"/>
  <c r="B6" i="6"/>
  <c r="G6" i="6"/>
  <c r="F6" i="6"/>
  <c r="E6" i="6"/>
  <c r="D6" i="6"/>
  <c r="B6" i="5"/>
  <c r="G6" i="5"/>
  <c r="F6" i="5"/>
  <c r="E6" i="5"/>
  <c r="D6" i="5"/>
  <c r="C6" i="5"/>
  <c r="B6" i="4"/>
  <c r="B7" i="1"/>
  <c r="B7" i="2"/>
  <c r="B6" i="3"/>
  <c r="G6" i="4"/>
  <c r="F6" i="4"/>
  <c r="E6" i="4"/>
  <c r="D6" i="4"/>
  <c r="C6" i="4"/>
  <c r="G6" i="3"/>
  <c r="F6" i="3"/>
  <c r="E6" i="3"/>
  <c r="D6" i="3"/>
  <c r="C6" i="3"/>
  <c r="G7" i="2"/>
  <c r="F7" i="2"/>
  <c r="E7" i="2"/>
  <c r="D7" i="2"/>
  <c r="C7" i="2"/>
  <c r="C7" i="1"/>
  <c r="G7" i="1" l="1"/>
  <c r="F7" i="1"/>
  <c r="E7" i="1"/>
  <c r="D7" i="1"/>
</calcChain>
</file>

<file path=xl/sharedStrings.xml><?xml version="1.0" encoding="utf-8"?>
<sst xmlns="http://schemas.openxmlformats.org/spreadsheetml/2006/main" count="173" uniqueCount="34">
  <si>
    <t>Mes</t>
  </si>
  <si>
    <t>Residencial</t>
  </si>
  <si>
    <t>Industrial</t>
  </si>
  <si>
    <t xml:space="preserve">Comercial </t>
  </si>
  <si>
    <t>Oficiales</t>
  </si>
  <si>
    <t>Mixto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</si>
  <si>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</si>
  <si>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</si>
  <si>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</si>
  <si>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</si>
  <si>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</si>
  <si>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</si>
  <si>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</si>
  <si>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</si>
  <si>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</si>
  <si>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</si>
  <si>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</si>
  <si>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</si>
  <si>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Roboto"/>
      </rPr>
      <t xml:space="preserve">Cuadro 3.14 </t>
    </r>
    <r>
      <rPr>
        <sz val="9"/>
        <color theme="1"/>
        <rFont val="Roboto"/>
      </rPr>
      <t>REPÚBLICA DOMINICANA: Monto promedio recaudado por cliente de agua potable en el gran Santo Domingo por tipo de cliente, según mes, 2021*</t>
    </r>
  </si>
  <si>
    <r>
      <rPr>
        <b/>
        <sz val="9"/>
        <color theme="1"/>
        <rFont val="Roboto"/>
      </rPr>
      <t xml:space="preserve">Cuadro 3.14 </t>
    </r>
    <r>
      <rPr>
        <sz val="9"/>
        <color theme="1"/>
        <rFont val="Roboto"/>
      </rPr>
      <t>REPÚBLICA DOMINICANA: Monto promedio recaudado por cliente de agua potable en el gran Santo Domingo por tipo de cliente, según mes, 2020*</t>
    </r>
  </si>
  <si>
    <r>
      <rPr>
        <b/>
        <sz val="9"/>
        <color theme="1"/>
        <rFont val="Roboto"/>
      </rPr>
      <t>Cuadro 3.14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2019*</t>
    </r>
  </si>
  <si>
    <r>
      <t>Promedio</t>
    </r>
    <r>
      <rPr>
        <b/>
        <vertAlign val="superscript"/>
        <sz val="9"/>
        <color theme="1"/>
        <rFont val="Roboto"/>
      </rPr>
      <t>1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</si>
  <si>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Promedio simple de los valores mensuales</t>
    </r>
  </si>
  <si>
    <t>Fuente: Corporación de Acueducto y Alcantarillado de Santo Domingo (CAASD)</t>
  </si>
  <si>
    <t>Promedio general</t>
  </si>
  <si>
    <t xml:space="preserve">Promedio general 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</si>
  <si>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Promedio es el resultado del monto facturado entre la cantidad de usuarios por tipo de cliente</t>
    </r>
  </si>
  <si>
    <t>Promedio</t>
  </si>
  <si>
    <r>
      <rPr>
        <b/>
        <sz val="9"/>
        <color theme="1"/>
        <rFont val="Roboto"/>
      </rPr>
      <t>Cuadro 3.14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2022*</t>
    </r>
  </si>
  <si>
    <t>*Cifras sujetas a rectificación</t>
  </si>
  <si>
    <r>
      <rPr>
        <b/>
        <sz val="9"/>
        <color theme="1"/>
        <rFont val="Roboto"/>
      </rPr>
      <t>Cuadro 3.10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2023*</t>
    </r>
  </si>
  <si>
    <r>
      <rPr>
        <b/>
        <sz val="9"/>
        <color theme="1"/>
        <rFont val="Roboto"/>
      </rPr>
      <t>Cuadro 3.10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2024*</t>
    </r>
  </si>
  <si>
    <t xml:space="preserve">                      (Valores en RD$)</t>
  </si>
  <si>
    <r>
      <rPr>
        <b/>
        <sz val="9"/>
        <color theme="1"/>
        <rFont val="Roboto"/>
      </rPr>
      <t>Cuadro 3.10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</si>
</sst>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"/>
    <numFmt numFmtId="166" formatCode="_-* #,##0.0_-;\-* #,##0.0_-;_-* &quot;-&quot;??_-;_-@_-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164" fontId="2" fillId="2" borderId="0" xfId="0" applyNumberFormat="1" applyFont="1" applyFill="1"/>
    <xf numFmtId="0" fontId="5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right"/>
    </xf>
    <xf numFmtId="4" fontId="2" fillId="2" borderId="0" xfId="1" applyNumberFormat="1" applyFont="1" applyFill="1" applyBorder="1" applyAlignment="1">
      <alignment horizontal="right"/>
    </xf>
    <xf numFmtId="4" fontId="2" fillId="2" borderId="0" xfId="0" applyNumberFormat="1" applyFont="1" applyFill="1" applyAlignment="1">
      <alignment horizontal="right"/>
    </xf>
    <xf numFmtId="165" fontId="5" fillId="2" borderId="0" xfId="1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5" fontId="2" fillId="2" borderId="0" xfId="0" applyNumberFormat="1" applyFont="1" applyFill="1"/>
    <xf numFmtId="165" fontId="2" fillId="2" borderId="0" xfId="1" applyNumberFormat="1" applyFont="1" applyFill="1" applyAlignment="1"/>
    <xf numFmtId="0" fontId="3" fillId="2" borderId="0" xfId="0" applyFont="1" applyFill="1" applyAlignment="1">
      <alignment horizontal="left"/>
    </xf>
    <xf numFmtId="165" fontId="5" fillId="2" borderId="0" xfId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/>
    <xf numFmtId="165" fontId="2" fillId="2" borderId="2" xfId="1" applyNumberFormat="1" applyFont="1" applyFill="1" applyBorder="1" applyAlignment="1"/>
    <xf numFmtId="165" fontId="2" fillId="2" borderId="2" xfId="0" applyNumberFormat="1" applyFont="1" applyFill="1" applyBorder="1"/>
    <xf numFmtId="166" fontId="5" fillId="2" borderId="0" xfId="1" applyNumberFormat="1" applyFont="1" applyFill="1" applyAlignment="1"/>
    <xf numFmtId="166" fontId="5" fillId="2" borderId="0" xfId="0" applyNumberFormat="1" applyFont="1" applyFill="1"/>
    <xf numFmtId="166" fontId="2" fillId="2" borderId="0" xfId="1" applyNumberFormat="1" applyFont="1" applyFill="1" applyAlignment="1"/>
    <xf numFmtId="166" fontId="2" fillId="2" borderId="0" xfId="0" applyNumberFormat="1" applyFont="1" applyFill="1"/>
    <xf numFmtId="166" fontId="2" fillId="2" borderId="0" xfId="1" applyNumberFormat="1" applyFont="1" applyFill="1" applyBorder="1" applyAlignment="1"/>
    <xf numFmtId="166" fontId="2" fillId="2" borderId="2" xfId="1" applyNumberFormat="1" applyFont="1" applyFill="1" applyBorder="1" applyAlignment="1"/>
    <xf numFmtId="166" fontId="2" fillId="2" borderId="2" xfId="0" applyNumberFormat="1" applyFont="1" applyFill="1" applyBorder="1"/>
    <xf numFmtId="165" fontId="2" fillId="2" borderId="2" xfId="1" applyNumberFormat="1" applyFont="1" applyFill="1" applyBorder="1" applyAlignment="1">
      <alignment vertical="center"/>
    </xf>
    <xf numFmtId="165" fontId="5" fillId="2" borderId="2" xfId="1" applyNumberFormat="1" applyFont="1" applyFill="1" applyBorder="1" applyAlignment="1">
      <alignment vertical="center"/>
    </xf>
    <xf numFmtId="167" fontId="5" fillId="2" borderId="0" xfId="0" applyNumberFormat="1" applyFont="1" applyFill="1" applyAlignment="1">
      <alignment horizontal="right"/>
    </xf>
    <xf numFmtId="167" fontId="5" fillId="2" borderId="2" xfId="0" applyNumberFormat="1" applyFont="1" applyFill="1" applyBorder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164" fontId="3" fillId="2" borderId="0" xfId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right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165" fontId="0" fillId="2" borderId="0" xfId="0" applyNumberFormat="1" applyFill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809624</xdr:colOff>
      <xdr:row>0</xdr:row>
      <xdr:rowOff>123825</xdr:rowOff>
    </xdr:from>
    <xdr:to>
      <xdr:col>8</xdr:col>
      <xdr:colOff>171449</xdr:colOff>
      <xdr:row>3</xdr:row>
      <xdr:rowOff>95250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49" y="123825"/>
          <a:ext cx="390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1038225</xdr:colOff>
      <xdr:row>1</xdr:row>
      <xdr:rowOff>28575</xdr:rowOff>
    </xdr:from>
    <xdr:to>
      <xdr:col>8</xdr:col>
      <xdr:colOff>323850</xdr:colOff>
      <xdr:row>3</xdr:row>
      <xdr:rowOff>85725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57DAE577-4130-4D39-88AE-BFDD01C1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809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0</xdr:row>
      <xdr:rowOff>171450</xdr:rowOff>
    </xdr:from>
    <xdr:to>
      <xdr:col>8</xdr:col>
      <xdr:colOff>382903</xdr:colOff>
      <xdr:row>2</xdr:row>
      <xdr:rowOff>85725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70C81A9-CC75-423D-A647-8BEE27C5C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171450"/>
          <a:ext cx="36385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110490</xdr:colOff>
      <xdr:row>0</xdr:row>
      <xdr:rowOff>114300</xdr:rowOff>
    </xdr:from>
    <xdr:to>
      <xdr:col>9</xdr:col>
      <xdr:colOff>561975</xdr:colOff>
      <xdr:row>2</xdr:row>
      <xdr:rowOff>66675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683187C3-DEC0-463A-8FE4-012C4465C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114300"/>
          <a:ext cx="45148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405765</xdr:colOff>
      <xdr:row>0</xdr:row>
      <xdr:rowOff>133350</xdr:rowOff>
    </xdr:from>
    <xdr:to>
      <xdr:col>8</xdr:col>
      <xdr:colOff>30478</xdr:colOff>
      <xdr:row>2</xdr:row>
      <xdr:rowOff>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BE9573EA-1322-4392-9F72-22981253A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6765" y="133350"/>
          <a:ext cx="38671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358140</xdr:colOff>
      <xdr:row>0</xdr:row>
      <xdr:rowOff>148591</xdr:rowOff>
    </xdr:from>
    <xdr:to>
      <xdr:col>7</xdr:col>
      <xdr:colOff>744853</xdr:colOff>
      <xdr:row>2</xdr:row>
      <xdr:rowOff>133351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B34206E-BA13-4433-89CE-B36681A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148591"/>
          <a:ext cx="386713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415290</xdr:colOff>
      <xdr:row>0</xdr:row>
      <xdr:rowOff>139065</xdr:rowOff>
    </xdr:from>
    <xdr:to>
      <xdr:col>8</xdr:col>
      <xdr:colOff>40003</xdr:colOff>
      <xdr:row>2</xdr:row>
      <xdr:rowOff>171450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9729B6A-F082-424B-9696-AB7273D2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290" y="139065"/>
          <a:ext cx="386713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workbookViewId="0">
      <selection activeCell="D24" sqref="D24"/>
    </sheetView>
  </sheetViews>
  <sheetFormatPr baseColWidth="10" defaultColWidth="11.42578125" defaultRowHeight="12" x14ac:dyDescent="0.2"/>
  <cols>
    <col min="1" max="1" width="15" style="2" customWidth="1"/>
    <col min="2" max="7" width="16.28515625" style="2" customWidth="1"/>
    <col min="8" max="8" width="15.42578125" style="2" customWidth="1"/>
    <col min="9" max="16384" width="11.42578125" style="2"/>
  </cols>
  <sheetData>
    <row r="2" spans="1:8" x14ac:dyDescent="0.2">
      <c r="A2" s="52"/>
      <c r="B2" s="52"/>
      <c r="C2" s="52"/>
      <c r="D2" s="52"/>
      <c r="E2" s="52"/>
      <c r="F2" s="52"/>
      <c r="G2" s="52"/>
      <c r="H2" s="52"/>
    </row>
    <row r="3" spans="1:8" x14ac:dyDescent="0.2">
      <c r="A3" s="2" t="s">
        <v>20</v>
      </c>
    </row>
    <row r="4" spans="1:8" x14ac:dyDescent="0.2">
      <c r="A4" s="2" t="s">
        <v>32</v>
      </c>
    </row>
    <row r="6" spans="1:8" ht="19.5" customHeight="1" x14ac:dyDescent="0.2">
      <c r="A6" s="48" t="s">
        <v>0</v>
      </c>
      <c r="B6" s="47" t="s">
        <v>24</v>
      </c>
      <c r="C6" s="47" t="s">
        <v>1</v>
      </c>
      <c r="D6" s="47" t="s">
        <v>2</v>
      </c>
      <c r="E6" s="47" t="s">
        <v>3</v>
      </c>
      <c r="F6" s="47" t="s">
        <v>4</v>
      </c>
      <c r="G6" s="47" t="s">
        <v>5</v>
      </c>
    </row>
    <row r="7" spans="1:8" ht="14.25" customHeight="1" x14ac:dyDescent="0.2">
      <c r="A7" s="9" t="s">
        <v>21</v>
      </c>
      <c r="B7" s="40">
        <f>AVERAGE(B8:B19)</f>
        <v>220.04499999999999</v>
      </c>
      <c r="C7" s="30">
        <f>AVERAGE(C8:C19)</f>
        <v>170.59</v>
      </c>
      <c r="D7" s="29">
        <f t="shared" ref="D7:G7" si="0">AVERAGE(D8:D19)</f>
        <v>11061.167500000001</v>
      </c>
      <c r="E7" s="30">
        <f t="shared" si="0"/>
        <v>451.01583333333332</v>
      </c>
      <c r="F7" s="29">
        <f t="shared" si="0"/>
        <v>1222.7950000000001</v>
      </c>
      <c r="G7" s="30">
        <f t="shared" si="0"/>
        <v>159.62</v>
      </c>
    </row>
    <row r="8" spans="1:8" ht="14.25" customHeight="1" x14ac:dyDescent="0.2">
      <c r="A8" s="3" t="s">
        <v>6</v>
      </c>
      <c r="B8" s="38">
        <v>233</v>
      </c>
      <c r="C8" s="32">
        <v>184.17</v>
      </c>
      <c r="D8" s="31">
        <v>10215.43</v>
      </c>
      <c r="E8" s="32">
        <v>477.2</v>
      </c>
      <c r="F8" s="31">
        <v>1365.31</v>
      </c>
      <c r="G8" s="32">
        <v>169.56</v>
      </c>
    </row>
    <row r="9" spans="1:8" ht="14.25" customHeight="1" x14ac:dyDescent="0.2">
      <c r="A9" s="3" t="s">
        <v>7</v>
      </c>
      <c r="B9" s="38">
        <v>203.68</v>
      </c>
      <c r="C9" s="32">
        <v>157.81</v>
      </c>
      <c r="D9" s="31">
        <v>11156.35</v>
      </c>
      <c r="E9" s="32">
        <v>407.64</v>
      </c>
      <c r="F9" s="31">
        <v>774.23</v>
      </c>
      <c r="G9" s="32">
        <v>147.07</v>
      </c>
    </row>
    <row r="10" spans="1:8" ht="14.25" customHeight="1" x14ac:dyDescent="0.2">
      <c r="A10" s="3" t="s">
        <v>8</v>
      </c>
      <c r="B10" s="38">
        <v>225.41</v>
      </c>
      <c r="C10" s="32">
        <v>174.05</v>
      </c>
      <c r="D10" s="31">
        <v>9818.9</v>
      </c>
      <c r="E10" s="32">
        <v>473.81</v>
      </c>
      <c r="F10" s="31">
        <v>1843.43</v>
      </c>
      <c r="G10" s="32">
        <v>167.13</v>
      </c>
    </row>
    <row r="11" spans="1:8" ht="14.25" customHeight="1" x14ac:dyDescent="0.2">
      <c r="A11" s="3" t="s">
        <v>9</v>
      </c>
      <c r="B11" s="38">
        <v>209.59</v>
      </c>
      <c r="C11" s="32">
        <v>159.49</v>
      </c>
      <c r="D11" s="31">
        <v>10848.05</v>
      </c>
      <c r="E11" s="32">
        <v>448.22</v>
      </c>
      <c r="F11" s="31">
        <v>1135.25</v>
      </c>
      <c r="G11" s="32">
        <v>154.38</v>
      </c>
    </row>
    <row r="12" spans="1:8" ht="14.25" customHeight="1" x14ac:dyDescent="0.2">
      <c r="A12" s="3" t="s">
        <v>10</v>
      </c>
      <c r="B12" s="38">
        <v>226.43</v>
      </c>
      <c r="C12" s="32">
        <v>177.5</v>
      </c>
      <c r="D12" s="31">
        <v>11431.53</v>
      </c>
      <c r="E12" s="32">
        <v>454.26</v>
      </c>
      <c r="F12" s="31">
        <v>940.76</v>
      </c>
      <c r="G12" s="32">
        <v>166.61</v>
      </c>
    </row>
    <row r="13" spans="1:8" ht="14.25" customHeight="1" x14ac:dyDescent="0.2">
      <c r="A13" s="3" t="s">
        <v>11</v>
      </c>
      <c r="B13" s="38">
        <v>207.25</v>
      </c>
      <c r="C13" s="32">
        <v>157.71</v>
      </c>
      <c r="D13" s="31">
        <v>11299</v>
      </c>
      <c r="E13" s="32">
        <v>440.08</v>
      </c>
      <c r="F13" s="31">
        <v>1113.8</v>
      </c>
      <c r="G13" s="32">
        <v>143.97999999999999</v>
      </c>
    </row>
    <row r="14" spans="1:8" ht="14.25" customHeight="1" x14ac:dyDescent="0.2">
      <c r="A14" s="3" t="s">
        <v>12</v>
      </c>
      <c r="B14" s="38">
        <v>230.5</v>
      </c>
      <c r="C14" s="32">
        <v>178.52</v>
      </c>
      <c r="D14" s="31">
        <v>11024.99</v>
      </c>
      <c r="E14" s="32">
        <v>507.14</v>
      </c>
      <c r="F14" s="31">
        <v>1105.27</v>
      </c>
      <c r="G14" s="32">
        <v>167.4</v>
      </c>
    </row>
    <row r="15" spans="1:8" ht="14.25" customHeight="1" x14ac:dyDescent="0.2">
      <c r="A15" s="3" t="s">
        <v>13</v>
      </c>
      <c r="B15" s="38">
        <v>219.98</v>
      </c>
      <c r="C15" s="32">
        <v>172.22</v>
      </c>
      <c r="D15" s="31">
        <v>9999.82</v>
      </c>
      <c r="E15" s="32">
        <v>439.46</v>
      </c>
      <c r="F15" s="31">
        <v>1725.5</v>
      </c>
      <c r="G15" s="32">
        <v>154.58000000000001</v>
      </c>
    </row>
    <row r="16" spans="1:8" ht="14.25" customHeight="1" x14ac:dyDescent="0.2">
      <c r="A16" s="3" t="s">
        <v>14</v>
      </c>
      <c r="B16" s="38">
        <v>216.68</v>
      </c>
      <c r="C16" s="32">
        <v>165.99</v>
      </c>
      <c r="D16" s="31">
        <v>11657.89</v>
      </c>
      <c r="E16" s="32">
        <v>440.94</v>
      </c>
      <c r="F16" s="31">
        <v>1215.57</v>
      </c>
      <c r="G16" s="32">
        <v>156.22999999999999</v>
      </c>
    </row>
    <row r="17" spans="1:8" ht="14.25" customHeight="1" x14ac:dyDescent="0.2">
      <c r="A17" s="3" t="s">
        <v>15</v>
      </c>
      <c r="B17" s="38">
        <v>224.46</v>
      </c>
      <c r="C17" s="32">
        <v>175.76</v>
      </c>
      <c r="D17" s="31">
        <v>11446.89</v>
      </c>
      <c r="E17" s="32">
        <v>456.8</v>
      </c>
      <c r="F17" s="31">
        <v>934.35</v>
      </c>
      <c r="G17" s="32">
        <v>173.45</v>
      </c>
    </row>
    <row r="18" spans="1:8" ht="14.25" customHeight="1" x14ac:dyDescent="0.2">
      <c r="A18" s="3" t="s">
        <v>16</v>
      </c>
      <c r="B18" s="38">
        <v>220.05</v>
      </c>
      <c r="C18" s="32">
        <v>168.28</v>
      </c>
      <c r="D18" s="33">
        <v>12988.41</v>
      </c>
      <c r="E18" s="32">
        <v>429.7</v>
      </c>
      <c r="F18" s="33">
        <v>1158.81</v>
      </c>
      <c r="G18" s="32">
        <v>151.06</v>
      </c>
    </row>
    <row r="19" spans="1:8" ht="14.25" customHeight="1" x14ac:dyDescent="0.2">
      <c r="A19" s="7" t="s">
        <v>17</v>
      </c>
      <c r="B19" s="39">
        <v>223.51</v>
      </c>
      <c r="C19" s="35">
        <v>175.58</v>
      </c>
      <c r="D19" s="34">
        <v>10846.75</v>
      </c>
      <c r="E19" s="35">
        <v>436.94</v>
      </c>
      <c r="F19" s="34">
        <v>1361.26</v>
      </c>
      <c r="G19" s="35">
        <v>163.99</v>
      </c>
    </row>
    <row r="20" spans="1:8" x14ac:dyDescent="0.2">
      <c r="A20" s="18" t="s">
        <v>29</v>
      </c>
      <c r="B20" s="18"/>
      <c r="C20" s="4"/>
      <c r="D20" s="5"/>
      <c r="E20" s="4"/>
      <c r="F20" s="5"/>
      <c r="G20" s="4"/>
      <c r="H20" s="6"/>
    </row>
    <row r="21" spans="1:8" ht="11.25" customHeight="1" x14ac:dyDescent="0.2">
      <c r="A21" s="51" t="s">
        <v>22</v>
      </c>
      <c r="B21" s="51"/>
      <c r="C21" s="51"/>
      <c r="D21" s="51"/>
      <c r="E21" s="51"/>
      <c r="F21" s="51"/>
      <c r="G21" s="51"/>
      <c r="H21" s="51"/>
    </row>
    <row r="22" spans="1:8" ht="11.25" customHeight="1" x14ac:dyDescent="0.2">
      <c r="A22" s="51" t="s">
        <v>23</v>
      </c>
      <c r="B22" s="51"/>
      <c r="C22" s="51"/>
      <c r="D22" s="51"/>
      <c r="E22" s="51"/>
      <c r="F22" s="51"/>
      <c r="G22" s="51"/>
      <c r="H22" s="51"/>
    </row>
    <row r="23" spans="1:8" ht="11.25" customHeight="1" x14ac:dyDescent="0.2"/>
    <row r="27" spans="1:8" x14ac:dyDescent="0.2">
      <c r="C27" s="8"/>
    </row>
  </sheetData>
  <mergeCells count="3">
    <mergeCell ref="A21:H21"/>
    <mergeCell ref="A2:H2"/>
    <mergeCell ref="A22:H22"/>
  </mergeCells>
  <pageMargins left="0.7" right="0.7" top="0.75" bottom="0.75" header="0.3" footer="0.3"/>
  <pageSetup orientation="portrait" r:id="rId1"/>
  <ignoredErrors>
    <ignoredError sqref="E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2"/>
  <sheetViews>
    <sheetView workbookViewId="0">
      <selection activeCell="H10" sqref="H10"/>
    </sheetView>
  </sheetViews>
  <sheetFormatPr baseColWidth="10" defaultColWidth="11.42578125" defaultRowHeight="12" x14ac:dyDescent="0.2"/>
  <cols>
    <col min="1" max="1" width="16.85546875" style="2" customWidth="1"/>
    <col min="2" max="2" width="16.42578125" style="2" customWidth="1"/>
    <col min="3" max="7" width="15.28515625" style="2" customWidth="1"/>
    <col min="8" max="8" width="17.7109375" style="2" customWidth="1"/>
    <col min="9" max="16384" width="11.42578125" style="2"/>
  </cols>
  <sheetData>
    <row r="2" spans="1:8" x14ac:dyDescent="0.2">
      <c r="A2" s="52"/>
      <c r="B2" s="52"/>
      <c r="C2" s="52"/>
      <c r="D2" s="52"/>
      <c r="E2" s="52"/>
      <c r="F2" s="52"/>
      <c r="G2" s="52"/>
      <c r="H2" s="52"/>
    </row>
    <row r="3" spans="1:8" x14ac:dyDescent="0.2">
      <c r="A3" s="2" t="s">
        <v>19</v>
      </c>
    </row>
    <row r="4" spans="1:8" x14ac:dyDescent="0.2">
      <c r="A4" s="2" t="s">
        <v>32</v>
      </c>
    </row>
    <row r="6" spans="1:8" x14ac:dyDescent="0.2">
      <c r="A6" s="49" t="s">
        <v>0</v>
      </c>
      <c r="B6" s="47" t="s">
        <v>25</v>
      </c>
      <c r="C6" s="50" t="s">
        <v>1</v>
      </c>
      <c r="D6" s="50" t="s">
        <v>2</v>
      </c>
      <c r="E6" s="50" t="s">
        <v>3</v>
      </c>
      <c r="F6" s="50" t="s">
        <v>4</v>
      </c>
      <c r="G6" s="50" t="s">
        <v>5</v>
      </c>
    </row>
    <row r="7" spans="1:8" ht="14.25" customHeight="1" x14ac:dyDescent="0.2">
      <c r="A7" s="9" t="s">
        <v>21</v>
      </c>
      <c r="B7" s="38">
        <f>AVERAGE(B8:B19)</f>
        <v>212.06500000000003</v>
      </c>
      <c r="C7" s="14">
        <f>AVERAGE(C8:C19)</f>
        <v>161.96583333333334</v>
      </c>
      <c r="D7" s="13">
        <f t="shared" ref="D7:G7" si="0">AVERAGE(D8:D19)</f>
        <v>10740.694999999998</v>
      </c>
      <c r="E7" s="14">
        <f t="shared" si="0"/>
        <v>427.34249999999997</v>
      </c>
      <c r="F7" s="13">
        <f t="shared" si="0"/>
        <v>1832.3824999999997</v>
      </c>
      <c r="G7" s="14">
        <f t="shared" si="0"/>
        <v>149.21666666666667</v>
      </c>
    </row>
    <row r="8" spans="1:8" ht="14.25" customHeight="1" x14ac:dyDescent="0.2">
      <c r="A8" s="3" t="s">
        <v>6</v>
      </c>
      <c r="B8" s="40">
        <v>218.83</v>
      </c>
      <c r="C8" s="16">
        <v>169.34</v>
      </c>
      <c r="D8" s="17">
        <v>12018.13</v>
      </c>
      <c r="E8" s="16">
        <v>442.35</v>
      </c>
      <c r="F8" s="17">
        <v>876.39</v>
      </c>
      <c r="G8" s="16">
        <v>159.58000000000001</v>
      </c>
    </row>
    <row r="9" spans="1:8" ht="14.25" customHeight="1" x14ac:dyDescent="0.2">
      <c r="A9" s="3" t="s">
        <v>7</v>
      </c>
      <c r="B9" s="40">
        <v>210.4</v>
      </c>
      <c r="C9" s="16">
        <v>164.91</v>
      </c>
      <c r="D9" s="17">
        <v>10395.61</v>
      </c>
      <c r="E9" s="16">
        <v>400.22</v>
      </c>
      <c r="F9" s="17">
        <v>1479.16</v>
      </c>
      <c r="G9" s="16">
        <v>150.57</v>
      </c>
    </row>
    <row r="10" spans="1:8" ht="14.25" customHeight="1" x14ac:dyDescent="0.2">
      <c r="A10" s="3" t="s">
        <v>8</v>
      </c>
      <c r="B10" s="40">
        <v>181.99</v>
      </c>
      <c r="C10" s="16">
        <v>147.66999999999999</v>
      </c>
      <c r="D10" s="17">
        <v>7476.31</v>
      </c>
      <c r="E10" s="16">
        <v>364.89</v>
      </c>
      <c r="F10" s="17">
        <v>788.28</v>
      </c>
      <c r="G10" s="16">
        <v>136.97</v>
      </c>
    </row>
    <row r="11" spans="1:8" ht="14.25" customHeight="1" x14ac:dyDescent="0.2">
      <c r="A11" s="3" t="s">
        <v>9</v>
      </c>
      <c r="B11" s="40">
        <v>152.63</v>
      </c>
      <c r="C11" s="16">
        <v>124.99</v>
      </c>
      <c r="D11" s="17">
        <v>7736.83</v>
      </c>
      <c r="E11" s="16">
        <v>250.42</v>
      </c>
      <c r="F11" s="17">
        <v>727.24</v>
      </c>
      <c r="G11" s="16">
        <v>105.13</v>
      </c>
    </row>
    <row r="12" spans="1:8" ht="14.25" customHeight="1" x14ac:dyDescent="0.2">
      <c r="A12" s="3" t="s">
        <v>10</v>
      </c>
      <c r="B12" s="40">
        <v>214.23</v>
      </c>
      <c r="C12" s="16">
        <v>161.86000000000001</v>
      </c>
      <c r="D12" s="17">
        <v>11705.12</v>
      </c>
      <c r="E12" s="16">
        <v>437.02</v>
      </c>
      <c r="F12" s="17">
        <v>1369.86</v>
      </c>
      <c r="G12" s="16">
        <v>161.13999999999999</v>
      </c>
    </row>
    <row r="13" spans="1:8" ht="14.25" customHeight="1" x14ac:dyDescent="0.2">
      <c r="A13" s="3" t="s">
        <v>11</v>
      </c>
      <c r="B13" s="40">
        <v>227.85</v>
      </c>
      <c r="C13" s="16">
        <v>176.02</v>
      </c>
      <c r="D13" s="17">
        <v>10933.99</v>
      </c>
      <c r="E13" s="16">
        <v>421.47</v>
      </c>
      <c r="F13" s="17">
        <v>2285.5</v>
      </c>
      <c r="G13" s="16">
        <v>165.67</v>
      </c>
    </row>
    <row r="14" spans="1:8" ht="14.25" customHeight="1" x14ac:dyDescent="0.2">
      <c r="A14" s="3" t="s">
        <v>12</v>
      </c>
      <c r="B14" s="40">
        <v>217.5</v>
      </c>
      <c r="C14" s="16">
        <v>170.42</v>
      </c>
      <c r="D14" s="17">
        <v>8026.08</v>
      </c>
      <c r="E14" s="16">
        <v>448.78</v>
      </c>
      <c r="F14" s="17">
        <v>2366.2199999999998</v>
      </c>
      <c r="G14" s="16">
        <v>157.83000000000001</v>
      </c>
    </row>
    <row r="15" spans="1:8" ht="14.25" customHeight="1" x14ac:dyDescent="0.2">
      <c r="A15" s="3" t="s">
        <v>13</v>
      </c>
      <c r="B15" s="40">
        <v>206.09</v>
      </c>
      <c r="C15" s="16">
        <v>153.53</v>
      </c>
      <c r="D15" s="17">
        <v>14563.32</v>
      </c>
      <c r="E15" s="16">
        <v>389.34</v>
      </c>
      <c r="F15" s="17">
        <v>719.59</v>
      </c>
      <c r="G15" s="16">
        <v>145.86000000000001</v>
      </c>
    </row>
    <row r="16" spans="1:8" ht="14.25" customHeight="1" x14ac:dyDescent="0.2">
      <c r="A16" s="3" t="s">
        <v>14</v>
      </c>
      <c r="B16" s="40">
        <v>214.31</v>
      </c>
      <c r="C16" s="16">
        <v>165.29</v>
      </c>
      <c r="D16" s="17">
        <v>11339.15</v>
      </c>
      <c r="E16" s="16">
        <v>438.53</v>
      </c>
      <c r="F16" s="17">
        <v>1374.78</v>
      </c>
      <c r="G16" s="16">
        <v>146.26</v>
      </c>
    </row>
    <row r="17" spans="1:8" ht="14.25" customHeight="1" x14ac:dyDescent="0.2">
      <c r="A17" s="3" t="s">
        <v>15</v>
      </c>
      <c r="B17" s="40">
        <v>221.9</v>
      </c>
      <c r="C17" s="16">
        <v>168.94</v>
      </c>
      <c r="D17" s="17">
        <v>10806.96</v>
      </c>
      <c r="E17" s="16">
        <v>518.72</v>
      </c>
      <c r="F17" s="17">
        <v>1374.71</v>
      </c>
      <c r="G17" s="16">
        <v>151.91999999999999</v>
      </c>
    </row>
    <row r="18" spans="1:8" ht="14.25" customHeight="1" x14ac:dyDescent="0.2">
      <c r="A18" s="3" t="s">
        <v>16</v>
      </c>
      <c r="B18" s="40">
        <v>246.84</v>
      </c>
      <c r="C18" s="16">
        <v>167.92</v>
      </c>
      <c r="D18" s="26">
        <v>10519.66</v>
      </c>
      <c r="E18" s="16">
        <v>526.22</v>
      </c>
      <c r="F18" s="26">
        <v>6727.33</v>
      </c>
      <c r="G18" s="16">
        <v>152.27000000000001</v>
      </c>
    </row>
    <row r="19" spans="1:8" ht="14.25" customHeight="1" x14ac:dyDescent="0.2">
      <c r="A19" s="7" t="s">
        <v>17</v>
      </c>
      <c r="B19" s="41">
        <v>232.21</v>
      </c>
      <c r="C19" s="28">
        <v>172.7</v>
      </c>
      <c r="D19" s="27">
        <v>13367.18</v>
      </c>
      <c r="E19" s="28">
        <v>490.15</v>
      </c>
      <c r="F19" s="27">
        <v>1899.53</v>
      </c>
      <c r="G19" s="28">
        <v>157.4</v>
      </c>
    </row>
    <row r="20" spans="1:8" ht="10.5" customHeight="1" x14ac:dyDescent="0.2">
      <c r="A20" s="18" t="s">
        <v>29</v>
      </c>
      <c r="B20" s="18"/>
      <c r="C20" s="4"/>
      <c r="D20" s="10"/>
      <c r="E20" s="11"/>
      <c r="F20" s="12"/>
      <c r="G20" s="11"/>
      <c r="H20" s="12"/>
    </row>
    <row r="21" spans="1:8" ht="10.5" customHeight="1" x14ac:dyDescent="0.2">
      <c r="A21" s="51" t="s">
        <v>22</v>
      </c>
      <c r="B21" s="51"/>
      <c r="C21" s="51"/>
      <c r="D21" s="51"/>
      <c r="E21" s="51"/>
      <c r="F21" s="51"/>
      <c r="G21" s="51"/>
      <c r="H21" s="51"/>
    </row>
    <row r="22" spans="1:8" ht="10.5" customHeight="1" x14ac:dyDescent="0.2">
      <c r="A22" s="51" t="s">
        <v>23</v>
      </c>
      <c r="B22" s="51"/>
      <c r="C22" s="51"/>
      <c r="D22" s="51"/>
      <c r="E22" s="51"/>
      <c r="F22" s="51"/>
      <c r="G22" s="51"/>
      <c r="H22" s="51"/>
    </row>
  </sheetData>
  <mergeCells count="3">
    <mergeCell ref="A21:H21"/>
    <mergeCell ref="A2:H2"/>
    <mergeCell ref="A22:H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4.85546875" style="1" customWidth="1"/>
    <col min="2" max="7" width="15.85546875" style="1" customWidth="1"/>
    <col min="8" max="8" width="15.5703125" style="1" customWidth="1"/>
    <col min="9" max="16384" width="11.42578125" style="1"/>
  </cols>
  <sheetData>
    <row r="1" spans="1:8" x14ac:dyDescent="0.25">
      <c r="A1" s="52"/>
      <c r="B1" s="52"/>
      <c r="C1" s="52"/>
      <c r="D1" s="52"/>
      <c r="E1" s="52"/>
      <c r="F1" s="52"/>
      <c r="G1" s="52"/>
      <c r="H1" s="52"/>
    </row>
    <row r="2" spans="1:8" x14ac:dyDescent="0.25">
      <c r="A2" s="2" t="s">
        <v>18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32</v>
      </c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8" customHeight="1" x14ac:dyDescent="0.25">
      <c r="A5" s="49" t="s">
        <v>0</v>
      </c>
      <c r="B5" s="47" t="s">
        <v>24</v>
      </c>
      <c r="C5" s="47" t="s">
        <v>1</v>
      </c>
      <c r="D5" s="47" t="s">
        <v>2</v>
      </c>
      <c r="E5" s="47" t="s">
        <v>3</v>
      </c>
      <c r="F5" s="47" t="s">
        <v>4</v>
      </c>
      <c r="G5" s="47" t="s">
        <v>5</v>
      </c>
    </row>
    <row r="6" spans="1:8" x14ac:dyDescent="0.25">
      <c r="A6" s="9" t="s">
        <v>21</v>
      </c>
      <c r="B6" s="38">
        <f>AVERAGE(B7:B18)</f>
        <v>223.16166666666666</v>
      </c>
      <c r="C6" s="20">
        <f>AVERAGE(C7:C18)</f>
        <v>163.71</v>
      </c>
      <c r="D6" s="19">
        <f t="shared" ref="D6:G6" si="0">AVERAGE(D7:D18)</f>
        <v>11382.253333333334</v>
      </c>
      <c r="E6" s="20">
        <f t="shared" si="0"/>
        <v>412.49833333333339</v>
      </c>
      <c r="F6" s="19">
        <f t="shared" si="0"/>
        <v>3952.2575000000002</v>
      </c>
      <c r="G6" s="20">
        <f t="shared" si="0"/>
        <v>142.78083333333333</v>
      </c>
    </row>
    <row r="7" spans="1:8" ht="13.5" customHeight="1" x14ac:dyDescent="0.25">
      <c r="A7" s="3" t="s">
        <v>6</v>
      </c>
      <c r="B7" s="38">
        <v>208.31</v>
      </c>
      <c r="C7" s="21">
        <v>153.37</v>
      </c>
      <c r="D7" s="22">
        <v>12070.65</v>
      </c>
      <c r="E7" s="21">
        <v>367.63</v>
      </c>
      <c r="F7" s="22">
        <v>3044.33</v>
      </c>
      <c r="G7" s="21">
        <v>135.75</v>
      </c>
    </row>
    <row r="8" spans="1:8" ht="13.5" customHeight="1" x14ac:dyDescent="0.25">
      <c r="A8" s="3" t="s">
        <v>7</v>
      </c>
      <c r="B8" s="38">
        <v>301.51</v>
      </c>
      <c r="C8" s="21">
        <v>158.5</v>
      </c>
      <c r="D8" s="22">
        <v>11064.87</v>
      </c>
      <c r="E8" s="21">
        <v>421.48</v>
      </c>
      <c r="F8" s="22">
        <v>20936.89</v>
      </c>
      <c r="G8" s="21">
        <v>139.97999999999999</v>
      </c>
    </row>
    <row r="9" spans="1:8" ht="13.5" customHeight="1" x14ac:dyDescent="0.25">
      <c r="A9" s="3" t="s">
        <v>8</v>
      </c>
      <c r="B9" s="38">
        <v>211.33</v>
      </c>
      <c r="C9" s="21">
        <v>164.24</v>
      </c>
      <c r="D9" s="22">
        <v>11322.45</v>
      </c>
      <c r="E9" s="21">
        <v>419.15</v>
      </c>
      <c r="F9" s="22">
        <v>1306.47</v>
      </c>
      <c r="G9" s="21">
        <v>144.54</v>
      </c>
    </row>
    <row r="10" spans="1:8" ht="13.5" customHeight="1" x14ac:dyDescent="0.25">
      <c r="A10" s="3" t="s">
        <v>9</v>
      </c>
      <c r="B10" s="38">
        <v>212.03</v>
      </c>
      <c r="C10" s="21">
        <v>162.82</v>
      </c>
      <c r="D10" s="22">
        <v>11188.31</v>
      </c>
      <c r="E10" s="21">
        <v>428.29</v>
      </c>
      <c r="F10" s="22">
        <v>1752.87</v>
      </c>
      <c r="G10" s="21">
        <v>139.32</v>
      </c>
    </row>
    <row r="11" spans="1:8" ht="13.5" customHeight="1" x14ac:dyDescent="0.25">
      <c r="A11" s="3" t="s">
        <v>10</v>
      </c>
      <c r="B11" s="38">
        <v>221.84</v>
      </c>
      <c r="C11" s="21">
        <v>167</v>
      </c>
      <c r="D11" s="22">
        <v>11229.85</v>
      </c>
      <c r="E11" s="21">
        <v>423.43</v>
      </c>
      <c r="F11" s="22">
        <v>3026.45</v>
      </c>
      <c r="G11" s="21">
        <v>142.87</v>
      </c>
    </row>
    <row r="12" spans="1:8" ht="13.5" customHeight="1" x14ac:dyDescent="0.25">
      <c r="A12" s="3" t="s">
        <v>11</v>
      </c>
      <c r="B12" s="38">
        <v>210.68</v>
      </c>
      <c r="C12" s="21">
        <v>164.28</v>
      </c>
      <c r="D12" s="22">
        <v>11651.5</v>
      </c>
      <c r="E12" s="21">
        <v>409.42</v>
      </c>
      <c r="F12" s="22">
        <v>1226.5</v>
      </c>
      <c r="G12" s="21">
        <v>141.04</v>
      </c>
    </row>
    <row r="13" spans="1:8" ht="13.5" customHeight="1" x14ac:dyDescent="0.25">
      <c r="A13" s="3" t="s">
        <v>12</v>
      </c>
      <c r="B13" s="38">
        <v>247.55</v>
      </c>
      <c r="C13" s="21">
        <v>164.82</v>
      </c>
      <c r="D13" s="22">
        <v>11255.94</v>
      </c>
      <c r="E13" s="21">
        <v>414.77</v>
      </c>
      <c r="F13" s="22">
        <v>8772.9500000000007</v>
      </c>
      <c r="G13" s="21">
        <v>143.26</v>
      </c>
    </row>
    <row r="14" spans="1:8" ht="13.5" customHeight="1" x14ac:dyDescent="0.25">
      <c r="A14" s="3" t="s">
        <v>13</v>
      </c>
      <c r="B14" s="38">
        <v>210.8</v>
      </c>
      <c r="C14" s="21">
        <v>162.96</v>
      </c>
      <c r="D14" s="22">
        <v>11329.24</v>
      </c>
      <c r="E14" s="21">
        <v>411.76</v>
      </c>
      <c r="F14" s="22">
        <v>1565.53</v>
      </c>
      <c r="G14" s="21">
        <v>144.15</v>
      </c>
    </row>
    <row r="15" spans="1:8" ht="13.5" customHeight="1" x14ac:dyDescent="0.25">
      <c r="A15" s="3" t="s">
        <v>14</v>
      </c>
      <c r="B15" s="38">
        <v>209.51</v>
      </c>
      <c r="C15" s="21">
        <v>162.9</v>
      </c>
      <c r="D15" s="22">
        <v>11290.94</v>
      </c>
      <c r="E15" s="21">
        <v>406.35</v>
      </c>
      <c r="F15" s="22">
        <v>1490.56</v>
      </c>
      <c r="G15" s="21">
        <v>141.25</v>
      </c>
    </row>
    <row r="16" spans="1:8" ht="13.5" customHeight="1" x14ac:dyDescent="0.25">
      <c r="A16" s="3" t="s">
        <v>15</v>
      </c>
      <c r="B16" s="38">
        <v>212.72</v>
      </c>
      <c r="C16" s="21">
        <v>165.46</v>
      </c>
      <c r="D16" s="22">
        <v>11221.4</v>
      </c>
      <c r="E16" s="21">
        <v>416.95</v>
      </c>
      <c r="F16" s="22">
        <v>1510.58</v>
      </c>
      <c r="G16" s="21">
        <v>146.12</v>
      </c>
    </row>
    <row r="17" spans="1:8" ht="13.5" customHeight="1" x14ac:dyDescent="0.25">
      <c r="A17" s="3" t="s">
        <v>16</v>
      </c>
      <c r="B17" s="38">
        <v>214.82</v>
      </c>
      <c r="C17" s="21">
        <v>167.08</v>
      </c>
      <c r="D17" s="23">
        <v>11508.21</v>
      </c>
      <c r="E17" s="21">
        <v>415.91</v>
      </c>
      <c r="F17" s="23">
        <v>1506.19</v>
      </c>
      <c r="G17" s="21">
        <v>147.41999999999999</v>
      </c>
    </row>
    <row r="18" spans="1:8" ht="13.5" customHeight="1" x14ac:dyDescent="0.25">
      <c r="A18" s="7" t="s">
        <v>17</v>
      </c>
      <c r="B18" s="39">
        <v>216.84</v>
      </c>
      <c r="C18" s="24">
        <v>171.09</v>
      </c>
      <c r="D18" s="25">
        <v>11453.68</v>
      </c>
      <c r="E18" s="24">
        <v>414.84</v>
      </c>
      <c r="F18" s="25">
        <v>1287.77</v>
      </c>
      <c r="G18" s="24">
        <v>147.66999999999999</v>
      </c>
    </row>
    <row r="19" spans="1:8" ht="10.5" customHeight="1" x14ac:dyDescent="0.25">
      <c r="A19" s="18" t="s">
        <v>29</v>
      </c>
      <c r="B19" s="18"/>
      <c r="C19" s="4"/>
      <c r="D19" s="10"/>
      <c r="E19" s="11"/>
      <c r="F19" s="12"/>
      <c r="G19" s="11"/>
      <c r="H19" s="12"/>
    </row>
    <row r="20" spans="1:8" ht="10.5" customHeight="1" x14ac:dyDescent="0.25">
      <c r="A20" s="51" t="s">
        <v>22</v>
      </c>
      <c r="B20" s="51"/>
      <c r="C20" s="51"/>
      <c r="D20" s="51"/>
      <c r="E20" s="51"/>
      <c r="F20" s="51"/>
      <c r="G20" s="51"/>
      <c r="H20" s="51"/>
    </row>
    <row r="21" spans="1:8" ht="10.5" customHeight="1" x14ac:dyDescent="0.25">
      <c r="A21" s="51" t="s">
        <v>23</v>
      </c>
      <c r="B21" s="51"/>
      <c r="C21" s="51"/>
      <c r="D21" s="51"/>
      <c r="E21" s="51"/>
      <c r="F21" s="51"/>
      <c r="G21" s="51"/>
      <c r="H21" s="51"/>
    </row>
    <row r="22" spans="1:8" ht="10.5" customHeight="1" x14ac:dyDescent="0.25"/>
  </sheetData>
  <mergeCells count="3">
    <mergeCell ref="A1:H1"/>
    <mergeCell ref="A21:H21"/>
    <mergeCell ref="A20:H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9671-9D09-4457-81D6-68B5903B1AA8}">
  <dimension ref="A1:G21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6" style="1" customWidth="1"/>
    <col min="2" max="7" width="14.140625" style="1" customWidth="1"/>
    <col min="8" max="16384" width="11.42578125" style="1"/>
  </cols>
  <sheetData>
    <row r="1" spans="1:7" x14ac:dyDescent="0.25">
      <c r="A1" s="52"/>
      <c r="B1" s="52"/>
      <c r="C1" s="52"/>
      <c r="D1" s="52"/>
      <c r="E1" s="52"/>
      <c r="F1" s="52"/>
      <c r="G1" s="52"/>
    </row>
    <row r="2" spans="1:7" x14ac:dyDescent="0.25">
      <c r="A2" s="2" t="s">
        <v>28</v>
      </c>
      <c r="B2" s="2"/>
      <c r="C2" s="2"/>
      <c r="D2" s="2"/>
      <c r="E2" s="2"/>
      <c r="F2" s="2"/>
      <c r="G2" s="2"/>
    </row>
    <row r="3" spans="1:7" x14ac:dyDescent="0.25">
      <c r="A3" s="2" t="s">
        <v>32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49" t="s">
        <v>0</v>
      </c>
      <c r="B5" s="50" t="s">
        <v>27</v>
      </c>
      <c r="C5" s="50" t="s">
        <v>1</v>
      </c>
      <c r="D5" s="50" t="s">
        <v>2</v>
      </c>
      <c r="E5" s="50" t="s">
        <v>3</v>
      </c>
      <c r="F5" s="50" t="s">
        <v>4</v>
      </c>
      <c r="G5" s="50" t="s">
        <v>5</v>
      </c>
    </row>
    <row r="6" spans="1:7" ht="14.25" customHeight="1" x14ac:dyDescent="0.25">
      <c r="A6" s="9" t="s">
        <v>21</v>
      </c>
      <c r="B6" s="13">
        <f>AVERAGE(B7:B18)</f>
        <v>280.90500000000003</v>
      </c>
      <c r="C6" s="14">
        <f t="shared" ref="C6:G6" si="0">AVERAGE(C7:C18)</f>
        <v>198.03166666666667</v>
      </c>
      <c r="D6" s="13">
        <f t="shared" si="0"/>
        <v>13653.501666666665</v>
      </c>
      <c r="E6" s="14">
        <f t="shared" si="0"/>
        <v>560.04916666666657</v>
      </c>
      <c r="F6" s="13">
        <f t="shared" si="0"/>
        <v>5949.1783333333333</v>
      </c>
      <c r="G6" s="14">
        <f t="shared" si="0"/>
        <v>182.04499999999999</v>
      </c>
    </row>
    <row r="7" spans="1:7" ht="14.25" customHeight="1" x14ac:dyDescent="0.25">
      <c r="A7" s="3" t="s">
        <v>6</v>
      </c>
      <c r="B7" s="13">
        <v>289.35000000000002</v>
      </c>
      <c r="C7" s="16">
        <v>198.99</v>
      </c>
      <c r="D7" s="17">
        <v>13440.43</v>
      </c>
      <c r="E7" s="16">
        <v>456.2</v>
      </c>
      <c r="F7" s="17">
        <v>9215.61</v>
      </c>
      <c r="G7" s="16">
        <v>178.2</v>
      </c>
    </row>
    <row r="8" spans="1:7" ht="14.25" customHeight="1" x14ac:dyDescent="0.25">
      <c r="A8" s="3" t="s">
        <v>7</v>
      </c>
      <c r="B8" s="13">
        <v>265.08999999999997</v>
      </c>
      <c r="C8" s="16">
        <v>209.4</v>
      </c>
      <c r="D8" s="17">
        <v>11114.88</v>
      </c>
      <c r="E8" s="16">
        <v>639.01</v>
      </c>
      <c r="F8" s="17">
        <v>643.15</v>
      </c>
      <c r="G8" s="16">
        <v>193.43</v>
      </c>
    </row>
    <row r="9" spans="1:7" ht="14.25" customHeight="1" x14ac:dyDescent="0.25">
      <c r="A9" s="3" t="s">
        <v>8</v>
      </c>
      <c r="B9" s="13">
        <v>285.94</v>
      </c>
      <c r="C9" s="16">
        <v>216.23</v>
      </c>
      <c r="D9" s="17">
        <v>15332.63</v>
      </c>
      <c r="E9" s="16">
        <v>623.52</v>
      </c>
      <c r="F9" s="17">
        <v>1882.63</v>
      </c>
      <c r="G9" s="16">
        <v>190.83</v>
      </c>
    </row>
    <row r="10" spans="1:7" ht="14.25" customHeight="1" x14ac:dyDescent="0.25">
      <c r="A10" s="3" t="s">
        <v>9</v>
      </c>
      <c r="B10" s="13">
        <v>258.22000000000003</v>
      </c>
      <c r="C10" s="16">
        <v>191.39</v>
      </c>
      <c r="D10" s="17">
        <v>12439.38</v>
      </c>
      <c r="E10" s="16">
        <v>583.91999999999996</v>
      </c>
      <c r="F10" s="17">
        <v>2701.92</v>
      </c>
      <c r="G10" s="16">
        <v>178.24</v>
      </c>
    </row>
    <row r="11" spans="1:7" ht="14.25" customHeight="1" x14ac:dyDescent="0.25">
      <c r="A11" s="3" t="s">
        <v>10</v>
      </c>
      <c r="B11" s="13">
        <v>303.27</v>
      </c>
      <c r="C11" s="15">
        <v>207.08</v>
      </c>
      <c r="D11" s="15">
        <v>13716.15</v>
      </c>
      <c r="E11" s="15">
        <v>543.04999999999995</v>
      </c>
      <c r="F11" s="15">
        <v>8955.98</v>
      </c>
      <c r="G11" s="15">
        <v>194.21</v>
      </c>
    </row>
    <row r="12" spans="1:7" ht="14.25" customHeight="1" x14ac:dyDescent="0.25">
      <c r="A12" s="3" t="s">
        <v>11</v>
      </c>
      <c r="B12" s="13">
        <v>237.5</v>
      </c>
      <c r="C12" s="15">
        <v>188.11</v>
      </c>
      <c r="D12" s="15">
        <v>9058.08</v>
      </c>
      <c r="E12" s="15">
        <v>512.74</v>
      </c>
      <c r="F12" s="15">
        <v>1955.11</v>
      </c>
      <c r="G12" s="15">
        <v>170.69</v>
      </c>
    </row>
    <row r="13" spans="1:7" ht="14.25" customHeight="1" x14ac:dyDescent="0.25">
      <c r="A13" s="3" t="s">
        <v>12</v>
      </c>
      <c r="B13" s="13">
        <v>291.98</v>
      </c>
      <c r="C13" s="15">
        <v>189.87</v>
      </c>
      <c r="D13" s="15">
        <v>16215.4</v>
      </c>
      <c r="E13" s="15">
        <v>552.88</v>
      </c>
      <c r="F13" s="15">
        <v>8693.11</v>
      </c>
      <c r="G13" s="15">
        <v>167.29</v>
      </c>
    </row>
    <row r="14" spans="1:7" ht="14.25" customHeight="1" x14ac:dyDescent="0.25">
      <c r="A14" s="3" t="s">
        <v>13</v>
      </c>
      <c r="B14" s="13">
        <v>265.43</v>
      </c>
      <c r="C14" s="15">
        <v>193.83</v>
      </c>
      <c r="D14" s="15">
        <v>13688.02</v>
      </c>
      <c r="E14" s="15">
        <v>536.88</v>
      </c>
      <c r="F14" s="15">
        <v>3865.02</v>
      </c>
      <c r="G14" s="15">
        <v>179.6</v>
      </c>
    </row>
    <row r="15" spans="1:7" ht="14.25" customHeight="1" x14ac:dyDescent="0.25">
      <c r="A15" s="3" t="s">
        <v>14</v>
      </c>
      <c r="B15" s="13">
        <v>273.92</v>
      </c>
      <c r="C15" s="15">
        <v>185.54</v>
      </c>
      <c r="D15" s="15">
        <v>18053.669999999998</v>
      </c>
      <c r="E15" s="15">
        <v>621.82000000000005</v>
      </c>
      <c r="F15" s="15">
        <v>3981.46</v>
      </c>
      <c r="G15" s="15">
        <v>167.89</v>
      </c>
    </row>
    <row r="16" spans="1:7" ht="14.25" customHeight="1" x14ac:dyDescent="0.25">
      <c r="A16" s="3" t="s">
        <v>15</v>
      </c>
      <c r="B16" s="13">
        <v>288.08</v>
      </c>
      <c r="C16" s="15">
        <v>193.85</v>
      </c>
      <c r="D16" s="15">
        <v>16160.32</v>
      </c>
      <c r="E16" s="15">
        <v>517.71</v>
      </c>
      <c r="F16" s="15">
        <v>7394.46</v>
      </c>
      <c r="G16" s="15">
        <v>185.95</v>
      </c>
    </row>
    <row r="17" spans="1:7" ht="14.25" customHeight="1" x14ac:dyDescent="0.25">
      <c r="A17" s="3" t="s">
        <v>16</v>
      </c>
      <c r="B17" s="13">
        <v>319</v>
      </c>
      <c r="C17" s="15">
        <v>190.3</v>
      </c>
      <c r="D17" s="15">
        <v>10464.59</v>
      </c>
      <c r="E17" s="15">
        <v>497.94</v>
      </c>
      <c r="F17" s="15">
        <v>17599.59</v>
      </c>
      <c r="G17" s="15">
        <v>174.75</v>
      </c>
    </row>
    <row r="18" spans="1:7" ht="14.25" customHeight="1" x14ac:dyDescent="0.25">
      <c r="A18" s="7" t="s">
        <v>17</v>
      </c>
      <c r="B18" s="37">
        <v>293.08</v>
      </c>
      <c r="C18" s="36">
        <v>211.79</v>
      </c>
      <c r="D18" s="36">
        <v>14158.47</v>
      </c>
      <c r="E18" s="36">
        <v>634.91999999999996</v>
      </c>
      <c r="F18" s="36">
        <v>4502.1000000000004</v>
      </c>
      <c r="G18" s="36">
        <v>203.46</v>
      </c>
    </row>
    <row r="19" spans="1:7" ht="11.25" customHeight="1" x14ac:dyDescent="0.25">
      <c r="A19" s="18" t="s">
        <v>29</v>
      </c>
      <c r="B19" s="4"/>
      <c r="C19" s="10"/>
      <c r="D19" s="11"/>
      <c r="E19" s="12"/>
      <c r="F19" s="11"/>
      <c r="G19" s="12"/>
    </row>
    <row r="20" spans="1:7" ht="11.25" customHeight="1" x14ac:dyDescent="0.25">
      <c r="A20" s="51" t="s">
        <v>26</v>
      </c>
      <c r="B20" s="51"/>
      <c r="C20" s="51"/>
      <c r="D20" s="51"/>
      <c r="E20" s="51"/>
      <c r="F20" s="51"/>
      <c r="G20" s="51"/>
    </row>
    <row r="21" spans="1:7" ht="11.25" customHeight="1" x14ac:dyDescent="0.25">
      <c r="A21" s="51" t="s">
        <v>23</v>
      </c>
      <c r="B21" s="51"/>
      <c r="C21" s="51"/>
      <c r="D21" s="51"/>
      <c r="E21" s="51"/>
      <c r="F21" s="51"/>
      <c r="G21" s="51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workbookViewId="0">
      <selection activeCell="H15" sqref="H15"/>
    </sheetView>
  </sheetViews>
  <sheetFormatPr baseColWidth="10" defaultColWidth="11.42578125" defaultRowHeight="15" x14ac:dyDescent="0.25"/>
  <cols>
    <col min="1" max="1" width="24.85546875" style="1" customWidth="1"/>
    <col min="2" max="7" width="15.85546875" style="1" customWidth="1"/>
    <col min="8" max="16384" width="11.42578125" style="1"/>
  </cols>
  <sheetData>
    <row r="1" spans="1:7" x14ac:dyDescent="0.25">
      <c r="A1" s="52"/>
      <c r="B1" s="52"/>
      <c r="C1" s="52"/>
      <c r="D1" s="52"/>
      <c r="E1" s="52"/>
      <c r="F1" s="52"/>
      <c r="G1" s="52"/>
    </row>
    <row r="2" spans="1:7" x14ac:dyDescent="0.25">
      <c r="A2" s="2" t="s">
        <v>30</v>
      </c>
      <c r="B2" s="2"/>
      <c r="C2" s="2"/>
      <c r="D2" s="2"/>
      <c r="E2" s="2"/>
      <c r="F2" s="2"/>
      <c r="G2" s="2"/>
    </row>
    <row r="3" spans="1:7" x14ac:dyDescent="0.25">
      <c r="A3" s="2" t="s">
        <v>32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7.25" customHeight="1" x14ac:dyDescent="0.25">
      <c r="A5" s="49" t="s">
        <v>0</v>
      </c>
      <c r="B5" s="47" t="s">
        <v>24</v>
      </c>
      <c r="C5" s="47" t="s">
        <v>1</v>
      </c>
      <c r="D5" s="47" t="s">
        <v>2</v>
      </c>
      <c r="E5" s="47" t="s">
        <v>3</v>
      </c>
      <c r="F5" s="47" t="s">
        <v>4</v>
      </c>
      <c r="G5" s="47" t="s">
        <v>5</v>
      </c>
    </row>
    <row r="6" spans="1:7" ht="14.25" customHeight="1" x14ac:dyDescent="0.25">
      <c r="A6" s="9" t="s">
        <v>21</v>
      </c>
      <c r="B6" s="13">
        <f t="shared" ref="B6:G6" si="0">AVERAGE(B7:B18)</f>
        <v>292.22666666666663</v>
      </c>
      <c r="C6" s="14">
        <f t="shared" si="0"/>
        <v>203.03666666666663</v>
      </c>
      <c r="D6" s="13">
        <f t="shared" si="0"/>
        <v>14300.86</v>
      </c>
      <c r="E6" s="14">
        <f t="shared" si="0"/>
        <v>597.33500000000004</v>
      </c>
      <c r="F6" s="13">
        <f t="shared" si="0"/>
        <v>6581.9458333333323</v>
      </c>
      <c r="G6" s="14">
        <f t="shared" si="0"/>
        <v>189.73333333333326</v>
      </c>
    </row>
    <row r="7" spans="1:7" ht="14.25" customHeight="1" x14ac:dyDescent="0.25">
      <c r="A7" s="3" t="s">
        <v>6</v>
      </c>
      <c r="B7" s="13">
        <v>248.99</v>
      </c>
      <c r="C7" s="16">
        <v>179.3</v>
      </c>
      <c r="D7" s="17">
        <v>11534.26</v>
      </c>
      <c r="E7" s="16">
        <v>427.37</v>
      </c>
      <c r="F7" s="17">
        <v>5913.29</v>
      </c>
      <c r="G7" s="16">
        <v>160.44</v>
      </c>
    </row>
    <row r="8" spans="1:7" ht="14.25" customHeight="1" x14ac:dyDescent="0.25">
      <c r="A8" s="3" t="s">
        <v>7</v>
      </c>
      <c r="B8" s="13">
        <v>265.82</v>
      </c>
      <c r="C8" s="16">
        <v>184.38</v>
      </c>
      <c r="D8" s="17">
        <v>11506.29</v>
      </c>
      <c r="E8" s="16">
        <v>592.55999999999995</v>
      </c>
      <c r="F8" s="17">
        <v>5785.8</v>
      </c>
      <c r="G8" s="16">
        <v>187.01</v>
      </c>
    </row>
    <row r="9" spans="1:7" ht="14.25" customHeight="1" x14ac:dyDescent="0.25">
      <c r="A9" s="3" t="s">
        <v>8</v>
      </c>
      <c r="B9" s="13">
        <v>319.43</v>
      </c>
      <c r="C9" s="16">
        <v>220.14</v>
      </c>
      <c r="D9" s="17">
        <v>18354.21</v>
      </c>
      <c r="E9" s="16">
        <v>721.91</v>
      </c>
      <c r="F9" s="17">
        <v>5159.41</v>
      </c>
      <c r="G9" s="16">
        <v>209.64</v>
      </c>
    </row>
    <row r="10" spans="1:7" ht="14.25" customHeight="1" x14ac:dyDescent="0.25">
      <c r="A10" s="3" t="s">
        <v>9</v>
      </c>
      <c r="B10" s="13">
        <v>246.81</v>
      </c>
      <c r="C10" s="16">
        <v>186.17</v>
      </c>
      <c r="D10" s="17">
        <v>10288.69</v>
      </c>
      <c r="E10" s="16">
        <v>575.78</v>
      </c>
      <c r="F10" s="17">
        <v>2797.57</v>
      </c>
      <c r="G10" s="16">
        <v>171.41</v>
      </c>
    </row>
    <row r="11" spans="1:7" ht="14.25" customHeight="1" x14ac:dyDescent="0.25">
      <c r="A11" s="3" t="s">
        <v>10</v>
      </c>
      <c r="B11" s="13">
        <v>294.99</v>
      </c>
      <c r="C11" s="15">
        <v>208.86</v>
      </c>
      <c r="D11" s="15">
        <v>16450.07</v>
      </c>
      <c r="E11" s="15">
        <v>649.09</v>
      </c>
      <c r="F11" s="15">
        <v>3948.07</v>
      </c>
      <c r="G11" s="15">
        <v>211.98</v>
      </c>
    </row>
    <row r="12" spans="1:7" ht="14.25" customHeight="1" x14ac:dyDescent="0.25">
      <c r="A12" s="3" t="s">
        <v>11</v>
      </c>
      <c r="B12" s="13">
        <v>306.79000000000002</v>
      </c>
      <c r="C12" s="15">
        <v>228.83</v>
      </c>
      <c r="D12" s="15">
        <v>14092.79</v>
      </c>
      <c r="E12" s="15">
        <v>600.26</v>
      </c>
      <c r="F12" s="15">
        <v>5014.55</v>
      </c>
      <c r="G12" s="15">
        <v>202.51</v>
      </c>
    </row>
    <row r="13" spans="1:7" ht="14.25" customHeight="1" x14ac:dyDescent="0.25">
      <c r="A13" s="3" t="s">
        <v>12</v>
      </c>
      <c r="B13" s="13">
        <v>299.38</v>
      </c>
      <c r="C13" s="15">
        <v>211.11</v>
      </c>
      <c r="D13" s="15">
        <v>19223.05</v>
      </c>
      <c r="E13" s="15">
        <v>645.21</v>
      </c>
      <c r="F13" s="15">
        <v>3639.06</v>
      </c>
      <c r="G13" s="15">
        <v>189.53</v>
      </c>
    </row>
    <row r="14" spans="1:7" ht="14.25" customHeight="1" x14ac:dyDescent="0.25">
      <c r="A14" s="3" t="s">
        <v>13</v>
      </c>
      <c r="B14" s="13">
        <v>362.59</v>
      </c>
      <c r="C14" s="15">
        <v>200.48</v>
      </c>
      <c r="D14" s="15">
        <v>8575.32</v>
      </c>
      <c r="E14" s="15">
        <v>570.84</v>
      </c>
      <c r="F14" s="15">
        <v>24532.85</v>
      </c>
      <c r="G14" s="15">
        <v>192.47</v>
      </c>
    </row>
    <row r="15" spans="1:7" ht="14.25" customHeight="1" x14ac:dyDescent="0.25">
      <c r="A15" s="3" t="s">
        <v>14</v>
      </c>
      <c r="B15" s="13">
        <v>270.56</v>
      </c>
      <c r="C15" s="15">
        <v>197.54</v>
      </c>
      <c r="D15" s="15">
        <v>17823.23</v>
      </c>
      <c r="E15" s="15">
        <v>575.66999999999996</v>
      </c>
      <c r="F15" s="15">
        <v>1970.64</v>
      </c>
      <c r="G15" s="15">
        <v>175.1</v>
      </c>
    </row>
    <row r="16" spans="1:7" ht="14.25" customHeight="1" x14ac:dyDescent="0.25">
      <c r="A16" s="3" t="s">
        <v>15</v>
      </c>
      <c r="B16" s="13">
        <v>297.93</v>
      </c>
      <c r="C16" s="15">
        <v>204.08</v>
      </c>
      <c r="D16" s="15">
        <v>14613.52</v>
      </c>
      <c r="E16" s="15">
        <v>583.25</v>
      </c>
      <c r="F16" s="15">
        <v>7694.76</v>
      </c>
      <c r="G16" s="15">
        <v>186.37</v>
      </c>
    </row>
    <row r="17" spans="1:7" ht="14.25" customHeight="1" x14ac:dyDescent="0.25">
      <c r="A17" s="3" t="s">
        <v>16</v>
      </c>
      <c r="B17" s="13">
        <v>302.98</v>
      </c>
      <c r="C17" s="15">
        <v>205.85</v>
      </c>
      <c r="D17" s="15">
        <v>14966.95</v>
      </c>
      <c r="E17" s="15">
        <v>597.79999999999995</v>
      </c>
      <c r="F17" s="15">
        <v>8049.12</v>
      </c>
      <c r="G17" s="15">
        <v>187.14</v>
      </c>
    </row>
    <row r="18" spans="1:7" ht="14.25" customHeight="1" x14ac:dyDescent="0.25">
      <c r="A18" s="7" t="s">
        <v>17</v>
      </c>
      <c r="B18" s="37">
        <v>290.45</v>
      </c>
      <c r="C18" s="36">
        <v>209.7</v>
      </c>
      <c r="D18" s="36">
        <v>14181.94</v>
      </c>
      <c r="E18" s="36">
        <v>628.28</v>
      </c>
      <c r="F18" s="36">
        <v>4478.2299999999996</v>
      </c>
      <c r="G18" s="36">
        <v>203.2</v>
      </c>
    </row>
    <row r="19" spans="1:7" ht="11.25" customHeight="1" x14ac:dyDescent="0.25">
      <c r="A19" s="18" t="s">
        <v>29</v>
      </c>
      <c r="B19" s="42"/>
      <c r="C19" s="43"/>
      <c r="D19" s="44"/>
      <c r="E19" s="45"/>
      <c r="F19" s="44"/>
      <c r="G19" s="45"/>
    </row>
    <row r="20" spans="1:7" ht="11.25" customHeight="1" x14ac:dyDescent="0.25">
      <c r="A20" s="51" t="s">
        <v>26</v>
      </c>
      <c r="B20" s="51"/>
      <c r="C20" s="51"/>
      <c r="D20" s="51"/>
      <c r="E20" s="51"/>
      <c r="F20" s="51"/>
      <c r="G20" s="51"/>
    </row>
    <row r="21" spans="1:7" ht="11.25" customHeight="1" x14ac:dyDescent="0.25">
      <c r="A21" s="51" t="s">
        <v>23</v>
      </c>
      <c r="B21" s="51"/>
      <c r="C21" s="51"/>
      <c r="D21" s="51"/>
      <c r="E21" s="51"/>
      <c r="F21" s="51"/>
      <c r="G21" s="51"/>
    </row>
    <row r="23" spans="1:7" x14ac:dyDescent="0.25">
      <c r="B23" s="46"/>
      <c r="C23" s="46"/>
      <c r="D23" s="46"/>
      <c r="E23" s="46"/>
      <c r="F23" s="46"/>
      <c r="G23" s="46"/>
    </row>
  </sheetData>
  <mergeCells count="3">
    <mergeCell ref="A1:G1"/>
    <mergeCell ref="A21:G21"/>
    <mergeCell ref="A20:G2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0FC3-6716-4209-95A6-20E1FD1A3B6E}">
  <dimension ref="A1:G23"/>
  <sheetViews>
    <sheetView workbookViewId="0">
      <selection activeCell="H36" sqref="H36"/>
    </sheetView>
  </sheetViews>
  <sheetFormatPr baseColWidth="10" defaultColWidth="11.42578125" defaultRowHeight="15" x14ac:dyDescent="0.25"/>
  <cols>
    <col min="1" max="1" width="24.85546875" style="1" customWidth="1"/>
    <col min="2" max="7" width="15.85546875" style="1" customWidth="1"/>
    <col min="8" max="16384" width="11.42578125" style="1"/>
  </cols>
  <sheetData>
    <row r="1" spans="1:7" x14ac:dyDescent="0.25">
      <c r="A1" s="52"/>
      <c r="B1" s="52"/>
      <c r="C1" s="52"/>
      <c r="D1" s="52"/>
      <c r="E1" s="52"/>
      <c r="F1" s="52"/>
      <c r="G1" s="52"/>
    </row>
    <row r="2" spans="1:7" x14ac:dyDescent="0.25">
      <c r="A2" s="2" t="s">
        <v>31</v>
      </c>
      <c r="B2" s="2"/>
      <c r="C2" s="2"/>
      <c r="D2" s="2"/>
      <c r="E2" s="2"/>
      <c r="F2" s="2"/>
      <c r="G2" s="2"/>
    </row>
    <row r="3" spans="1:7" x14ac:dyDescent="0.25">
      <c r="A3" s="2" t="s">
        <v>32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7.25" customHeight="1" x14ac:dyDescent="0.25">
      <c r="A5" s="48"/>
      <c r="B5" s="47" t="s">
        <v>24</v>
      </c>
      <c r="C5" s="47" t="s">
        <v>1</v>
      </c>
      <c r="D5" s="47" t="s">
        <v>2</v>
      </c>
      <c r="E5" s="47" t="s">
        <v>3</v>
      </c>
      <c r="F5" s="47" t="s">
        <v>4</v>
      </c>
      <c r="G5" s="47" t="s">
        <v>5</v>
      </c>
    </row>
    <row r="6" spans="1:7" ht="14.25" customHeight="1" x14ac:dyDescent="0.25">
      <c r="A6" s="9" t="s">
        <v>21</v>
      </c>
      <c r="B6" s="13">
        <f>AVERAGE(B7:B18)</f>
        <v>260.46833333333336</v>
      </c>
      <c r="C6" s="14">
        <f>AVERAGE(C7:C18)</f>
        <v>200.80250000000001</v>
      </c>
      <c r="D6" s="13">
        <f t="shared" ref="D6:G6" si="0">AVERAGE(D7:D18)</f>
        <v>9649.5766666666641</v>
      </c>
      <c r="E6" s="14">
        <f t="shared" si="0"/>
        <v>530.93666666666661</v>
      </c>
      <c r="F6" s="13">
        <f t="shared" si="0"/>
        <v>3536.2100000000005</v>
      </c>
      <c r="G6" s="14">
        <f t="shared" si="0"/>
        <v>168.41750000000002</v>
      </c>
    </row>
    <row r="7" spans="1:7" ht="14.25" customHeight="1" x14ac:dyDescent="0.25">
      <c r="A7" s="3" t="s">
        <v>6</v>
      </c>
      <c r="B7" s="13">
        <v>251.5</v>
      </c>
      <c r="C7" s="16">
        <v>201.7</v>
      </c>
      <c r="D7" s="17">
        <v>7203.79</v>
      </c>
      <c r="E7" s="16">
        <v>491.47</v>
      </c>
      <c r="F7" s="17">
        <v>3323.35</v>
      </c>
      <c r="G7" s="16">
        <v>169.98</v>
      </c>
    </row>
    <row r="8" spans="1:7" ht="14.25" customHeight="1" x14ac:dyDescent="0.25">
      <c r="A8" s="3" t="s">
        <v>7</v>
      </c>
      <c r="B8" s="13">
        <v>262.35000000000002</v>
      </c>
      <c r="C8" s="16">
        <v>199.6</v>
      </c>
      <c r="D8" s="17">
        <v>13898.51</v>
      </c>
      <c r="E8" s="16">
        <v>479.33</v>
      </c>
      <c r="F8" s="17">
        <v>2721.87</v>
      </c>
      <c r="G8" s="16">
        <v>151.41</v>
      </c>
    </row>
    <row r="9" spans="1:7" ht="14.25" customHeight="1" x14ac:dyDescent="0.25">
      <c r="A9" s="3" t="s">
        <v>8</v>
      </c>
      <c r="B9" s="13">
        <v>241.69</v>
      </c>
      <c r="C9" s="16">
        <v>187.62</v>
      </c>
      <c r="D9" s="17">
        <v>8952.9599999999991</v>
      </c>
      <c r="E9" s="16">
        <v>488.27</v>
      </c>
      <c r="F9" s="17">
        <v>2846.88</v>
      </c>
      <c r="G9" s="16">
        <v>165.28</v>
      </c>
    </row>
    <row r="10" spans="1:7" ht="14.25" customHeight="1" x14ac:dyDescent="0.25">
      <c r="A10" s="3" t="s">
        <v>9</v>
      </c>
      <c r="B10" s="13">
        <v>268.33</v>
      </c>
      <c r="C10" s="16">
        <v>202.55</v>
      </c>
      <c r="D10" s="17">
        <v>10918.89</v>
      </c>
      <c r="E10" s="16">
        <v>630.14</v>
      </c>
      <c r="F10" s="17">
        <v>2332.08</v>
      </c>
      <c r="G10" s="16">
        <v>190.37</v>
      </c>
    </row>
    <row r="11" spans="1:7" ht="14.25" customHeight="1" x14ac:dyDescent="0.25">
      <c r="A11" s="3" t="s">
        <v>10</v>
      </c>
      <c r="B11" s="13">
        <v>304.79000000000002</v>
      </c>
      <c r="C11" s="15">
        <v>212.4</v>
      </c>
      <c r="D11" s="15">
        <v>16592.150000000001</v>
      </c>
      <c r="E11" s="15">
        <v>604.9</v>
      </c>
      <c r="F11" s="15">
        <v>5346.24</v>
      </c>
      <c r="G11" s="15">
        <v>190.44</v>
      </c>
    </row>
    <row r="12" spans="1:7" ht="14.25" customHeight="1" x14ac:dyDescent="0.25">
      <c r="A12" s="3" t="s">
        <v>11</v>
      </c>
      <c r="B12" s="13">
        <v>232.65</v>
      </c>
      <c r="C12" s="15">
        <v>185.91</v>
      </c>
      <c r="D12" s="15">
        <v>8932.48</v>
      </c>
      <c r="E12" s="15">
        <v>466.1</v>
      </c>
      <c r="F12" s="15">
        <v>1969.54</v>
      </c>
      <c r="G12" s="15">
        <v>150.41</v>
      </c>
    </row>
    <row r="13" spans="1:7" ht="14.25" customHeight="1" x14ac:dyDescent="0.25">
      <c r="A13" s="3" t="s">
        <v>12</v>
      </c>
      <c r="B13" s="13">
        <v>274.93</v>
      </c>
      <c r="C13" s="15">
        <v>212.96</v>
      </c>
      <c r="D13" s="15">
        <v>8013.26</v>
      </c>
      <c r="E13" s="15">
        <v>553.37</v>
      </c>
      <c r="F13" s="15">
        <v>5026.3100000000004</v>
      </c>
      <c r="G13" s="15">
        <v>170.15</v>
      </c>
    </row>
    <row r="14" spans="1:7" ht="14.25" customHeight="1" x14ac:dyDescent="0.25">
      <c r="A14" s="3" t="s">
        <v>13</v>
      </c>
      <c r="B14" s="13">
        <v>234.29</v>
      </c>
      <c r="C14" s="15">
        <v>189.44</v>
      </c>
      <c r="D14" s="15">
        <v>5335.07</v>
      </c>
      <c r="E14" s="15">
        <v>495.68</v>
      </c>
      <c r="F14" s="15">
        <v>3245.44</v>
      </c>
      <c r="G14" s="15">
        <v>155.06</v>
      </c>
    </row>
    <row r="15" spans="1:7" ht="14.25" customHeight="1" x14ac:dyDescent="0.25">
      <c r="A15" s="3" t="s">
        <v>14</v>
      </c>
      <c r="B15" s="13">
        <v>236.9</v>
      </c>
      <c r="C15" s="15">
        <v>192.28</v>
      </c>
      <c r="D15" s="15">
        <v>8072.7</v>
      </c>
      <c r="E15" s="15">
        <v>496.59</v>
      </c>
      <c r="F15" s="15">
        <v>1579.71</v>
      </c>
      <c r="G15" s="15">
        <v>165.17</v>
      </c>
    </row>
    <row r="16" spans="1:7" ht="14.25" customHeight="1" x14ac:dyDescent="0.25">
      <c r="A16" s="3" t="s">
        <v>15</v>
      </c>
      <c r="B16" s="13">
        <v>297.54000000000002</v>
      </c>
      <c r="C16" s="15">
        <v>210.36</v>
      </c>
      <c r="D16" s="15">
        <v>14940.23</v>
      </c>
      <c r="E16" s="15">
        <v>566.53</v>
      </c>
      <c r="F16" s="15">
        <v>6269.51</v>
      </c>
      <c r="G16" s="15">
        <v>166.44</v>
      </c>
    </row>
    <row r="17" spans="1:7" ht="14.25" customHeight="1" x14ac:dyDescent="0.25">
      <c r="A17" s="3" t="s">
        <v>16</v>
      </c>
      <c r="B17" s="13">
        <v>237.84</v>
      </c>
      <c r="C17" s="15">
        <v>191.08</v>
      </c>
      <c r="D17" s="15">
        <v>7862.37</v>
      </c>
      <c r="E17" s="15">
        <v>501.88</v>
      </c>
      <c r="F17" s="15">
        <v>2116.2199999999998</v>
      </c>
      <c r="G17" s="15">
        <v>161.86000000000001</v>
      </c>
    </row>
    <row r="18" spans="1:7" ht="14.25" customHeight="1" x14ac:dyDescent="0.25">
      <c r="A18" s="7" t="s">
        <v>17</v>
      </c>
      <c r="B18" s="37">
        <v>282.81</v>
      </c>
      <c r="C18" s="36">
        <v>223.73</v>
      </c>
      <c r="D18" s="36">
        <v>5072.51</v>
      </c>
      <c r="E18" s="36">
        <v>596.98</v>
      </c>
      <c r="F18" s="36">
        <v>5657.37</v>
      </c>
      <c r="G18" s="36">
        <v>184.44</v>
      </c>
    </row>
    <row r="19" spans="1:7" ht="11.25" customHeight="1" x14ac:dyDescent="0.25">
      <c r="A19" s="18" t="s">
        <v>29</v>
      </c>
      <c r="B19" s="42"/>
      <c r="C19" s="43"/>
      <c r="D19" s="44"/>
      <c r="E19" s="45"/>
      <c r="F19" s="44"/>
      <c r="G19" s="45"/>
    </row>
    <row r="20" spans="1:7" ht="11.25" customHeight="1" x14ac:dyDescent="0.25">
      <c r="A20" s="51" t="s">
        <v>26</v>
      </c>
      <c r="B20" s="51"/>
      <c r="C20" s="51"/>
      <c r="D20" s="51"/>
      <c r="E20" s="51"/>
      <c r="F20" s="51"/>
      <c r="G20" s="51"/>
    </row>
    <row r="21" spans="1:7" ht="11.25" customHeight="1" x14ac:dyDescent="0.25">
      <c r="A21" s="51" t="s">
        <v>23</v>
      </c>
      <c r="B21" s="51"/>
      <c r="C21" s="51"/>
      <c r="D21" s="51"/>
      <c r="E21" s="51"/>
      <c r="F21" s="51"/>
      <c r="G21" s="51"/>
    </row>
    <row r="23" spans="1:7" x14ac:dyDescent="0.25">
      <c r="B23" s="46"/>
      <c r="C23" s="46"/>
      <c r="D23" s="46"/>
      <c r="E23" s="46"/>
      <c r="F23" s="46"/>
      <c r="G23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E631-2DAE-4134-A4F3-34DE4DD8E007}">
  <dimension ref="A1:G23"/>
  <sheetViews>
    <sheetView tabSelected="1" workbookViewId="0">
      <selection activeCell="C11" sqref="C11"/>
    </sheetView>
  </sheetViews>
  <sheetFormatPr baseColWidth="10" defaultColWidth="11.42578125" defaultRowHeight="15" x14ac:dyDescent="0.25"/>
  <cols>
    <col min="1" max="1" width="24.85546875" style="1" customWidth="1"/>
    <col min="2" max="7" width="15.85546875" style="1" customWidth="1"/>
    <col min="8" max="16384" width="11.42578125" style="1"/>
  </cols>
  <sheetData>
    <row r="1" spans="1:7" x14ac:dyDescent="0.25">
      <c r="A1" s="52"/>
      <c r="B1" s="52"/>
      <c r="C1" s="52"/>
      <c r="D1" s="52"/>
      <c r="E1" s="52"/>
      <c r="F1" s="52"/>
      <c r="G1" s="52"/>
    </row>
    <row r="2" spans="1:7" x14ac:dyDescent="0.25">
      <c r="A2" s="2" t="s">
        <v>33</v>
      </c>
      <c r="B2" s="2"/>
      <c r="C2" s="2"/>
      <c r="D2" s="2"/>
      <c r="E2" s="2"/>
      <c r="F2" s="2"/>
      <c r="G2" s="2"/>
    </row>
    <row r="3" spans="1:7" x14ac:dyDescent="0.25">
      <c r="A3" s="2" t="s">
        <v>32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7.25" customHeight="1" x14ac:dyDescent="0.25">
      <c r="A5" s="48"/>
      <c r="B5" s="47" t="s">
        <v>24</v>
      </c>
      <c r="C5" s="47" t="s">
        <v>1</v>
      </c>
      <c r="D5" s="47" t="s">
        <v>2</v>
      </c>
      <c r="E5" s="47" t="s">
        <v>3</v>
      </c>
      <c r="F5" s="47" t="s">
        <v>4</v>
      </c>
      <c r="G5" s="47" t="s">
        <v>5</v>
      </c>
    </row>
    <row r="6" spans="1:7" ht="14.25" customHeight="1" x14ac:dyDescent="0.25">
      <c r="A6" s="9" t="s">
        <v>21</v>
      </c>
      <c r="B6" s="13">
        <f>AVERAGE(B8:B18)</f>
        <v>274.16666666666669</v>
      </c>
      <c r="C6" s="14">
        <f>AVERAGE(C8:C18)</f>
        <v>223.74444444444444</v>
      </c>
      <c r="D6" s="14">
        <f t="shared" ref="D6:G6" si="0">AVERAGE(D8:D18)</f>
        <v>7252.7244444444441</v>
      </c>
      <c r="E6" s="14">
        <f t="shared" si="0"/>
        <v>460.33911111111109</v>
      </c>
      <c r="F6" s="14">
        <f t="shared" si="0"/>
        <v>3694.5277777777778</v>
      </c>
      <c r="G6" s="14">
        <f t="shared" si="0"/>
        <v>221.5911111111111</v>
      </c>
    </row>
    <row r="7" spans="1:7" ht="14.25" customHeight="1" x14ac:dyDescent="0.25">
      <c r="A7" s="3" t="s">
        <v>6</v>
      </c>
      <c r="B7" s="13">
        <v>0</v>
      </c>
      <c r="C7" s="16">
        <v>0</v>
      </c>
      <c r="D7" s="17">
        <v>0</v>
      </c>
      <c r="E7" s="16">
        <v>0</v>
      </c>
      <c r="F7" s="17">
        <v>0</v>
      </c>
      <c r="G7" s="16">
        <v>0</v>
      </c>
    </row>
    <row r="8" spans="1:7" ht="14.25" customHeight="1" x14ac:dyDescent="0.25">
      <c r="A8" s="3" t="s">
        <v>7</v>
      </c>
      <c r="B8" s="13">
        <v>261.93</v>
      </c>
      <c r="C8" s="16">
        <v>256.38</v>
      </c>
      <c r="D8" s="17">
        <v>118.61</v>
      </c>
      <c r="E8" s="16">
        <v>384.94</v>
      </c>
      <c r="F8" s="17">
        <v>149.27000000000001</v>
      </c>
      <c r="G8" s="16">
        <v>240</v>
      </c>
    </row>
    <row r="9" spans="1:7" ht="14.25" customHeight="1" x14ac:dyDescent="0.25">
      <c r="A9" s="3" t="s">
        <v>8</v>
      </c>
      <c r="B9" s="13">
        <v>267.61</v>
      </c>
      <c r="C9" s="16">
        <v>267.13</v>
      </c>
      <c r="D9" s="17">
        <v>165.85</v>
      </c>
      <c r="E9" s="16">
        <v>252.68</v>
      </c>
      <c r="F9" s="17">
        <v>194.27</v>
      </c>
      <c r="G9" s="16">
        <v>286.55</v>
      </c>
    </row>
    <row r="10" spans="1:7" ht="14.25" customHeight="1" x14ac:dyDescent="0.25">
      <c r="A10" s="3" t="s">
        <v>9</v>
      </c>
      <c r="B10" s="13">
        <v>230.39</v>
      </c>
      <c r="C10" s="16">
        <v>230.49</v>
      </c>
      <c r="D10" s="17">
        <v>117.6</v>
      </c>
      <c r="E10" s="16">
        <v>218.71</v>
      </c>
      <c r="F10" s="17">
        <v>175.01</v>
      </c>
      <c r="G10" s="16">
        <v>242.33</v>
      </c>
    </row>
    <row r="11" spans="1:7" ht="14.25" customHeight="1" x14ac:dyDescent="0.25">
      <c r="A11" s="3" t="s">
        <v>10</v>
      </c>
      <c r="B11" s="13">
        <v>249.27</v>
      </c>
      <c r="C11" s="15">
        <v>249.22</v>
      </c>
      <c r="D11" s="15">
        <v>139.68</v>
      </c>
      <c r="E11" s="15">
        <v>228.69</v>
      </c>
      <c r="F11" s="15">
        <v>176.86</v>
      </c>
      <c r="G11" s="15">
        <v>268.51</v>
      </c>
    </row>
    <row r="12" spans="1:7" ht="14.25" customHeight="1" x14ac:dyDescent="0.25">
      <c r="A12" s="3" t="s">
        <v>11</v>
      </c>
      <c r="B12" s="13">
        <v>253.78</v>
      </c>
      <c r="C12" s="15">
        <v>255.15</v>
      </c>
      <c r="D12" s="15">
        <v>136.32</v>
      </c>
      <c r="E12" s="15">
        <v>250.55199999999999</v>
      </c>
      <c r="F12" s="15">
        <v>193.91</v>
      </c>
      <c r="G12" s="15">
        <v>250.67</v>
      </c>
    </row>
    <row r="13" spans="1:7" ht="14.25" customHeight="1" x14ac:dyDescent="0.25">
      <c r="A13" s="3" t="s">
        <v>12</v>
      </c>
      <c r="B13" s="13">
        <v>322.58</v>
      </c>
      <c r="C13" s="15">
        <v>188.08</v>
      </c>
      <c r="D13" s="15">
        <v>14333.58</v>
      </c>
      <c r="E13" s="15">
        <v>803.62</v>
      </c>
      <c r="F13" s="15">
        <v>12205.46</v>
      </c>
      <c r="G13" s="15">
        <v>184.37</v>
      </c>
    </row>
    <row r="14" spans="1:7" ht="14.25" customHeight="1" x14ac:dyDescent="0.25">
      <c r="A14" s="3" t="s">
        <v>13</v>
      </c>
      <c r="B14" s="13">
        <v>270.38</v>
      </c>
      <c r="C14" s="15">
        <v>177.92</v>
      </c>
      <c r="D14" s="15">
        <v>11827.64</v>
      </c>
      <c r="E14" s="15">
        <v>624.79999999999995</v>
      </c>
      <c r="F14" s="15">
        <v>7428.83</v>
      </c>
      <c r="G14" s="15">
        <v>157.86000000000001</v>
      </c>
    </row>
    <row r="15" spans="1:7" ht="14.25" customHeight="1" x14ac:dyDescent="0.25">
      <c r="A15" s="3" t="s">
        <v>14</v>
      </c>
      <c r="B15" s="13">
        <v>326.17</v>
      </c>
      <c r="C15" s="15">
        <v>186.63</v>
      </c>
      <c r="D15" s="15">
        <v>28571.37</v>
      </c>
      <c r="E15" s="15">
        <v>726.2</v>
      </c>
      <c r="F15" s="15">
        <v>6262.84</v>
      </c>
      <c r="G15" s="15">
        <v>180.02</v>
      </c>
    </row>
    <row r="16" spans="1:7" ht="14.25" customHeight="1" x14ac:dyDescent="0.25">
      <c r="A16" s="3" t="s">
        <v>15</v>
      </c>
      <c r="B16" s="13">
        <v>285.39</v>
      </c>
      <c r="C16" s="15">
        <v>202.7</v>
      </c>
      <c r="D16" s="15">
        <v>9863.8700000000008</v>
      </c>
      <c r="E16" s="15">
        <v>652.86</v>
      </c>
      <c r="F16" s="15">
        <v>6464.3</v>
      </c>
      <c r="G16" s="15">
        <v>184.01</v>
      </c>
    </row>
    <row r="17" spans="1:7" ht="14.25" customHeight="1" x14ac:dyDescent="0.25">
      <c r="A17" s="3" t="s">
        <v>16</v>
      </c>
      <c r="B17" s="13"/>
      <c r="C17" s="15"/>
      <c r="D17" s="15"/>
      <c r="E17" s="15"/>
      <c r="F17" s="15"/>
      <c r="G17" s="15"/>
    </row>
    <row r="18" spans="1:7" ht="14.25" customHeight="1" x14ac:dyDescent="0.25">
      <c r="A18" s="7" t="s">
        <v>17</v>
      </c>
      <c r="B18" s="37"/>
      <c r="C18" s="36"/>
      <c r="D18" s="36"/>
      <c r="E18" s="36"/>
      <c r="F18" s="36"/>
      <c r="G18" s="36"/>
    </row>
    <row r="19" spans="1:7" ht="11.25" customHeight="1" x14ac:dyDescent="0.25">
      <c r="A19" s="18" t="s">
        <v>29</v>
      </c>
      <c r="B19" s="42"/>
      <c r="C19" s="43"/>
      <c r="D19" s="44"/>
      <c r="E19" s="45"/>
      <c r="F19" s="44"/>
      <c r="G19" s="45"/>
    </row>
    <row r="20" spans="1:7" ht="11.25" customHeight="1" x14ac:dyDescent="0.25">
      <c r="A20" s="51" t="s">
        <v>26</v>
      </c>
      <c r="B20" s="51"/>
      <c r="C20" s="51"/>
      <c r="D20" s="51"/>
      <c r="E20" s="51"/>
      <c r="F20" s="51"/>
      <c r="G20" s="51"/>
    </row>
    <row r="21" spans="1:7" ht="11.25" customHeight="1" x14ac:dyDescent="0.25">
      <c r="A21" s="51" t="s">
        <v>23</v>
      </c>
      <c r="B21" s="51"/>
      <c r="C21" s="51"/>
      <c r="D21" s="51"/>
      <c r="E21" s="51"/>
      <c r="F21" s="51"/>
      <c r="G21" s="51"/>
    </row>
    <row r="23" spans="1:7" x14ac:dyDescent="0.25">
      <c r="B23" s="46"/>
      <c r="C23" s="46"/>
      <c r="D23" s="46"/>
      <c r="E23" s="46"/>
      <c r="F23" s="46"/>
      <c r="G23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2019-08-14T15:17:43Z</dcterms:created>
  <dcterms:modified xsi:type="dcterms:W3CDTF">2025-11-24T18:10:43Z</dcterms:modified>
</cp:coreProperties>
</file>