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SALUD\Salud\129 Situación de salud de la población\Tabulados\"/>
    </mc:Choice>
  </mc:AlternateContent>
  <xr:revisionPtr revIDLastSave="0" documentId="13_ncr:1_{8F77EF9B-B32D-4F9D-8125-6A8F1BBF7F9E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4.20-10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'[2]344.13'!#REF!</definedName>
    <definedName name="____aaa99">'[3]344.13'!#REF!</definedName>
    <definedName name="____dga11">#REF!</definedName>
    <definedName name="____dga12">#REF!</definedName>
    <definedName name="____f">#REF!</definedName>
    <definedName name="____fc">'[4]1.03'!$H$12</definedName>
    <definedName name="____r">'[3]333.02'!#REF!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'[3]344.13'!#REF!</definedName>
    <definedName name="___dga11">#REF!</definedName>
    <definedName name="___dga12">#REF!</definedName>
    <definedName name="___f">#REF!</definedName>
    <definedName name="___fc">'[4]1.03'!$H$12</definedName>
    <definedName name="___r">'[3]333.02'!#REF!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'[2]344.13'!#REF!</definedName>
    <definedName name="__aaa99">'[3]344.13'!#REF!</definedName>
    <definedName name="__dga11">#REF!</definedName>
    <definedName name="__dga12">#REF!</definedName>
    <definedName name="__f">#REF!</definedName>
    <definedName name="__fc">'[4]1.03'!$H$12</definedName>
    <definedName name="__r">'[3]333.02'!#REF!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'[2]344.13'!#REF!</definedName>
    <definedName name="_aaa98">'[5]344.13'!#REF!</definedName>
    <definedName name="_aaa99">'[3]344.13'!#REF!</definedName>
    <definedName name="_dga11">#REF!</definedName>
    <definedName name="_dga12">#REF!</definedName>
    <definedName name="_f">#REF!</definedName>
    <definedName name="_fc">'[4]1.03'!$H$12</definedName>
    <definedName name="_r">'[3]333.02'!#REF!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'[2]333.09'!$D$10</definedName>
    <definedName name="aa">'[3]333.05'!#REF!</definedName>
    <definedName name="aaa">'[2]333.06'!$N$9</definedName>
    <definedName name="aaaa">#REF!</definedName>
    <definedName name="ab">'[2]333.03'!$F$12</definedName>
    <definedName name="AC">'[6]6.03'!$L$20</definedName>
    <definedName name="ai">'[2]333.09'!$F$10</definedName>
    <definedName name="ap">'[3]331-04'!#REF!</definedName>
    <definedName name="_xlnm.Print_Area" localSheetId="0">'4.20-10'!$A$1:$Z$5</definedName>
    <definedName name="AS">'[2]333.02'!$D$7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b">'[3]333.09'!#REF!</definedName>
    <definedName name="_xlnm.Database">#REF!</definedName>
    <definedName name="bb">'[3]333.05'!#REF!</definedName>
    <definedName name="bbb">#REF!</definedName>
    <definedName name="bbbb">#REF!</definedName>
    <definedName name="bbbbb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'[4]6.03'!$D$8</definedName>
    <definedName name="d">'[3]333.09'!#REF!</definedName>
    <definedName name="dd">'[2]333.05'!$B$9</definedName>
    <definedName name="dddd">'[2]333.06'!$J$7</definedName>
    <definedName name="dfhd">'[7]2'!$B$13</definedName>
    <definedName name="dgii11">#REF!</definedName>
    <definedName name="dgii12">#REF!</definedName>
    <definedName name="di">'[3]333.02'!#REF!</definedName>
    <definedName name="ds">'[2]333.08'!$D$7</definedName>
    <definedName name="dsd">#REF!</definedName>
    <definedName name="e">#REF!</definedName>
    <definedName name="ecewt">'[7]5'!$B$13</definedName>
    <definedName name="ed">'[2]333.02'!$F$11</definedName>
    <definedName name="ee">'[2]333.06'!#REF!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">'[2]333.03'!$D$12</definedName>
    <definedName name="fff">'[3]333.06'!#REF!</definedName>
    <definedName name="ffff">'[6]5.03'!$B$10</definedName>
    <definedName name="fg">#REF!</definedName>
    <definedName name="fge">'[7]10'!$F$12</definedName>
    <definedName name="fgf">#REF!</definedName>
    <definedName name="fr">#REF!</definedName>
    <definedName name="ft">'[2]333.08'!$F$7</definedName>
    <definedName name="g">'[2]333.02'!$B$11</definedName>
    <definedName name="gbfhhs">#REF!</definedName>
    <definedName name="gdgfds">'[4]4.03'!$B$10</definedName>
    <definedName name="gdsert">'[4]1.03'!$B$11</definedName>
    <definedName name="geb">'[7]8'!$P$13</definedName>
    <definedName name="gf">#REF!</definedName>
    <definedName name="gfdgdgdgdg">'[3]333-10'!#REF!</definedName>
    <definedName name="gg">#REF!</definedName>
    <definedName name="ggg">#REF!</definedName>
    <definedName name="gt">'[8]343-01'!#REF!</definedName>
    <definedName name="gtdfgh">'[4]1.03'!#REF!</definedName>
    <definedName name="h">'[2]333.03'!$B$12</definedName>
    <definedName name="HatoMayor">'[2]343-05'!#REF!</definedName>
    <definedName name="HatoMayor2">'[2]343-05'!#REF!</definedName>
    <definedName name="hh">#REF!</definedName>
    <definedName name="hhh">#REF!</definedName>
    <definedName name="hhhh">#REF!</definedName>
    <definedName name="hhhhhhhhhhh">'[4]6.03'!$G$8</definedName>
    <definedName name="hhyt">'[7]1'!#REF!</definedName>
    <definedName name="hp">#REF!</definedName>
    <definedName name="huyhj">'[9]8.03'!$I$8</definedName>
    <definedName name="hyr">'[7]1'!#REF!</definedName>
    <definedName name="i">'[3]333.04'!#REF!</definedName>
    <definedName name="ii">'[2]333.08'!$H$7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">'[2]333.08'!$B$7</definedName>
    <definedName name="iou">'[7]1'!$B$14</definedName>
    <definedName name="j">#REF!</definedName>
    <definedName name="jj">'[3]333.04'!#REF!</definedName>
    <definedName name="jjj">'[3]333.06'!#REF!</definedName>
    <definedName name="juan">'[10]3.20-02'!$J$9</definedName>
    <definedName name="juil">'[5]333.02'!#REF!</definedName>
    <definedName name="jul">'[3]333.02'!#REF!</definedName>
    <definedName name="JULIO4">'[11]333-11'!$C$8</definedName>
    <definedName name="jygjyuihjggf">#REF!</definedName>
    <definedName name="jyukiyas">#REF!</definedName>
    <definedName name="k">'[2]333.04'!$B$11</definedName>
    <definedName name="kjkl">'[9]8.03'!$H$8</definedName>
    <definedName name="kk">'[2]333.06'!#REF!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'[3]333.03'!#REF!</definedName>
    <definedName name="leo">#REF!</definedName>
    <definedName name="leslie">'[1]344.13'!#REF!</definedName>
    <definedName name="lili">#REF!</definedName>
    <definedName name="lk">'[2]333.06'!$H$9</definedName>
    <definedName name="lkjh">#REF!</definedName>
    <definedName name="lkl">'[6]16.03'!$E$9</definedName>
    <definedName name="ll">'[3]333.03'!#REF!</definedName>
    <definedName name="llk">'[6]17.03'!$E$9</definedName>
    <definedName name="lll">'[2]333.06'!$B$9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'[3]333.06'!#REF!</definedName>
    <definedName name="mali">'[3]333.07'!#REF!</definedName>
    <definedName name="mbnihfs">#REF!</definedName>
    <definedName name="mm">'[3]333.06'!#REF!</definedName>
    <definedName name="mmm">'[3]333.06'!#REF!</definedName>
    <definedName name="mmmm">'[4]2.03'!$J$11</definedName>
    <definedName name="mmmmm">'[3]333.06'!#REF!</definedName>
    <definedName name="mmmnmnb">'[4]2.03'!$H$11</definedName>
    <definedName name="mmnb">'[4]2.03'!$B$11</definedName>
    <definedName name="mnb">#REF!</definedName>
    <definedName name="mnbv">#REF!</definedName>
    <definedName name="mnm">'[4]5.03'!$D$21</definedName>
    <definedName name="mnmnb">'[4]2.03'!$D$11</definedName>
    <definedName name="MonseñorNouel">'[2]343-05'!#REF!</definedName>
    <definedName name="MonseñorNouel2">'[2]343-05'!#REF!</definedName>
    <definedName name="MonteCristi">'[2]343-05'!#REF!</definedName>
    <definedName name="MonteCristi2">'[2]343-05'!#REF!</definedName>
    <definedName name="MontePlata">'[2]343-05'!#REF!</definedName>
    <definedName name="MontePlata2">'[2]343-05'!#REF!</definedName>
    <definedName name="monto337021">#REF!</definedName>
    <definedName name="monto337022">#REF!</definedName>
    <definedName name="n">#REF!</definedName>
    <definedName name="nb">'[3]333-10'!#REF!</definedName>
    <definedName name="nmbnvmvbh">'[4]2.03'!$J$13</definedName>
    <definedName name="nn">#REF!</definedName>
    <definedName name="nngvb">'[4]1.03'!$H$11</definedName>
    <definedName name="nnn">#REF!</definedName>
    <definedName name="nnnnnnnnnnh">'[4]1.03'!#REF!</definedName>
    <definedName name="ñ">'[6]25.03'!$G$9</definedName>
    <definedName name="ññ">'[6]31.03'!$D$9</definedName>
    <definedName name="o">'[2]333.04'!$D$11</definedName>
    <definedName name="ol">'[7]3'!$H$14</definedName>
    <definedName name="oo">'[2]333.09'!$H$10</definedName>
    <definedName name="ooo">'[3]333.06'!#REF!</definedName>
    <definedName name="oooo">'[6]29.03'!$D$9</definedName>
    <definedName name="ooooo">#REF!</definedName>
    <definedName name="ooooooo">'[6]18.03'!#REF!</definedName>
    <definedName name="op">'[7]1'!$C$14</definedName>
    <definedName name="oppo">'[7]1'!$G$14</definedName>
    <definedName name="p">'[3]333.08'!#REF!</definedName>
    <definedName name="pablo">#REF!</definedName>
    <definedName name="pablo1">#REF!</definedName>
    <definedName name="Pedernales">'[2]343-05'!#REF!</definedName>
    <definedName name="Pedernales2">'[2]343-05'!#REF!</definedName>
    <definedName name="Peravia">'[2]343-05'!#REF!</definedName>
    <definedName name="Peravia2">'[2]343-05'!#REF!</definedName>
    <definedName name="perla">'[12]3.15-02  (2)'!$J$8</definedName>
    <definedName name="ph">#REF!</definedName>
    <definedName name="PIO">'[13]333-11'!$E$8</definedName>
    <definedName name="PJ">'[3]331-04'!#REF!</definedName>
    <definedName name="PL">'[3]331-04'!#REF!</definedName>
    <definedName name="po">'[7]3'!$J$14</definedName>
    <definedName name="poiu">#REF!</definedName>
    <definedName name="poko">'[4]1.03'!$D$11</definedName>
    <definedName name="polok">#REF!</definedName>
    <definedName name="pop">'[2]333.04'!#REF!</definedName>
    <definedName name="popop">'[3]333.04'!#REF!</definedName>
    <definedName name="popp">'[3]333.04'!#REF!</definedName>
    <definedName name="pp">#REF!</definedName>
    <definedName name="ppp">'[3]333.04'!#REF!</definedName>
    <definedName name="pppp">'[6]31.03'!$B$9</definedName>
    <definedName name="ppppp">#REF!</definedName>
    <definedName name="ppps">#REF!</definedName>
    <definedName name="pr">'[2]331-04'!$D$7</definedName>
    <definedName name="ps">#REF!</definedName>
    <definedName name="pss">#REF!</definedName>
    <definedName name="PuertoPlata">'[2]343-05'!#REF!</definedName>
    <definedName name="PuertoPlata2">'[2]343-05'!#REF!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'[4]1.03'!$J$11</definedName>
    <definedName name="rere">'[4]3.03'!$D$10</definedName>
    <definedName name="res">#REF!</definedName>
    <definedName name="rey">'[7]8'!$B$13</definedName>
    <definedName name="rr">'[2]333.05'!$D$9</definedName>
    <definedName name="rrr">'[2]333.06'!$L$9</definedName>
    <definedName name="rrrr">#REF!</definedName>
    <definedName name="rrrrr">#REF!</definedName>
    <definedName name="rrrrrr">#REF!</definedName>
    <definedName name="rtvg">'[7]5'!$D$13</definedName>
    <definedName name="rtyh">'[7]1'!#REF!</definedName>
    <definedName name="s">#REF!</definedName>
    <definedName name="Salcedo">'[2]343-05'!#REF!</definedName>
    <definedName name="Salcedo2">'[2]343-05'!#REF!</definedName>
    <definedName name="Samaná">'[2]343-05'!#REF!</definedName>
    <definedName name="Samaná2">'[2]343-05'!#REF!</definedName>
    <definedName name="SánchezRamírez">'[2]343-05'!#REF!</definedName>
    <definedName name="SánchezRamírez2">'[2]343-05'!#REF!</definedName>
    <definedName name="SanCristóbal">'[2]343-05'!#REF!</definedName>
    <definedName name="SanCristóbal2">'[2]343-05'!#REF!</definedName>
    <definedName name="SanJuan">'[2]343-05'!#REF!</definedName>
    <definedName name="SanJuan2">'[2]343-05'!#REF!</definedName>
    <definedName name="SanPedroMacorís">'[2]343-05'!#REF!</definedName>
    <definedName name="SanPedroMacorís2">'[2]343-05'!#REF!</definedName>
    <definedName name="Santiago">'[2]343-05'!#REF!</definedName>
    <definedName name="Santiago2">'[2]343-05'!#REF!</definedName>
    <definedName name="SantiagoRodríguez">'[2]343-05'!#REF!</definedName>
    <definedName name="SantiagoRodríguez2">'[2]343-05'!#REF!</definedName>
    <definedName name="sd">#REF!</definedName>
    <definedName name="sdfg">'[7]2'!$D$13</definedName>
    <definedName name="sdfgr">'[4]1.03'!#REF!</definedName>
    <definedName name="sdsd">#REF!</definedName>
    <definedName name="sfdg">'[7]2'!$F$13</definedName>
    <definedName name="ss">'[8]343-01'!#REF!</definedName>
    <definedName name="sss">'[3]333.02'!#REF!</definedName>
    <definedName name="ssss">#REF!</definedName>
    <definedName name="sssssd">#REF!</definedName>
    <definedName name="ssssss">#REF!</definedName>
    <definedName name="t">'[3]333.02'!#REF!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">'[3]344.13'!#REF!</definedName>
    <definedName name="TTT">#REF!</definedName>
    <definedName name="TTTT">#REF!</definedName>
    <definedName name="TTTTT">#REF!</definedName>
    <definedName name="u">'[3]333.03'!#REF!</definedName>
    <definedName name="uiyt">'[7]1'!$F$14</definedName>
    <definedName name="utyu">'[7]6'!$B$13</definedName>
    <definedName name="uu">'[3]333.04'!#REF!</definedName>
    <definedName name="uuuu">'[14]344.13'!#REF!</definedName>
    <definedName name="uuuuu">'[3]333.04'!#REF!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alverde">'[2]343-05'!#REF!</definedName>
    <definedName name="Valverde2">'[2]343-05'!#REF!</definedName>
    <definedName name="vbfgbdfbg">'[15]3.22-11'!$B$7</definedName>
    <definedName name="VBV">#REF!</definedName>
    <definedName name="vd">'[6]8.03'!$C$9</definedName>
    <definedName name="vfc">#REF!</definedName>
    <definedName name="vfdx">'[4]3.03'!$B$10</definedName>
    <definedName name="vfv">'[3]333.07'!#REF!</definedName>
    <definedName name="vfxv">'[3]333.07'!#REF!</definedName>
    <definedName name="vv">#REF!</definedName>
    <definedName name="vvv">#REF!</definedName>
    <definedName name="vwt">'[7]6'!$P$13</definedName>
    <definedName name="w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'[4]1.03'!$B$12</definedName>
    <definedName name="y">'[2]333.02'!$D$11</definedName>
    <definedName name="yt">'[16]331-16'!#REF!</definedName>
    <definedName name="yu">#REF!</definedName>
    <definedName name="yuma">#REF!</definedName>
    <definedName name="yuma2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">'[2]333.03'!#REF!</definedName>
    <definedName name="zas">'[6]26.03'!$D$9</definedName>
    <definedName name="zsz">'[6]25.03'!$D$9</definedName>
    <definedName name="zx">'[6]24.03'!$L$20</definedName>
    <definedName name="zxc">#REF!</definedName>
    <definedName name="zxcv">'[4]5.03'!$P$21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7" i="9" l="1"/>
  <c r="AZ7" i="9"/>
  <c r="BA7" i="9"/>
  <c r="BB7" i="9"/>
  <c r="BC7" i="9"/>
  <c r="BD7" i="9"/>
  <c r="BE7" i="9"/>
  <c r="BF7" i="9"/>
  <c r="BG7" i="9"/>
  <c r="AX7" i="9"/>
</calcChain>
</file>

<file path=xl/sharedStrings.xml><?xml version="1.0" encoding="utf-8"?>
<sst xmlns="http://schemas.openxmlformats.org/spreadsheetml/2006/main" count="638" uniqueCount="65">
  <si>
    <t>Azua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</si>
  <si>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</si>
  <si>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</si>
  <si>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</si>
  <si>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</si>
  <si>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</si>
  <si>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</si>
  <si>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</si>
  <si>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</si>
  <si>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</si>
  <si>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</si>
  <si>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</si>
  <si>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</si>
  <si>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</si>
  <si>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</si>
  <si>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</si>
  <si>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</si>
  <si>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</si>
  <si>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Pedro de Macorís</t>
  </si>
  <si>
    <t>Santiago</t>
  </si>
  <si>
    <t>Santiago Rodríguez</t>
  </si>
  <si>
    <t>Monseñor Nouel</t>
  </si>
  <si>
    <t>Monte Plata</t>
  </si>
  <si>
    <t>Hato Mayor</t>
  </si>
  <si>
    <t>San José de Ocoa</t>
  </si>
  <si>
    <t>San Juan</t>
  </si>
  <si>
    <t>Santo Domingo</t>
  </si>
  <si>
    <t>Emergencias</t>
  </si>
  <si>
    <t>Baoruco</t>
  </si>
  <si>
    <t>Hermanas Mirabal</t>
  </si>
  <si>
    <t>Distrito Nacional</t>
  </si>
  <si>
    <t>Año</t>
  </si>
  <si>
    <t>Consultas</t>
  </si>
  <si>
    <t>…</t>
  </si>
  <si>
    <t>Total país</t>
  </si>
  <si>
    <t>Región Metropolitana</t>
  </si>
  <si>
    <t>Región Cibao Norte</t>
  </si>
  <si>
    <t>Región Cibao Sur</t>
  </si>
  <si>
    <t>Sanchez Ramírez</t>
  </si>
  <si>
    <t>Región Cibao Nordeste</t>
  </si>
  <si>
    <t>Región Cibao Noroeste</t>
  </si>
  <si>
    <t>Valverde</t>
  </si>
  <si>
    <t>Región Valdesia</t>
  </si>
  <si>
    <t>Región Enriquillo</t>
  </si>
  <si>
    <t>Región del Valle</t>
  </si>
  <si>
    <t>Región Yuma</t>
  </si>
  <si>
    <t>Región Higuamo</t>
  </si>
  <si>
    <t>Región y provincia</t>
  </si>
  <si>
    <r>
      <rPr>
        <b/>
        <sz val="7"/>
        <rFont val="Roboto"/>
      </rPr>
      <t>Fuente:</t>
    </r>
    <r>
      <rPr>
        <sz val="7"/>
        <rFont val="Roboto"/>
      </rPr>
      <t xml:space="preserve"> Ministerio de Salud Pública (MSP), Departamento de Información en Salud (DIS).</t>
    </r>
  </si>
  <si>
    <t>Sin información</t>
  </si>
  <si>
    <t>… : información no disponible</t>
  </si>
  <si>
    <t>TD Producción de Servicios de Salud, Repositorio de Información Estadísticas de Servicios de Salud (RIESS) - SNS</t>
  </si>
  <si>
    <t>Base de datos de los registros mensuales de la producción de los servicios hospitalarios (Form. 67-A) del SNS. de enero-marzo del año 2022</t>
  </si>
  <si>
    <t>Nota: Incluyen hospitales del SNS, Patronatos, PN, FF.AA, ONDs y privados.</t>
  </si>
  <si>
    <t>Nota: información no disponible corresponde a los datos del primer nivel de atención dentro del sector público.</t>
  </si>
  <si>
    <t>Primer trimestre consultas</t>
  </si>
  <si>
    <t>Primer trimestre emergencias</t>
  </si>
  <si>
    <t>Segundo tirmestre consultas</t>
  </si>
  <si>
    <t>Segundo tirmestre emergencias</t>
  </si>
  <si>
    <t>Tercer trimestre consultas</t>
  </si>
  <si>
    <t>Tercer trimestre emergencias</t>
  </si>
  <si>
    <t>Cuarto trimestre consultas</t>
  </si>
  <si>
    <t>Cuarto trimestre emergencias</t>
  </si>
  <si>
    <t>Nota: Se incluye la provincia de Azua en la región del Valle pese a la nueva organización de las regiones administrativas del país, vigentes desde el año 2023.</t>
  </si>
  <si>
    <r>
      <rPr>
        <b/>
        <sz val="9"/>
        <color rgb="FF000000"/>
        <rFont val="Roboto"/>
      </rPr>
      <t xml:space="preserve">Cuadro 4.20-10. </t>
    </r>
    <r>
      <rPr>
        <sz val="9"/>
        <color indexed="8"/>
        <rFont val="Roboto"/>
      </rPr>
      <t>REPUBLICA DOMINICANA: Consultas externas y emergencias atendidas en centros de salud del sector público por año y trimestre, según región y  provincia, 2003-2023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</si>
</sst>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#,##0.0"/>
    <numFmt numFmtId="168" formatCode="_-[$€-2]* #,##0.00_-;\-[$€-2]* #,##0.00_-;_-[$€-2]* &quot;-&quot;??_-"/>
    <numFmt numFmtId="169" formatCode="0.00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_-* #,##0.0_-;\-* #,##0.0_-;_-* &quot;-&quot;_-;_-@_-"/>
    <numFmt numFmtId="178" formatCode="_-* #,##0\ _P_t_s_-;\-* #,##0\ _P_t_s_-;_-* &quot;-&quot;\ _P_t_s_-;_-@_-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_-* #,##0.0\ _P_-;\-* #,##0.0\ _P_-;_-* &quot;-&quot;??\ _P_-;_-@_-"/>
    <numFmt numFmtId="187" formatCode="* _(#,##0.0_)\ _P_-;* \(#,##0.0\)\ _P_-;_-* &quot;-&quot;??\ _P_-;_-@_-"/>
    <numFmt numFmtId="188" formatCode="#,##0.0;\-#,##0.0;&quot;--&quot;"/>
    <numFmt numFmtId="189" formatCode="mmmm\ d\,\ yyyy"/>
    <numFmt numFmtId="190" formatCode="General_)"/>
    <numFmt numFmtId="191" formatCode="#.##000"/>
    <numFmt numFmtId="192" formatCode="#,#00"/>
    <numFmt numFmtId="193" formatCode="#,"/>
    <numFmt numFmtId="194" formatCode="_ * #,##0.00_)_P_t_s_ ;_ * \(#,##0.00\)_P_t_s_ ;_ * &quot;-&quot;??_)_P_t_s_ ;_ @_ 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dd\-mmm\-yy_)"/>
    <numFmt numFmtId="202" formatCode="#.##0,"/>
    <numFmt numFmtId="203" formatCode="#,##0.000000"/>
    <numFmt numFmtId="204" formatCode="mmm\ dd\,\ yyyy"/>
    <numFmt numFmtId="205" formatCode="\$#,##0.00\ ;\(\$#,##0.00\)"/>
    <numFmt numFmtId="206" formatCode="_(* #,##0_);_(* \(#,##0\);_(* &quot;-&quot;??_);_(@_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sz val="9"/>
      <color indexed="8"/>
      <name val="Roboto"/>
    </font>
    <font>
      <sz val="10"/>
      <name val="Roboto"/>
    </font>
    <font>
      <sz val="7"/>
      <name val="Roboto"/>
    </font>
    <font>
      <sz val="7"/>
      <color indexed="8"/>
      <name val="Roboto"/>
    </font>
    <font>
      <sz val="7"/>
      <color indexed="12"/>
      <name val="Roboto"/>
    </font>
    <font>
      <b/>
      <sz val="9"/>
      <color rgb="FF000000"/>
      <name val="Roboto"/>
    </font>
    <font>
      <b/>
      <sz val="9"/>
      <color indexed="8"/>
      <name val="Roboto"/>
    </font>
    <font>
      <b/>
      <sz val="9"/>
      <name val="Roboto"/>
    </font>
    <font>
      <b/>
      <sz val="10"/>
      <name val="Roboto"/>
    </font>
    <font>
      <b/>
      <sz val="7"/>
      <name val="Roboto"/>
    </font>
    <font>
      <sz val="10"/>
      <name val="Arial"/>
      <family val="2"/>
    </font>
    <font>
      <sz val="7"/>
      <color theme="1"/>
      <name val="Roboto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710">
    <xf numFmtId="0" fontId="0" fillId="0" borderId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74" fontId="11" fillId="0" borderId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75" fontId="30" fillId="20" borderId="1">
      <alignment horizontal="center" vertical="center"/>
    </xf>
    <xf numFmtId="0" fontId="31" fillId="0" borderId="2">
      <protection hidden="1"/>
    </xf>
    <xf numFmtId="0" fontId="11" fillId="21" borderId="0" applyNumberFormat="0" applyBorder="0" applyAlignment="0" applyProtection="0"/>
    <xf numFmtId="0" fontId="20" fillId="3" borderId="0" applyNumberFormat="0" applyBorder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8" fillId="0" borderId="5" applyNumberFormat="0" applyFill="0" applyAlignment="0" applyProtection="0"/>
    <xf numFmtId="0" fontId="17" fillId="23" borderId="4" applyNumberForma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33" fillId="0" borderId="0">
      <protection locked="0"/>
    </xf>
    <xf numFmtId="0" fontId="13" fillId="24" borderId="6">
      <alignment horizontal="center" textRotation="44"/>
    </xf>
    <xf numFmtId="168" fontId="6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7" fontId="10" fillId="0" borderId="0">
      <protection locked="0"/>
    </xf>
    <xf numFmtId="38" fontId="9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178" fontId="10" fillId="0" borderId="0">
      <protection locked="0"/>
    </xf>
    <xf numFmtId="178" fontId="10" fillId="0" borderId="0">
      <protection locked="0"/>
    </xf>
    <xf numFmtId="0" fontId="35" fillId="0" borderId="10" applyNumberFormat="0" applyFill="0" applyAlignment="0" applyProtection="0"/>
    <xf numFmtId="167" fontId="11" fillId="0" borderId="0" applyFill="0" applyBorder="0" applyAlignment="0" applyProtection="0"/>
    <xf numFmtId="3" fontId="11" fillId="0" borderId="0" applyFill="0" applyBorder="0" applyAlignment="0" applyProtection="0"/>
    <xf numFmtId="10" fontId="9" fillId="26" borderId="11" applyNumberFormat="0" applyBorder="0" applyAlignment="0" applyProtection="0"/>
    <xf numFmtId="0" fontId="12" fillId="0" borderId="2">
      <alignment horizontal="left"/>
      <protection locked="0"/>
    </xf>
    <xf numFmtId="43" fontId="10" fillId="0" borderId="0" applyFont="0" applyFill="0" applyBorder="0" applyAlignment="0" applyProtection="0"/>
    <xf numFmtId="179" fontId="11" fillId="0" borderId="0" applyFill="0" applyBorder="0" applyAlignment="0" applyProtection="0"/>
    <xf numFmtId="176" fontId="11" fillId="0" borderId="0" applyFill="0" applyBorder="0" applyAlignment="0" applyProtection="0"/>
    <xf numFmtId="180" fontId="11" fillId="0" borderId="0" applyFill="0" applyBorder="0" applyAlignment="0" applyProtection="0"/>
    <xf numFmtId="181" fontId="11" fillId="0" borderId="0" applyFill="0" applyBorder="0" applyAlignment="0" applyProtection="0"/>
    <xf numFmtId="0" fontId="21" fillId="27" borderId="0" applyNumberFormat="0" applyBorder="0" applyAlignment="0" applyProtection="0"/>
    <xf numFmtId="37" fontId="36" fillId="0" borderId="0"/>
    <xf numFmtId="169" fontId="37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3" fillId="0" borderId="0"/>
    <xf numFmtId="0" fontId="11" fillId="0" borderId="0"/>
    <xf numFmtId="0" fontId="11" fillId="0" borderId="0"/>
    <xf numFmtId="182" fontId="7" fillId="0" borderId="0" applyFill="0" applyBorder="0" applyAlignment="0" applyProtection="0"/>
    <xf numFmtId="0" fontId="10" fillId="28" borderId="12" applyNumberFormat="0" applyFont="0" applyAlignment="0" applyProtection="0"/>
    <xf numFmtId="0" fontId="22" fillId="22" borderId="13" applyNumberFormat="0" applyAlignment="0" applyProtection="0"/>
    <xf numFmtId="10" fontId="10" fillId="0" borderId="0" applyFont="0" applyFill="0" applyBorder="0" applyAlignment="0" applyProtection="0"/>
    <xf numFmtId="9" fontId="11" fillId="0" borderId="0" applyFill="0" applyBorder="0" applyAlignment="0" applyProtection="0"/>
    <xf numFmtId="183" fontId="11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41" fillId="29" borderId="14" applyNumberFormat="0" applyFont="0" applyBorder="0" applyAlignment="0">
      <alignment horizontal="left" wrapText="1"/>
    </xf>
    <xf numFmtId="0" fontId="11" fillId="30" borderId="0" applyNumberFormat="0" applyBorder="0" applyAlignment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21" borderId="2"/>
    <xf numFmtId="0" fontId="28" fillId="0" borderId="15" applyNumberFormat="0" applyFill="0" applyAlignment="0" applyProtection="0"/>
    <xf numFmtId="37" fontId="9" fillId="31" borderId="0" applyNumberFormat="0" applyBorder="0" applyAlignment="0" applyProtection="0"/>
    <xf numFmtId="37" fontId="9" fillId="0" borderId="0"/>
    <xf numFmtId="0" fontId="29" fillId="32" borderId="0" applyNumberFormat="0" applyBorder="0" applyAlignment="0" applyProtection="0"/>
    <xf numFmtId="3" fontId="31" fillId="0" borderId="1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0" fontId="10" fillId="30" borderId="0" applyNumberFormat="0" applyBorder="0" applyAlignment="0"/>
    <xf numFmtId="0" fontId="10" fillId="30" borderId="0" applyNumberFormat="0" applyBorder="0" applyAlignment="0"/>
    <xf numFmtId="0" fontId="9" fillId="21" borderId="2"/>
    <xf numFmtId="0" fontId="9" fillId="21" borderId="2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1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3" fillId="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13" fillId="5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3" fillId="6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3" fillId="7" borderId="0" applyNumberFormat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3" fillId="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3" fillId="1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3" fillId="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3" fillId="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3" fillId="11" borderId="0" applyNumberFormat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174" fontId="10" fillId="0" borderId="0" applyFill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4" fillId="12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14" fillId="9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14" fillId="10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58" fillId="55" borderId="0" applyNumberFormat="0" applyBorder="0" applyAlignment="0" applyProtection="0"/>
    <xf numFmtId="0" fontId="14" fillId="13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58" fillId="59" borderId="0" applyNumberFormat="0" applyBorder="0" applyAlignment="0" applyProtection="0"/>
    <xf numFmtId="0" fontId="14" fillId="14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14" fillId="15" borderId="0" applyNumberFormat="0" applyBorder="0" applyAlignment="0" applyProtection="0"/>
    <xf numFmtId="186" fontId="59" fillId="0" borderId="0" applyBorder="0">
      <alignment horizontal="center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31" fillId="0" borderId="2">
      <protection hidden="1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60" fillId="22" borderId="28" applyNumberFormat="0" applyFont="0" applyBorder="0" applyAlignment="0" applyProtection="0">
      <protection hidden="1"/>
    </xf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1" fillId="0" borderId="28">
      <protection hidden="1"/>
    </xf>
    <xf numFmtId="187" fontId="62" fillId="0" borderId="29" applyBorder="0">
      <alignment horizontal="center" vertical="center"/>
    </xf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" fontId="63" fillId="0" borderId="0">
      <protection locked="0"/>
    </xf>
    <xf numFmtId="2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0" fontId="52" fillId="37" borderId="22" applyNumberFormat="0" applyAlignment="0" applyProtection="0"/>
    <xf numFmtId="0" fontId="52" fillId="37" borderId="22" applyNumberFormat="0" applyAlignment="0" applyProtection="0"/>
    <xf numFmtId="0" fontId="52" fillId="37" borderId="22" applyNumberFormat="0" applyAlignment="0" applyProtection="0"/>
    <xf numFmtId="0" fontId="52" fillId="37" borderId="22" applyNumberFormat="0" applyAlignment="0" applyProtection="0"/>
    <xf numFmtId="0" fontId="16" fillId="22" borderId="3" applyNumberFormat="0" applyAlignment="0" applyProtection="0"/>
    <xf numFmtId="0" fontId="54" fillId="38" borderId="25" applyNumberFormat="0" applyAlignment="0" applyProtection="0"/>
    <xf numFmtId="0" fontId="54" fillId="38" borderId="25" applyNumberFormat="0" applyAlignment="0" applyProtection="0"/>
    <xf numFmtId="0" fontId="54" fillId="38" borderId="25" applyNumberFormat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17" fillId="23" borderId="4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/>
    <xf numFmtId="43" fontId="7" fillId="0" borderId="0" applyFont="0" applyFill="0" applyBorder="0" applyAlignment="0" applyProtection="0"/>
    <xf numFmtId="3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5" fontId="10" fillId="0" borderId="0" applyFill="0" applyBorder="0" applyAlignment="0" applyProtection="0"/>
    <xf numFmtId="2" fontId="63" fillId="0" borderId="0">
      <protection locked="0"/>
    </xf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189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4" fillId="1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14" fillId="17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14" fillId="18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14" fillId="13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58" fillId="56" borderId="0" applyNumberFormat="0" applyBorder="0" applyAlignment="0" applyProtection="0"/>
    <xf numFmtId="0" fontId="14" fillId="14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14" fillId="19" borderId="0" applyNumberFormat="0" applyBorder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50" fillId="36" borderId="22" applyNumberFormat="0" applyAlignment="0" applyProtection="0"/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0" fontId="13" fillId="24" borderId="6">
      <alignment horizontal="center" textRotation="44"/>
    </xf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66" fillId="0" borderId="0"/>
    <xf numFmtId="191" fontId="67" fillId="0" borderId="0">
      <protection locked="0"/>
    </xf>
    <xf numFmtId="191" fontId="67" fillId="0" borderId="0">
      <protection locked="0"/>
    </xf>
    <xf numFmtId="191" fontId="64" fillId="0" borderId="0">
      <protection locked="0"/>
    </xf>
    <xf numFmtId="191" fontId="63" fillId="0" borderId="0">
      <protection locked="0"/>
    </xf>
    <xf numFmtId="191" fontId="63" fillId="0" borderId="0">
      <protection locked="0"/>
    </xf>
    <xf numFmtId="191" fontId="63" fillId="0" borderId="0">
      <protection locked="0"/>
    </xf>
    <xf numFmtId="191" fontId="64" fillId="0" borderId="0">
      <protection locked="0"/>
    </xf>
    <xf numFmtId="0" fontId="63" fillId="0" borderId="0">
      <protection locked="0"/>
    </xf>
    <xf numFmtId="192" fontId="63" fillId="0" borderId="0">
      <protection locked="0"/>
    </xf>
    <xf numFmtId="177" fontId="10" fillId="0" borderId="0">
      <protection locked="0"/>
    </xf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192" fontId="63" fillId="0" borderId="0">
      <protection locked="0"/>
    </xf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178" fontId="10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78" fontId="10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193" fontId="68" fillId="0" borderId="0"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3" fontId="10" fillId="0" borderId="0" applyFill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20" fillId="3" borderId="0" applyNumberFormat="0" applyBorder="0" applyAlignment="0" applyProtection="0"/>
    <xf numFmtId="0" fontId="72" fillId="7" borderId="3" applyNumberFormat="0" applyAlignment="0" applyProtection="0"/>
    <xf numFmtId="0" fontId="72" fillId="64" borderId="3" applyNumberFormat="0" applyAlignment="0" applyProtection="0"/>
    <xf numFmtId="0" fontId="18" fillId="0" borderId="5" applyNumberFormat="0" applyFill="0" applyAlignment="0" applyProtection="0"/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0" fontId="12" fillId="0" borderId="2">
      <alignment horizontal="left"/>
      <protection locked="0"/>
    </xf>
    <xf numFmtId="19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63" fillId="0" borderId="0">
      <protection locked="0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98" fontId="63" fillId="0" borderId="0">
      <protection locked="0"/>
    </xf>
    <xf numFmtId="199" fontId="63" fillId="0" borderId="0">
      <protection locked="0"/>
    </xf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21" fillId="27" borderId="0" applyNumberFormat="0" applyBorder="0" applyAlignment="0" applyProtection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6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7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182" fontId="7" fillId="0" borderId="0" applyFill="0" applyBorder="0" applyAlignment="0" applyProtection="0"/>
    <xf numFmtId="0" fontId="10" fillId="28" borderId="12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3" fillId="39" borderId="26" applyNumberFormat="0" applyFont="0" applyAlignment="0" applyProtection="0"/>
    <xf numFmtId="0" fontId="10" fillId="28" borderId="12" applyNumberFormat="0" applyFont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3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5" fontId="10" fillId="0" borderId="0" applyFill="0" applyBorder="0" applyAlignment="0" applyProtection="0"/>
    <xf numFmtId="183" fontId="10" fillId="0" borderId="0" applyFill="0" applyBorder="0" applyAlignment="0" applyProtection="0"/>
    <xf numFmtId="200" fontId="63" fillId="0" borderId="0">
      <protection locked="0"/>
    </xf>
    <xf numFmtId="9" fontId="10" fillId="0" borderId="0" applyFont="0" applyFill="0" applyBorder="0" applyAlignment="0" applyProtection="0"/>
    <xf numFmtId="191" fontId="63" fillId="0" borderId="0">
      <protection locked="0"/>
    </xf>
    <xf numFmtId="201" fontId="10" fillId="0" borderId="0" applyFont="0" applyFill="0" applyBorder="0" applyAlignment="0" applyProtection="0"/>
    <xf numFmtId="200" fontId="63" fillId="0" borderId="0">
      <protection locked="0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191" fontId="63" fillId="0" borderId="0">
      <protection locked="0"/>
    </xf>
    <xf numFmtId="202" fontId="63" fillId="0" borderId="0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10" fillId="30" borderId="0" applyNumberFormat="0" applyBorder="0" applyAlignment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51" fillId="37" borderId="23" applyNumberFormat="0" applyAlignment="0" applyProtection="0"/>
    <xf numFmtId="0" fontId="22" fillId="22" borderId="13" applyNumberFormat="0" applyAlignment="0" applyProtection="0"/>
    <xf numFmtId="38" fontId="38" fillId="0" borderId="30"/>
    <xf numFmtId="203" fontId="10" fillId="0" borderId="0">
      <protection locked="0"/>
    </xf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204" fontId="10" fillId="0" borderId="0" applyFill="0" applyBorder="0" applyAlignment="0" applyProtection="0">
      <alignment wrapText="1"/>
    </xf>
    <xf numFmtId="0" fontId="10" fillId="0" borderId="0" applyNumberForma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26" fillId="0" borderId="7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7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9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" fontId="68" fillId="0" borderId="0">
      <protection locked="0"/>
    </xf>
    <xf numFmtId="2" fontId="68" fillId="0" borderId="0">
      <protection locked="0"/>
    </xf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9" fillId="21" borderId="2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28" fillId="0" borderId="15" applyNumberFormat="0" applyFill="0" applyAlignment="0" applyProtection="0"/>
    <xf numFmtId="191" fontId="63" fillId="0" borderId="0">
      <protection locked="0"/>
    </xf>
    <xf numFmtId="202" fontId="63" fillId="0" borderId="0">
      <protection locked="0"/>
    </xf>
    <xf numFmtId="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Protection="0"/>
    <xf numFmtId="205" fontId="78" fillId="0" borderId="0" applyProtection="0"/>
    <xf numFmtId="0" fontId="79" fillId="0" borderId="0" applyProtection="0"/>
    <xf numFmtId="0" fontId="80" fillId="0" borderId="0" applyProtection="0"/>
    <xf numFmtId="0" fontId="78" fillId="0" borderId="31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6" fillId="0" borderId="0"/>
    <xf numFmtId="43" fontId="9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81" fillId="0" borderId="0" xfId="3684" applyFont="1"/>
    <xf numFmtId="3" fontId="81" fillId="0" borderId="0" xfId="3684" applyNumberFormat="1" applyFont="1"/>
    <xf numFmtId="0" fontId="81" fillId="65" borderId="0" xfId="3684" applyFont="1" applyFill="1"/>
    <xf numFmtId="0" fontId="83" fillId="0" borderId="0" xfId="3684" applyFont="1"/>
    <xf numFmtId="0" fontId="81" fillId="66" borderId="0" xfId="0" applyFont="1" applyFill="1" applyAlignment="1">
      <alignment horizontal="left" indent="1"/>
    </xf>
    <xf numFmtId="3" fontId="81" fillId="65" borderId="0" xfId="644" applyNumberFormat="1" applyFont="1" applyFill="1" applyAlignment="1">
      <alignment horizontal="right" indent="1"/>
    </xf>
    <xf numFmtId="3" fontId="81" fillId="65" borderId="0" xfId="645" applyNumberFormat="1" applyFont="1" applyFill="1" applyAlignment="1">
      <alignment horizontal="right" indent="1"/>
    </xf>
    <xf numFmtId="0" fontId="81" fillId="66" borderId="16" xfId="0" applyFont="1" applyFill="1" applyBorder="1" applyAlignment="1">
      <alignment horizontal="left" indent="1"/>
    </xf>
    <xf numFmtId="3" fontId="81" fillId="65" borderId="16" xfId="644" applyNumberFormat="1" applyFont="1" applyFill="1" applyBorder="1" applyAlignment="1">
      <alignment horizontal="right" indent="1"/>
    </xf>
    <xf numFmtId="3" fontId="81" fillId="65" borderId="16" xfId="645" applyNumberFormat="1" applyFont="1" applyFill="1" applyBorder="1" applyAlignment="1">
      <alignment horizontal="right" indent="1"/>
    </xf>
    <xf numFmtId="0" fontId="84" fillId="65" borderId="0" xfId="645" applyFont="1" applyFill="1"/>
    <xf numFmtId="0" fontId="83" fillId="65" borderId="0" xfId="3684" applyFont="1" applyFill="1"/>
    <xf numFmtId="0" fontId="85" fillId="0" borderId="0" xfId="3684" applyFont="1"/>
    <xf numFmtId="0" fontId="86" fillId="0" borderId="0" xfId="3684" applyFont="1"/>
    <xf numFmtId="0" fontId="84" fillId="0" borderId="0" xfId="3684" applyFont="1"/>
    <xf numFmtId="0" fontId="84" fillId="65" borderId="0" xfId="3684" applyFont="1" applyFill="1"/>
    <xf numFmtId="0" fontId="89" fillId="0" borderId="18" xfId="3684" applyFont="1" applyBorder="1" applyAlignment="1">
      <alignment horizontal="center" vertical="center"/>
    </xf>
    <xf numFmtId="0" fontId="89" fillId="0" borderId="16" xfId="3684" applyFont="1" applyBorder="1" applyAlignment="1">
      <alignment horizontal="center" vertical="center"/>
    </xf>
    <xf numFmtId="0" fontId="89" fillId="66" borderId="18" xfId="294" applyFont="1" applyFill="1" applyBorder="1" applyAlignment="1">
      <alignment horizontal="center" vertical="center"/>
    </xf>
    <xf numFmtId="0" fontId="89" fillId="67" borderId="18" xfId="294" applyFont="1" applyFill="1" applyBorder="1" applyAlignment="1">
      <alignment horizontal="center" vertical="center"/>
    </xf>
    <xf numFmtId="0" fontId="89" fillId="66" borderId="0" xfId="3684" applyFont="1" applyFill="1"/>
    <xf numFmtId="3" fontId="89" fillId="65" borderId="0" xfId="644" applyNumberFormat="1" applyFont="1" applyFill="1" applyAlignment="1">
      <alignment horizontal="right" vertical="center" indent="1"/>
    </xf>
    <xf numFmtId="3" fontId="89" fillId="65" borderId="0" xfId="645" applyNumberFormat="1" applyFont="1" applyFill="1" applyAlignment="1">
      <alignment horizontal="right" vertical="center" indent="1"/>
    </xf>
    <xf numFmtId="0" fontId="90" fillId="0" borderId="0" xfId="3684" applyFont="1"/>
    <xf numFmtId="0" fontId="87" fillId="66" borderId="0" xfId="0" applyFont="1" applyFill="1" applyAlignment="1">
      <alignment horizontal="left" vertical="center"/>
    </xf>
    <xf numFmtId="206" fontId="90" fillId="0" borderId="0" xfId="3685" applyNumberFormat="1" applyFont="1" applyAlignment="1">
      <alignment horizontal="right"/>
    </xf>
    <xf numFmtId="206" fontId="90" fillId="0" borderId="0" xfId="3685" applyNumberFormat="1" applyFont="1"/>
    <xf numFmtId="206" fontId="83" fillId="0" borderId="0" xfId="3685" applyNumberFormat="1" applyFont="1"/>
    <xf numFmtId="206" fontId="83" fillId="0" borderId="16" xfId="3685" applyNumberFormat="1" applyFont="1" applyBorder="1"/>
    <xf numFmtId="206" fontId="81" fillId="0" borderId="16" xfId="799" applyNumberFormat="1" applyFont="1" applyBorder="1"/>
    <xf numFmtId="206" fontId="81" fillId="0" borderId="0" xfId="799" applyNumberFormat="1" applyFont="1" applyBorder="1"/>
    <xf numFmtId="206" fontId="81" fillId="0" borderId="16" xfId="3685" applyNumberFormat="1" applyFont="1" applyBorder="1"/>
    <xf numFmtId="0" fontId="89" fillId="67" borderId="17" xfId="294" applyFont="1" applyFill="1" applyBorder="1" applyAlignment="1">
      <alignment horizontal="center" vertical="center"/>
    </xf>
    <xf numFmtId="206" fontId="89" fillId="0" borderId="0" xfId="799" applyNumberFormat="1" applyFont="1" applyBorder="1"/>
    <xf numFmtId="206" fontId="81" fillId="0" borderId="0" xfId="3685" applyNumberFormat="1" applyFont="1" applyBorder="1"/>
    <xf numFmtId="206" fontId="89" fillId="0" borderId="0" xfId="3685" applyNumberFormat="1" applyFont="1" applyBorder="1"/>
    <xf numFmtId="206" fontId="0" fillId="0" borderId="0" xfId="0" applyNumberFormat="1"/>
    <xf numFmtId="206" fontId="89" fillId="0" borderId="17" xfId="799" applyNumberFormat="1" applyFont="1" applyFill="1" applyBorder="1"/>
    <xf numFmtId="206" fontId="81" fillId="65" borderId="0" xfId="3685" applyNumberFormat="1" applyFont="1" applyFill="1" applyAlignment="1">
      <alignment horizontal="right" indent="1"/>
    </xf>
    <xf numFmtId="206" fontId="89" fillId="0" borderId="17" xfId="3685" applyNumberFormat="1" applyFont="1" applyFill="1" applyBorder="1"/>
    <xf numFmtId="206" fontId="83" fillId="0" borderId="0" xfId="3685" applyNumberFormat="1" applyFont="1" applyAlignment="1">
      <alignment horizontal="right"/>
    </xf>
    <xf numFmtId="206" fontId="89" fillId="0" borderId="17" xfId="3685" applyNumberFormat="1" applyFont="1" applyFill="1" applyBorder="1" applyAlignment="1">
      <alignment horizontal="right"/>
    </xf>
    <xf numFmtId="206" fontId="90" fillId="0" borderId="17" xfId="3685" applyNumberFormat="1" applyFont="1" applyBorder="1" applyAlignment="1">
      <alignment horizontal="right"/>
    </xf>
    <xf numFmtId="206" fontId="89" fillId="0" borderId="0" xfId="3685" applyNumberFormat="1" applyFont="1" applyBorder="1" applyAlignment="1">
      <alignment horizontal="right"/>
    </xf>
    <xf numFmtId="206" fontId="90" fillId="0" borderId="0" xfId="3685" applyNumberFormat="1" applyFont="1" applyBorder="1" applyAlignment="1">
      <alignment horizontal="right"/>
    </xf>
    <xf numFmtId="206" fontId="83" fillId="0" borderId="0" xfId="3685" applyNumberFormat="1" applyFont="1" applyBorder="1" applyAlignment="1">
      <alignment horizontal="right"/>
    </xf>
    <xf numFmtId="206" fontId="83" fillId="0" borderId="16" xfId="3685" applyNumberFormat="1" applyFont="1" applyBorder="1" applyAlignment="1">
      <alignment horizontal="right"/>
    </xf>
    <xf numFmtId="206" fontId="81" fillId="65" borderId="0" xfId="3685" applyNumberFormat="1" applyFont="1" applyFill="1" applyAlignment="1">
      <alignment horizontal="right"/>
    </xf>
    <xf numFmtId="0" fontId="93" fillId="65" borderId="0" xfId="0" applyFont="1" applyFill="1" applyAlignment="1">
      <alignment horizontal="left" vertical="center"/>
    </xf>
    <xf numFmtId="0" fontId="88" fillId="0" borderId="18" xfId="3684" applyFont="1" applyBorder="1" applyAlignment="1">
      <alignment horizontal="center" vertical="center"/>
    </xf>
    <xf numFmtId="0" fontId="89" fillId="66" borderId="18" xfId="3684" applyFont="1" applyFill="1" applyBorder="1" applyAlignment="1">
      <alignment horizontal="center" vertical="center"/>
    </xf>
    <xf numFmtId="0" fontId="89" fillId="0" borderId="18" xfId="3684" applyFont="1" applyBorder="1" applyAlignment="1">
      <alignment horizontal="center" vertical="center"/>
    </xf>
    <xf numFmtId="0" fontId="82" fillId="0" borderId="0" xfId="3684" applyFont="1" applyAlignment="1">
      <alignment horizontal="center" vertical="center"/>
    </xf>
    <xf numFmtId="0" fontId="89" fillId="67" borderId="18" xfId="3684" applyFont="1" applyFill="1" applyBorder="1" applyAlignment="1">
      <alignment horizontal="center" vertical="center"/>
    </xf>
    <xf numFmtId="0" fontId="88" fillId="0" borderId="17" xfId="3684" applyFont="1" applyBorder="1" applyAlignment="1">
      <alignment horizontal="center" vertical="center"/>
    </xf>
    <xf numFmtId="0" fontId="88" fillId="0" borderId="0" xfId="3684" applyFont="1" applyAlignment="1">
      <alignment horizontal="center" vertical="center"/>
    </xf>
    <xf numFmtId="0" fontId="88" fillId="0" borderId="16" xfId="3684" applyFont="1" applyBorder="1" applyAlignment="1">
      <alignment horizontal="center" vertical="center"/>
    </xf>
    <xf numFmtId="0" fontId="82" fillId="0" borderId="16" xfId="3684" applyFont="1" applyBorder="1" applyAlignment="1">
      <alignment horizontal="left" vertical="center"/>
    </xf>
    <xf numFmtId="0" fontId="82" fillId="0" borderId="0" xfId="3684" applyFont="1" applyAlignment="1">
      <alignment horizontal="left" vertical="center"/>
    </xf>
    <xf numFmtId="206" fontId="89" fillId="67" borderId="0" xfId="3685" applyNumberFormat="1" applyFont="1" applyFill="1" applyBorder="1" applyAlignment="1">
      <alignment horizontal="center" vertical="center"/>
    </xf>
  </cellXfs>
  <cellStyles count="3710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" xfId="3685" builtinId="3"/>
    <cellStyle name="Millares [0] 2" xfId="790" xr:uid="{00000000-0005-0000-0000-000013080000}"/>
    <cellStyle name="Millares [0] 2 2" xfId="2366" xr:uid="{00000000-0005-0000-0000-000014080000}"/>
    <cellStyle name="Millares 10" xfId="799" xr:uid="{00000000-0005-0000-0000-000015080000}"/>
    <cellStyle name="Millares 11" xfId="788" xr:uid="{00000000-0005-0000-0000-000016080000}"/>
    <cellStyle name="Millares 2" xfId="285" xr:uid="{00000000-0005-0000-0000-000017080000}"/>
    <cellStyle name="Millares 2 10" xfId="2367" xr:uid="{00000000-0005-0000-0000-000018080000}"/>
    <cellStyle name="Millares 2 10 2" xfId="2368" xr:uid="{00000000-0005-0000-0000-000019080000}"/>
    <cellStyle name="Millares 2 11" xfId="2369" xr:uid="{00000000-0005-0000-0000-00001A080000}"/>
    <cellStyle name="Millares 2 11 2" xfId="2370" xr:uid="{00000000-0005-0000-0000-00001B080000}"/>
    <cellStyle name="Millares 2 12" xfId="2371" xr:uid="{00000000-0005-0000-0000-00001C080000}"/>
    <cellStyle name="Millares 2 12 2" xfId="2372" xr:uid="{00000000-0005-0000-0000-00001D080000}"/>
    <cellStyle name="Millares 2 13" xfId="2373" xr:uid="{00000000-0005-0000-0000-00001E080000}"/>
    <cellStyle name="Millares 2 13 2" xfId="2374" xr:uid="{00000000-0005-0000-0000-00001F080000}"/>
    <cellStyle name="Millares 2 14" xfId="2375" xr:uid="{00000000-0005-0000-0000-000020080000}"/>
    <cellStyle name="Millares 2 14 2" xfId="2376" xr:uid="{00000000-0005-0000-0000-000021080000}"/>
    <cellStyle name="Millares 2 15" xfId="2377" xr:uid="{00000000-0005-0000-0000-000022080000}"/>
    <cellStyle name="Millares 2 15 2" xfId="2378" xr:uid="{00000000-0005-0000-0000-000023080000}"/>
    <cellStyle name="Millares 2 16" xfId="2379" xr:uid="{00000000-0005-0000-0000-000024080000}"/>
    <cellStyle name="Millares 2 16 2" xfId="2380" xr:uid="{00000000-0005-0000-0000-000025080000}"/>
    <cellStyle name="Millares 2 17" xfId="2381" xr:uid="{00000000-0005-0000-0000-000026080000}"/>
    <cellStyle name="Millares 2 17 2" xfId="2382" xr:uid="{00000000-0005-0000-0000-000027080000}"/>
    <cellStyle name="Millares 2 18" xfId="2383" xr:uid="{00000000-0005-0000-0000-000028080000}"/>
    <cellStyle name="Millares 2 18 2" xfId="2384" xr:uid="{00000000-0005-0000-0000-000029080000}"/>
    <cellStyle name="Millares 2 19" xfId="2385" xr:uid="{00000000-0005-0000-0000-00002A080000}"/>
    <cellStyle name="Millares 2 19 2" xfId="2386" xr:uid="{00000000-0005-0000-0000-00002B080000}"/>
    <cellStyle name="Millares 2 2" xfId="643" xr:uid="{00000000-0005-0000-0000-00002C080000}"/>
    <cellStyle name="Millares 2 2 10" xfId="2387" xr:uid="{00000000-0005-0000-0000-00002D080000}"/>
    <cellStyle name="Millares 2 2 11" xfId="2388" xr:uid="{00000000-0005-0000-0000-00002E080000}"/>
    <cellStyle name="Millares 2 2 12" xfId="2389" xr:uid="{00000000-0005-0000-0000-00002F080000}"/>
    <cellStyle name="Millares 2 2 2" xfId="2390" xr:uid="{00000000-0005-0000-0000-000030080000}"/>
    <cellStyle name="Millares 2 2 3" xfId="2391" xr:uid="{00000000-0005-0000-0000-000031080000}"/>
    <cellStyle name="Millares 2 2 4" xfId="2392" xr:uid="{00000000-0005-0000-0000-000032080000}"/>
    <cellStyle name="Millares 2 2 5" xfId="2393" xr:uid="{00000000-0005-0000-0000-000033080000}"/>
    <cellStyle name="Millares 2 2 6" xfId="2394" xr:uid="{00000000-0005-0000-0000-000034080000}"/>
    <cellStyle name="Millares 2 2 7" xfId="2395" xr:uid="{00000000-0005-0000-0000-000035080000}"/>
    <cellStyle name="Millares 2 2 8" xfId="2396" xr:uid="{00000000-0005-0000-0000-000036080000}"/>
    <cellStyle name="Millares 2 2 9" xfId="2397" xr:uid="{00000000-0005-0000-0000-000037080000}"/>
    <cellStyle name="Millares 2 20" xfId="2398" xr:uid="{00000000-0005-0000-0000-000038080000}"/>
    <cellStyle name="Millares 2 20 2" xfId="2399" xr:uid="{00000000-0005-0000-0000-000039080000}"/>
    <cellStyle name="Millares 2 21" xfId="2400" xr:uid="{00000000-0005-0000-0000-00003A080000}"/>
    <cellStyle name="Millares 2 22" xfId="2401" xr:uid="{00000000-0005-0000-0000-00003B080000}"/>
    <cellStyle name="Millares 2 23" xfId="2402" xr:uid="{00000000-0005-0000-0000-00003C080000}"/>
    <cellStyle name="Millares 2 24" xfId="2403" xr:uid="{00000000-0005-0000-0000-00003D080000}"/>
    <cellStyle name="Millares 2 25" xfId="2404" xr:uid="{00000000-0005-0000-0000-00003E080000}"/>
    <cellStyle name="Millares 2 26" xfId="2405" xr:uid="{00000000-0005-0000-0000-00003F080000}"/>
    <cellStyle name="Millares 2 27" xfId="2406" xr:uid="{00000000-0005-0000-0000-000040080000}"/>
    <cellStyle name="Millares 2 28" xfId="2407" xr:uid="{00000000-0005-0000-0000-000041080000}"/>
    <cellStyle name="Millares 2 3" xfId="2408" xr:uid="{00000000-0005-0000-0000-000042080000}"/>
    <cellStyle name="Millares 2 3 2" xfId="2409" xr:uid="{00000000-0005-0000-0000-000043080000}"/>
    <cellStyle name="Millares 2 4" xfId="2410" xr:uid="{00000000-0005-0000-0000-000044080000}"/>
    <cellStyle name="Millares 2 4 2" xfId="2411" xr:uid="{00000000-0005-0000-0000-000045080000}"/>
    <cellStyle name="Millares 2 5" xfId="2412" xr:uid="{00000000-0005-0000-0000-000046080000}"/>
    <cellStyle name="Millares 2 5 2" xfId="2413" xr:uid="{00000000-0005-0000-0000-000047080000}"/>
    <cellStyle name="Millares 2 6" xfId="2414" xr:uid="{00000000-0005-0000-0000-000048080000}"/>
    <cellStyle name="Millares 2 6 2" xfId="2415" xr:uid="{00000000-0005-0000-0000-000049080000}"/>
    <cellStyle name="Millares 2 7" xfId="2416" xr:uid="{00000000-0005-0000-0000-00004A080000}"/>
    <cellStyle name="Millares 2 7 2" xfId="2417" xr:uid="{00000000-0005-0000-0000-00004B080000}"/>
    <cellStyle name="Millares 2 8" xfId="2418" xr:uid="{00000000-0005-0000-0000-00004C080000}"/>
    <cellStyle name="Millares 2 8 2" xfId="2419" xr:uid="{00000000-0005-0000-0000-00004D080000}"/>
    <cellStyle name="Millares 2 9" xfId="2420" xr:uid="{00000000-0005-0000-0000-00004E080000}"/>
    <cellStyle name="Millares 2 9 2" xfId="2421" xr:uid="{00000000-0005-0000-0000-00004F080000}"/>
    <cellStyle name="Millares 3" xfId="789" xr:uid="{00000000-0005-0000-0000-000050080000}"/>
    <cellStyle name="Millares 3 2" xfId="2422" xr:uid="{00000000-0005-0000-0000-000051080000}"/>
    <cellStyle name="Millares 4" xfId="805" xr:uid="{00000000-0005-0000-0000-000052080000}"/>
    <cellStyle name="Millares 4 2" xfId="2423" xr:uid="{00000000-0005-0000-0000-000053080000}"/>
    <cellStyle name="Millares 5" xfId="803" xr:uid="{00000000-0005-0000-0000-000054080000}"/>
    <cellStyle name="Millares 5 2" xfId="2424" xr:uid="{00000000-0005-0000-0000-000055080000}"/>
    <cellStyle name="Millares 5 2 2" xfId="2425" xr:uid="{00000000-0005-0000-0000-000056080000}"/>
    <cellStyle name="Millares 5 3" xfId="2426" xr:uid="{00000000-0005-0000-0000-000057080000}"/>
    <cellStyle name="Millares 5_Dominicana en cifras economicas consolidado para complet 3-" xfId="2427" xr:uid="{00000000-0005-0000-0000-000058080000}"/>
    <cellStyle name="Millares 6" xfId="804" xr:uid="{00000000-0005-0000-0000-000059080000}"/>
    <cellStyle name="Millares 6 10" xfId="2428" xr:uid="{00000000-0005-0000-0000-00005A080000}"/>
    <cellStyle name="Millares 6 11" xfId="2429" xr:uid="{00000000-0005-0000-0000-00005B080000}"/>
    <cellStyle name="Millares 6 12" xfId="2430" xr:uid="{00000000-0005-0000-0000-00005C080000}"/>
    <cellStyle name="Millares 6 2" xfId="2431" xr:uid="{00000000-0005-0000-0000-00005D080000}"/>
    <cellStyle name="Millares 6 3" xfId="2432" xr:uid="{00000000-0005-0000-0000-00005E080000}"/>
    <cellStyle name="Millares 6 4" xfId="2433" xr:uid="{00000000-0005-0000-0000-00005F080000}"/>
    <cellStyle name="Millares 6 5" xfId="2434" xr:uid="{00000000-0005-0000-0000-000060080000}"/>
    <cellStyle name="Millares 6 6" xfId="2435" xr:uid="{00000000-0005-0000-0000-000061080000}"/>
    <cellStyle name="Millares 6 7" xfId="2436" xr:uid="{00000000-0005-0000-0000-000062080000}"/>
    <cellStyle name="Millares 6 8" xfId="2437" xr:uid="{00000000-0005-0000-0000-000063080000}"/>
    <cellStyle name="Millares 6 9" xfId="2438" xr:uid="{00000000-0005-0000-0000-000064080000}"/>
    <cellStyle name="Millares 7" xfId="809" xr:uid="{00000000-0005-0000-0000-000065080000}"/>
    <cellStyle name="Millares 7 10" xfId="2439" xr:uid="{00000000-0005-0000-0000-000066080000}"/>
    <cellStyle name="Millares 7 11" xfId="2440" xr:uid="{00000000-0005-0000-0000-000067080000}"/>
    <cellStyle name="Millares 7 2" xfId="2441" xr:uid="{00000000-0005-0000-0000-000068080000}"/>
    <cellStyle name="Millares 7 3" xfId="2442" xr:uid="{00000000-0005-0000-0000-000069080000}"/>
    <cellStyle name="Millares 7 4" xfId="2443" xr:uid="{00000000-0005-0000-0000-00006A080000}"/>
    <cellStyle name="Millares 7 5" xfId="2444" xr:uid="{00000000-0005-0000-0000-00006B080000}"/>
    <cellStyle name="Millares 7 6" xfId="2445" xr:uid="{00000000-0005-0000-0000-00006C080000}"/>
    <cellStyle name="Millares 7 7" xfId="2446" xr:uid="{00000000-0005-0000-0000-00006D080000}"/>
    <cellStyle name="Millares 7 8" xfId="2447" xr:uid="{00000000-0005-0000-0000-00006E080000}"/>
    <cellStyle name="Millares 7 9" xfId="2448" xr:uid="{00000000-0005-0000-0000-00006F080000}"/>
    <cellStyle name="Millares 8" xfId="800" xr:uid="{00000000-0005-0000-0000-000070080000}"/>
    <cellStyle name="Millares 9" xfId="811" xr:uid="{00000000-0005-0000-0000-000071080000}"/>
    <cellStyle name="Millares 9 10" xfId="2449" xr:uid="{00000000-0005-0000-0000-000072080000}"/>
    <cellStyle name="Millares 9 11" xfId="2450" xr:uid="{00000000-0005-0000-0000-000073080000}"/>
    <cellStyle name="Millares 9 2" xfId="2451" xr:uid="{00000000-0005-0000-0000-000074080000}"/>
    <cellStyle name="Millares 9 3" xfId="2452" xr:uid="{00000000-0005-0000-0000-000075080000}"/>
    <cellStyle name="Millares 9 4" xfId="2453" xr:uid="{00000000-0005-0000-0000-000076080000}"/>
    <cellStyle name="Millares 9 5" xfId="2454" xr:uid="{00000000-0005-0000-0000-000077080000}"/>
    <cellStyle name="Millares 9 6" xfId="2455" xr:uid="{00000000-0005-0000-0000-000078080000}"/>
    <cellStyle name="Millares 9 7" xfId="2456" xr:uid="{00000000-0005-0000-0000-000079080000}"/>
    <cellStyle name="Millares 9 8" xfId="2457" xr:uid="{00000000-0005-0000-0000-00007A080000}"/>
    <cellStyle name="Millares 9 9" xfId="2458" xr:uid="{00000000-0005-0000-0000-00007B080000}"/>
    <cellStyle name="Milliers [0]_Encours - Apr rééch" xfId="286" xr:uid="{00000000-0005-0000-0000-00007C080000}"/>
    <cellStyle name="Milliers_Encours - Apr rééch" xfId="287" xr:uid="{00000000-0005-0000-0000-00007D080000}"/>
    <cellStyle name="Moeda [0]_A" xfId="2459" xr:uid="{00000000-0005-0000-0000-00007E080000}"/>
    <cellStyle name="Moeda_A" xfId="2460" xr:uid="{00000000-0005-0000-0000-00007F080000}"/>
    <cellStyle name="Moeda0" xfId="2461" xr:uid="{00000000-0005-0000-0000-000080080000}"/>
    <cellStyle name="Moneda 2" xfId="2462" xr:uid="{00000000-0005-0000-0000-000081080000}"/>
    <cellStyle name="Moneda 2 2" xfId="2463" xr:uid="{00000000-0005-0000-0000-000082080000}"/>
    <cellStyle name="Monétaire [0]_Encours - Apr rééch" xfId="288" xr:uid="{00000000-0005-0000-0000-000083080000}"/>
    <cellStyle name="Monétaire_Encours - Apr rééch" xfId="289" xr:uid="{00000000-0005-0000-0000-000084080000}"/>
    <cellStyle name="Monetario" xfId="2464" xr:uid="{00000000-0005-0000-0000-000085080000}"/>
    <cellStyle name="Monetario0" xfId="2465" xr:uid="{00000000-0005-0000-0000-000086080000}"/>
    <cellStyle name="Neutral 2" xfId="2466" xr:uid="{00000000-0005-0000-0000-000087080000}"/>
    <cellStyle name="Neutral 2 2" xfId="2467" xr:uid="{00000000-0005-0000-0000-000088080000}"/>
    <cellStyle name="Neutral 3" xfId="2468" xr:uid="{00000000-0005-0000-0000-000089080000}"/>
    <cellStyle name="Neutral 4" xfId="2469" xr:uid="{00000000-0005-0000-0000-00008A080000}"/>
    <cellStyle name="Neutral 5" xfId="2470" xr:uid="{00000000-0005-0000-0000-00008B080000}"/>
    <cellStyle name="Neutrale" xfId="290" xr:uid="{00000000-0005-0000-0000-00008C080000}"/>
    <cellStyle name="no dec" xfId="291" xr:uid="{00000000-0005-0000-0000-00008D080000}"/>
    <cellStyle name="Normal" xfId="0" builtinId="0"/>
    <cellStyle name="Normal - Modelo1" xfId="2471" xr:uid="{00000000-0005-0000-0000-00008F080000}"/>
    <cellStyle name="Normal - Style1" xfId="292" xr:uid="{00000000-0005-0000-0000-000090080000}"/>
    <cellStyle name="Normal - Style1 2" xfId="2472" xr:uid="{00000000-0005-0000-0000-000091080000}"/>
    <cellStyle name="Normal - Style1 3" xfId="2473" xr:uid="{00000000-0005-0000-0000-000092080000}"/>
    <cellStyle name="Normal - Style1 4" xfId="2474" xr:uid="{00000000-0005-0000-0000-000093080000}"/>
    <cellStyle name="Normal - Style1 5" xfId="2475" xr:uid="{00000000-0005-0000-0000-000094080000}"/>
    <cellStyle name="Normal - Style1 6" xfId="2476" xr:uid="{00000000-0005-0000-0000-000095080000}"/>
    <cellStyle name="Normal - Style1 7" xfId="2477" xr:uid="{00000000-0005-0000-0000-000096080000}"/>
    <cellStyle name="Normal 10" xfId="293" xr:uid="{00000000-0005-0000-0000-000097080000}"/>
    <cellStyle name="Normal 10 10" xfId="2478" xr:uid="{00000000-0005-0000-0000-000098080000}"/>
    <cellStyle name="Normal 10 10 2" xfId="2479" xr:uid="{00000000-0005-0000-0000-000099080000}"/>
    <cellStyle name="Normal 10 10 2 2" xfId="2480" xr:uid="{00000000-0005-0000-0000-00009A080000}"/>
    <cellStyle name="Normal 10 10 3" xfId="2481" xr:uid="{00000000-0005-0000-0000-00009B080000}"/>
    <cellStyle name="Normal 10 10 4" xfId="3684" xr:uid="{00000000-0005-0000-0000-00009C080000}"/>
    <cellStyle name="Normal 10 11" xfId="2482" xr:uid="{00000000-0005-0000-0000-00009D080000}"/>
    <cellStyle name="Normal 10 11 2" xfId="2483" xr:uid="{00000000-0005-0000-0000-00009E080000}"/>
    <cellStyle name="Normal 10 12" xfId="2484" xr:uid="{00000000-0005-0000-0000-00009F080000}"/>
    <cellStyle name="Normal 10 12 2" xfId="2485" xr:uid="{00000000-0005-0000-0000-0000A0080000}"/>
    <cellStyle name="Normal 10 13" xfId="2486" xr:uid="{00000000-0005-0000-0000-0000A1080000}"/>
    <cellStyle name="Normal 10 13 2" xfId="2487" xr:uid="{00000000-0005-0000-0000-0000A2080000}"/>
    <cellStyle name="Normal 10 14" xfId="2488" xr:uid="{00000000-0005-0000-0000-0000A3080000}"/>
    <cellStyle name="Normal 10 14 2" xfId="2489" xr:uid="{00000000-0005-0000-0000-0000A4080000}"/>
    <cellStyle name="Normal 10 15" xfId="2490" xr:uid="{00000000-0005-0000-0000-0000A5080000}"/>
    <cellStyle name="Normal 10 16" xfId="2491" xr:uid="{00000000-0005-0000-0000-0000A6080000}"/>
    <cellStyle name="Normal 10 17" xfId="2492" xr:uid="{00000000-0005-0000-0000-0000A7080000}"/>
    <cellStyle name="Normal 10 18" xfId="2493" xr:uid="{00000000-0005-0000-0000-0000A8080000}"/>
    <cellStyle name="Normal 10 19" xfId="2494" xr:uid="{00000000-0005-0000-0000-0000A9080000}"/>
    <cellStyle name="Normal 10 2" xfId="294" xr:uid="{00000000-0005-0000-0000-0000AA080000}"/>
    <cellStyle name="Normal 10 2 2" xfId="644" xr:uid="{00000000-0005-0000-0000-0000AB080000}"/>
    <cellStyle name="Normal 10 2 2 10" xfId="2495" xr:uid="{00000000-0005-0000-0000-0000AC080000}"/>
    <cellStyle name="Normal 10 2 2 11" xfId="2496" xr:uid="{00000000-0005-0000-0000-0000AD080000}"/>
    <cellStyle name="Normal 10 2 2 12" xfId="2497" xr:uid="{00000000-0005-0000-0000-0000AE080000}"/>
    <cellStyle name="Normal 10 2 2 2" xfId="2498" xr:uid="{00000000-0005-0000-0000-0000AF080000}"/>
    <cellStyle name="Normal 10 2 2 3" xfId="2499" xr:uid="{00000000-0005-0000-0000-0000B0080000}"/>
    <cellStyle name="Normal 10 2 2 4" xfId="2500" xr:uid="{00000000-0005-0000-0000-0000B1080000}"/>
    <cellStyle name="Normal 10 2 2 5" xfId="2501" xr:uid="{00000000-0005-0000-0000-0000B2080000}"/>
    <cellStyle name="Normal 10 2 2 6" xfId="2502" xr:uid="{00000000-0005-0000-0000-0000B3080000}"/>
    <cellStyle name="Normal 10 2 2 7" xfId="2503" xr:uid="{00000000-0005-0000-0000-0000B4080000}"/>
    <cellStyle name="Normal 10 2 2 8" xfId="2504" xr:uid="{00000000-0005-0000-0000-0000B5080000}"/>
    <cellStyle name="Normal 10 2 2 9" xfId="2505" xr:uid="{00000000-0005-0000-0000-0000B6080000}"/>
    <cellStyle name="Normal 10 2 3" xfId="645" xr:uid="{00000000-0005-0000-0000-0000B7080000}"/>
    <cellStyle name="Normal 10 2 3 10" xfId="2506" xr:uid="{00000000-0005-0000-0000-0000B8080000}"/>
    <cellStyle name="Normal 10 2 3 11" xfId="2507" xr:uid="{00000000-0005-0000-0000-0000B9080000}"/>
    <cellStyle name="Normal 10 2 3 2" xfId="2508" xr:uid="{00000000-0005-0000-0000-0000BA080000}"/>
    <cellStyle name="Normal 10 2 3 3" xfId="2509" xr:uid="{00000000-0005-0000-0000-0000BB080000}"/>
    <cellStyle name="Normal 10 2 3 4" xfId="2510" xr:uid="{00000000-0005-0000-0000-0000BC080000}"/>
    <cellStyle name="Normal 10 2 3 5" xfId="2511" xr:uid="{00000000-0005-0000-0000-0000BD080000}"/>
    <cellStyle name="Normal 10 2 3 6" xfId="2512" xr:uid="{00000000-0005-0000-0000-0000BE080000}"/>
    <cellStyle name="Normal 10 2 3 7" xfId="2513" xr:uid="{00000000-0005-0000-0000-0000BF080000}"/>
    <cellStyle name="Normal 10 2 3 8" xfId="2514" xr:uid="{00000000-0005-0000-0000-0000C0080000}"/>
    <cellStyle name="Normal 10 2 3 9" xfId="2515" xr:uid="{00000000-0005-0000-0000-0000C1080000}"/>
    <cellStyle name="Normal 10 2_RD CIFRAS 2010 agropecuarias final" xfId="2516" xr:uid="{00000000-0005-0000-0000-0000C2080000}"/>
    <cellStyle name="Normal 10 20" xfId="2517" xr:uid="{00000000-0005-0000-0000-0000C3080000}"/>
    <cellStyle name="Normal 10 3" xfId="295" xr:uid="{00000000-0005-0000-0000-0000C4080000}"/>
    <cellStyle name="Normal 10 3 2" xfId="646" xr:uid="{00000000-0005-0000-0000-0000C5080000}"/>
    <cellStyle name="Normal 10 3 3" xfId="647" xr:uid="{00000000-0005-0000-0000-0000C6080000}"/>
    <cellStyle name="Normal 10 4" xfId="2518" xr:uid="{00000000-0005-0000-0000-0000C7080000}"/>
    <cellStyle name="Normal 10 4 2" xfId="2519" xr:uid="{00000000-0005-0000-0000-0000C8080000}"/>
    <cellStyle name="Normal 10 4 2 2" xfId="2520" xr:uid="{00000000-0005-0000-0000-0000C9080000}"/>
    <cellStyle name="Normal 10 4 3" xfId="2521" xr:uid="{00000000-0005-0000-0000-0000CA080000}"/>
    <cellStyle name="Normal 10 5" xfId="2522" xr:uid="{00000000-0005-0000-0000-0000CB080000}"/>
    <cellStyle name="Normal 10 5 2" xfId="2523" xr:uid="{00000000-0005-0000-0000-0000CC080000}"/>
    <cellStyle name="Normal 10 5 2 2" xfId="2524" xr:uid="{00000000-0005-0000-0000-0000CD080000}"/>
    <cellStyle name="Normal 10 5 3" xfId="2525" xr:uid="{00000000-0005-0000-0000-0000CE080000}"/>
    <cellStyle name="Normal 10 6" xfId="2526" xr:uid="{00000000-0005-0000-0000-0000CF080000}"/>
    <cellStyle name="Normal 10 6 2" xfId="2527" xr:uid="{00000000-0005-0000-0000-0000D0080000}"/>
    <cellStyle name="Normal 10 6 2 2" xfId="2528" xr:uid="{00000000-0005-0000-0000-0000D1080000}"/>
    <cellStyle name="Normal 10 6 3" xfId="2529" xr:uid="{00000000-0005-0000-0000-0000D2080000}"/>
    <cellStyle name="Normal 10 7" xfId="2530" xr:uid="{00000000-0005-0000-0000-0000D3080000}"/>
    <cellStyle name="Normal 10 7 2" xfId="2531" xr:uid="{00000000-0005-0000-0000-0000D4080000}"/>
    <cellStyle name="Normal 10 7 2 2" xfId="2532" xr:uid="{00000000-0005-0000-0000-0000D5080000}"/>
    <cellStyle name="Normal 10 7 3" xfId="2533" xr:uid="{00000000-0005-0000-0000-0000D6080000}"/>
    <cellStyle name="Normal 10 8" xfId="2534" xr:uid="{00000000-0005-0000-0000-0000D7080000}"/>
    <cellStyle name="Normal 10 8 2" xfId="2535" xr:uid="{00000000-0005-0000-0000-0000D8080000}"/>
    <cellStyle name="Normal 10 8 2 2" xfId="2536" xr:uid="{00000000-0005-0000-0000-0000D9080000}"/>
    <cellStyle name="Normal 10 8 3" xfId="2537" xr:uid="{00000000-0005-0000-0000-0000DA080000}"/>
    <cellStyle name="Normal 10 9" xfId="2538" xr:uid="{00000000-0005-0000-0000-0000DB080000}"/>
    <cellStyle name="Normal 10 9 2" xfId="2539" xr:uid="{00000000-0005-0000-0000-0000DC080000}"/>
    <cellStyle name="Normal 10 9 2 2" xfId="2540" xr:uid="{00000000-0005-0000-0000-0000DD080000}"/>
    <cellStyle name="Normal 10 9 3" xfId="2541" xr:uid="{00000000-0005-0000-0000-0000DE080000}"/>
    <cellStyle name="Normal 10_3.21-01" xfId="2542" xr:uid="{00000000-0005-0000-0000-0000DF080000}"/>
    <cellStyle name="Normal 11" xfId="296" xr:uid="{00000000-0005-0000-0000-0000E0080000}"/>
    <cellStyle name="Normal 11 10" xfId="2543" xr:uid="{00000000-0005-0000-0000-0000E1080000}"/>
    <cellStyle name="Normal 11 10 2" xfId="2544" xr:uid="{00000000-0005-0000-0000-0000E2080000}"/>
    <cellStyle name="Normal 11 11" xfId="2545" xr:uid="{00000000-0005-0000-0000-0000E3080000}"/>
    <cellStyle name="Normal 11 11 2" xfId="2546" xr:uid="{00000000-0005-0000-0000-0000E4080000}"/>
    <cellStyle name="Normal 11 12" xfId="2547" xr:uid="{00000000-0005-0000-0000-0000E5080000}"/>
    <cellStyle name="Normal 11 12 2" xfId="2548" xr:uid="{00000000-0005-0000-0000-0000E6080000}"/>
    <cellStyle name="Normal 11 13" xfId="2549" xr:uid="{00000000-0005-0000-0000-0000E7080000}"/>
    <cellStyle name="Normal 11 13 2" xfId="2550" xr:uid="{00000000-0005-0000-0000-0000E8080000}"/>
    <cellStyle name="Normal 11 14" xfId="2551" xr:uid="{00000000-0005-0000-0000-0000E9080000}"/>
    <cellStyle name="Normal 11 15" xfId="2552" xr:uid="{00000000-0005-0000-0000-0000EA080000}"/>
    <cellStyle name="Normal 11 16" xfId="2553" xr:uid="{00000000-0005-0000-0000-0000EB080000}"/>
    <cellStyle name="Normal 11 17" xfId="2554" xr:uid="{00000000-0005-0000-0000-0000EC080000}"/>
    <cellStyle name="Normal 11 18" xfId="2555" xr:uid="{00000000-0005-0000-0000-0000ED080000}"/>
    <cellStyle name="Normal 11 19" xfId="2556" xr:uid="{00000000-0005-0000-0000-0000EE080000}"/>
    <cellStyle name="Normal 11 2" xfId="297" xr:uid="{00000000-0005-0000-0000-0000EF080000}"/>
    <cellStyle name="Normal 11 2 2" xfId="648" xr:uid="{00000000-0005-0000-0000-0000F0080000}"/>
    <cellStyle name="Normal 11 2 3" xfId="649" xr:uid="{00000000-0005-0000-0000-0000F1080000}"/>
    <cellStyle name="Normal 11 3" xfId="2557" xr:uid="{00000000-0005-0000-0000-0000F2080000}"/>
    <cellStyle name="Normal 11 3 2" xfId="2558" xr:uid="{00000000-0005-0000-0000-0000F3080000}"/>
    <cellStyle name="Normal 11 3 2 2" xfId="2559" xr:uid="{00000000-0005-0000-0000-0000F4080000}"/>
    <cellStyle name="Normal 11 3 3" xfId="2560" xr:uid="{00000000-0005-0000-0000-0000F5080000}"/>
    <cellStyle name="Normal 11 4" xfId="2561" xr:uid="{00000000-0005-0000-0000-0000F6080000}"/>
    <cellStyle name="Normal 11 4 2" xfId="2562" xr:uid="{00000000-0005-0000-0000-0000F7080000}"/>
    <cellStyle name="Normal 11 4 2 2" xfId="2563" xr:uid="{00000000-0005-0000-0000-0000F8080000}"/>
    <cellStyle name="Normal 11 4 3" xfId="2564" xr:uid="{00000000-0005-0000-0000-0000F9080000}"/>
    <cellStyle name="Normal 11 5" xfId="2565" xr:uid="{00000000-0005-0000-0000-0000FA080000}"/>
    <cellStyle name="Normal 11 5 2" xfId="2566" xr:uid="{00000000-0005-0000-0000-0000FB080000}"/>
    <cellStyle name="Normal 11 5 2 2" xfId="2567" xr:uid="{00000000-0005-0000-0000-0000FC080000}"/>
    <cellStyle name="Normal 11 5 3" xfId="2568" xr:uid="{00000000-0005-0000-0000-0000FD080000}"/>
    <cellStyle name="Normal 11 6" xfId="2569" xr:uid="{00000000-0005-0000-0000-0000FE080000}"/>
    <cellStyle name="Normal 11 6 2" xfId="2570" xr:uid="{00000000-0005-0000-0000-0000FF080000}"/>
    <cellStyle name="Normal 11 6 2 2" xfId="2571" xr:uid="{00000000-0005-0000-0000-000000090000}"/>
    <cellStyle name="Normal 11 6 3" xfId="2572" xr:uid="{00000000-0005-0000-0000-000001090000}"/>
    <cellStyle name="Normal 11 7" xfId="2573" xr:uid="{00000000-0005-0000-0000-000002090000}"/>
    <cellStyle name="Normal 11 7 2" xfId="2574" xr:uid="{00000000-0005-0000-0000-000003090000}"/>
    <cellStyle name="Normal 11 7 2 2" xfId="2575" xr:uid="{00000000-0005-0000-0000-000004090000}"/>
    <cellStyle name="Normal 11 7 3" xfId="2576" xr:uid="{00000000-0005-0000-0000-000005090000}"/>
    <cellStyle name="Normal 11 8" xfId="2577" xr:uid="{00000000-0005-0000-0000-000006090000}"/>
    <cellStyle name="Normal 11 8 2" xfId="2578" xr:uid="{00000000-0005-0000-0000-000007090000}"/>
    <cellStyle name="Normal 11 8 2 2" xfId="2579" xr:uid="{00000000-0005-0000-0000-000008090000}"/>
    <cellStyle name="Normal 11 8 3" xfId="2580" xr:uid="{00000000-0005-0000-0000-000009090000}"/>
    <cellStyle name="Normal 11 9" xfId="2581" xr:uid="{00000000-0005-0000-0000-00000A090000}"/>
    <cellStyle name="Normal 11 9 2" xfId="2582" xr:uid="{00000000-0005-0000-0000-00000B090000}"/>
    <cellStyle name="Normal 11 9 2 2" xfId="2583" xr:uid="{00000000-0005-0000-0000-00000C090000}"/>
    <cellStyle name="Normal 11 9 3" xfId="2584" xr:uid="{00000000-0005-0000-0000-00000D090000}"/>
    <cellStyle name="Normal 11_3.21-01" xfId="2585" xr:uid="{00000000-0005-0000-0000-00000E090000}"/>
    <cellStyle name="Normal 12" xfId="298" xr:uid="{00000000-0005-0000-0000-00000F090000}"/>
    <cellStyle name="Normal 12 10" xfId="2586" xr:uid="{00000000-0005-0000-0000-000010090000}"/>
    <cellStyle name="Normal 12 10 2" xfId="2587" xr:uid="{00000000-0005-0000-0000-000011090000}"/>
    <cellStyle name="Normal 12 11" xfId="2588" xr:uid="{00000000-0005-0000-0000-000012090000}"/>
    <cellStyle name="Normal 12 11 2" xfId="2589" xr:uid="{00000000-0005-0000-0000-000013090000}"/>
    <cellStyle name="Normal 12 12" xfId="2590" xr:uid="{00000000-0005-0000-0000-000014090000}"/>
    <cellStyle name="Normal 12 12 2" xfId="2591" xr:uid="{00000000-0005-0000-0000-000015090000}"/>
    <cellStyle name="Normal 12 13" xfId="2592" xr:uid="{00000000-0005-0000-0000-000016090000}"/>
    <cellStyle name="Normal 12 13 2" xfId="2593" xr:uid="{00000000-0005-0000-0000-000017090000}"/>
    <cellStyle name="Normal 12 14" xfId="2594" xr:uid="{00000000-0005-0000-0000-000018090000}"/>
    <cellStyle name="Normal 12 15" xfId="2595" xr:uid="{00000000-0005-0000-0000-000019090000}"/>
    <cellStyle name="Normal 12 16" xfId="2596" xr:uid="{00000000-0005-0000-0000-00001A090000}"/>
    <cellStyle name="Normal 12 17" xfId="2597" xr:uid="{00000000-0005-0000-0000-00001B090000}"/>
    <cellStyle name="Normal 12 18" xfId="2598" xr:uid="{00000000-0005-0000-0000-00001C090000}"/>
    <cellStyle name="Normal 12 19" xfId="2599" xr:uid="{00000000-0005-0000-0000-00001D090000}"/>
    <cellStyle name="Normal 12 2" xfId="299" xr:uid="{00000000-0005-0000-0000-00001E090000}"/>
    <cellStyle name="Normal 12 2 2" xfId="650" xr:uid="{00000000-0005-0000-0000-00001F090000}"/>
    <cellStyle name="Normal 12 2 3" xfId="651" xr:uid="{00000000-0005-0000-0000-000020090000}"/>
    <cellStyle name="Normal 12 3" xfId="2600" xr:uid="{00000000-0005-0000-0000-000021090000}"/>
    <cellStyle name="Normal 12 3 2" xfId="2601" xr:uid="{00000000-0005-0000-0000-000022090000}"/>
    <cellStyle name="Normal 12 3 2 2" xfId="2602" xr:uid="{00000000-0005-0000-0000-000023090000}"/>
    <cellStyle name="Normal 12 3 3" xfId="2603" xr:uid="{00000000-0005-0000-0000-000024090000}"/>
    <cellStyle name="Normal 12 4" xfId="2604" xr:uid="{00000000-0005-0000-0000-000025090000}"/>
    <cellStyle name="Normal 12 4 2" xfId="2605" xr:uid="{00000000-0005-0000-0000-000026090000}"/>
    <cellStyle name="Normal 12 4 2 2" xfId="2606" xr:uid="{00000000-0005-0000-0000-000027090000}"/>
    <cellStyle name="Normal 12 4 3" xfId="2607" xr:uid="{00000000-0005-0000-0000-000028090000}"/>
    <cellStyle name="Normal 12 5" xfId="2608" xr:uid="{00000000-0005-0000-0000-000029090000}"/>
    <cellStyle name="Normal 12 5 2" xfId="2609" xr:uid="{00000000-0005-0000-0000-00002A090000}"/>
    <cellStyle name="Normal 12 5 2 2" xfId="2610" xr:uid="{00000000-0005-0000-0000-00002B090000}"/>
    <cellStyle name="Normal 12 5 3" xfId="2611" xr:uid="{00000000-0005-0000-0000-00002C090000}"/>
    <cellStyle name="Normal 12 6" xfId="2612" xr:uid="{00000000-0005-0000-0000-00002D090000}"/>
    <cellStyle name="Normal 12 6 2" xfId="2613" xr:uid="{00000000-0005-0000-0000-00002E090000}"/>
    <cellStyle name="Normal 12 6 2 2" xfId="2614" xr:uid="{00000000-0005-0000-0000-00002F090000}"/>
    <cellStyle name="Normal 12 6 3" xfId="2615" xr:uid="{00000000-0005-0000-0000-000030090000}"/>
    <cellStyle name="Normal 12 7" xfId="2616" xr:uid="{00000000-0005-0000-0000-000031090000}"/>
    <cellStyle name="Normal 12 7 2" xfId="2617" xr:uid="{00000000-0005-0000-0000-000032090000}"/>
    <cellStyle name="Normal 12 7 2 2" xfId="2618" xr:uid="{00000000-0005-0000-0000-000033090000}"/>
    <cellStyle name="Normal 12 7 3" xfId="2619" xr:uid="{00000000-0005-0000-0000-000034090000}"/>
    <cellStyle name="Normal 12 8" xfId="2620" xr:uid="{00000000-0005-0000-0000-000035090000}"/>
    <cellStyle name="Normal 12 8 2" xfId="2621" xr:uid="{00000000-0005-0000-0000-000036090000}"/>
    <cellStyle name="Normal 12 8 2 2" xfId="2622" xr:uid="{00000000-0005-0000-0000-000037090000}"/>
    <cellStyle name="Normal 12 8 3" xfId="2623" xr:uid="{00000000-0005-0000-0000-000038090000}"/>
    <cellStyle name="Normal 12 9" xfId="2624" xr:uid="{00000000-0005-0000-0000-000039090000}"/>
    <cellStyle name="Normal 12 9 2" xfId="2625" xr:uid="{00000000-0005-0000-0000-00003A090000}"/>
    <cellStyle name="Normal 12 9 2 2" xfId="2626" xr:uid="{00000000-0005-0000-0000-00003B090000}"/>
    <cellStyle name="Normal 12 9 3" xfId="2627" xr:uid="{00000000-0005-0000-0000-00003C090000}"/>
    <cellStyle name="Normal 12_3.21-01" xfId="2628" xr:uid="{00000000-0005-0000-0000-00003D090000}"/>
    <cellStyle name="Normal 13" xfId="300" xr:uid="{00000000-0005-0000-0000-00003E090000}"/>
    <cellStyle name="Normal 13 10" xfId="2629" xr:uid="{00000000-0005-0000-0000-00003F090000}"/>
    <cellStyle name="Normal 13 10 2" xfId="2630" xr:uid="{00000000-0005-0000-0000-000040090000}"/>
    <cellStyle name="Normal 13 11" xfId="2631" xr:uid="{00000000-0005-0000-0000-000041090000}"/>
    <cellStyle name="Normal 13 11 2" xfId="2632" xr:uid="{00000000-0005-0000-0000-000042090000}"/>
    <cellStyle name="Normal 13 12" xfId="2633" xr:uid="{00000000-0005-0000-0000-000043090000}"/>
    <cellStyle name="Normal 13 12 2" xfId="2634" xr:uid="{00000000-0005-0000-0000-000044090000}"/>
    <cellStyle name="Normal 13 13" xfId="2635" xr:uid="{00000000-0005-0000-0000-000045090000}"/>
    <cellStyle name="Normal 13 13 2" xfId="2636" xr:uid="{00000000-0005-0000-0000-000046090000}"/>
    <cellStyle name="Normal 13 14" xfId="2637" xr:uid="{00000000-0005-0000-0000-000047090000}"/>
    <cellStyle name="Normal 13 2" xfId="301" xr:uid="{00000000-0005-0000-0000-000048090000}"/>
    <cellStyle name="Normal 13 2 2" xfId="652" xr:uid="{00000000-0005-0000-0000-000049090000}"/>
    <cellStyle name="Normal 13 2 3" xfId="653" xr:uid="{00000000-0005-0000-0000-00004A090000}"/>
    <cellStyle name="Normal 13 3" xfId="2638" xr:uid="{00000000-0005-0000-0000-00004B090000}"/>
    <cellStyle name="Normal 13 3 2" xfId="2639" xr:uid="{00000000-0005-0000-0000-00004C090000}"/>
    <cellStyle name="Normal 13 3 2 2" xfId="2640" xr:uid="{00000000-0005-0000-0000-00004D090000}"/>
    <cellStyle name="Normal 13 3 3" xfId="2641" xr:uid="{00000000-0005-0000-0000-00004E090000}"/>
    <cellStyle name="Normal 13 4" xfId="2642" xr:uid="{00000000-0005-0000-0000-00004F090000}"/>
    <cellStyle name="Normal 13 4 2" xfId="2643" xr:uid="{00000000-0005-0000-0000-000050090000}"/>
    <cellStyle name="Normal 13 4 2 2" xfId="2644" xr:uid="{00000000-0005-0000-0000-000051090000}"/>
    <cellStyle name="Normal 13 4 3" xfId="2645" xr:uid="{00000000-0005-0000-0000-000052090000}"/>
    <cellStyle name="Normal 13 5" xfId="2646" xr:uid="{00000000-0005-0000-0000-000053090000}"/>
    <cellStyle name="Normal 13 5 2" xfId="2647" xr:uid="{00000000-0005-0000-0000-000054090000}"/>
    <cellStyle name="Normal 13 5 2 2" xfId="2648" xr:uid="{00000000-0005-0000-0000-000055090000}"/>
    <cellStyle name="Normal 13 5 3" xfId="2649" xr:uid="{00000000-0005-0000-0000-000056090000}"/>
    <cellStyle name="Normal 13 6" xfId="2650" xr:uid="{00000000-0005-0000-0000-000057090000}"/>
    <cellStyle name="Normal 13 6 2" xfId="2651" xr:uid="{00000000-0005-0000-0000-000058090000}"/>
    <cellStyle name="Normal 13 6 2 2" xfId="2652" xr:uid="{00000000-0005-0000-0000-000059090000}"/>
    <cellStyle name="Normal 13 6 3" xfId="2653" xr:uid="{00000000-0005-0000-0000-00005A090000}"/>
    <cellStyle name="Normal 13 7" xfId="2654" xr:uid="{00000000-0005-0000-0000-00005B090000}"/>
    <cellStyle name="Normal 13 7 2" xfId="2655" xr:uid="{00000000-0005-0000-0000-00005C090000}"/>
    <cellStyle name="Normal 13 7 2 2" xfId="2656" xr:uid="{00000000-0005-0000-0000-00005D090000}"/>
    <cellStyle name="Normal 13 7 3" xfId="2657" xr:uid="{00000000-0005-0000-0000-00005E090000}"/>
    <cellStyle name="Normal 13 8" xfId="2658" xr:uid="{00000000-0005-0000-0000-00005F090000}"/>
    <cellStyle name="Normal 13 8 2" xfId="2659" xr:uid="{00000000-0005-0000-0000-000060090000}"/>
    <cellStyle name="Normal 13 8 2 2" xfId="2660" xr:uid="{00000000-0005-0000-0000-000061090000}"/>
    <cellStyle name="Normal 13 8 3" xfId="2661" xr:uid="{00000000-0005-0000-0000-000062090000}"/>
    <cellStyle name="Normal 13 9" xfId="2662" xr:uid="{00000000-0005-0000-0000-000063090000}"/>
    <cellStyle name="Normal 13 9 2" xfId="2663" xr:uid="{00000000-0005-0000-0000-000064090000}"/>
    <cellStyle name="Normal 13 9 2 2" xfId="2664" xr:uid="{00000000-0005-0000-0000-000065090000}"/>
    <cellStyle name="Normal 13 9 3" xfId="2665" xr:uid="{00000000-0005-0000-0000-000066090000}"/>
    <cellStyle name="Normal 13_3.21-01" xfId="2666" xr:uid="{00000000-0005-0000-0000-000067090000}"/>
    <cellStyle name="Normal 14" xfId="302" xr:uid="{00000000-0005-0000-0000-000068090000}"/>
    <cellStyle name="Normal 14 10" xfId="2667" xr:uid="{00000000-0005-0000-0000-000069090000}"/>
    <cellStyle name="Normal 14 10 2" xfId="2668" xr:uid="{00000000-0005-0000-0000-00006A090000}"/>
    <cellStyle name="Normal 14 11" xfId="2669" xr:uid="{00000000-0005-0000-0000-00006B090000}"/>
    <cellStyle name="Normal 14 11 2" xfId="2670" xr:uid="{00000000-0005-0000-0000-00006C090000}"/>
    <cellStyle name="Normal 14 12" xfId="2671" xr:uid="{00000000-0005-0000-0000-00006D090000}"/>
    <cellStyle name="Normal 14 12 2" xfId="2672" xr:uid="{00000000-0005-0000-0000-00006E090000}"/>
    <cellStyle name="Normal 14 13" xfId="2673" xr:uid="{00000000-0005-0000-0000-00006F090000}"/>
    <cellStyle name="Normal 14 13 2" xfId="2674" xr:uid="{00000000-0005-0000-0000-000070090000}"/>
    <cellStyle name="Normal 14 14" xfId="2675" xr:uid="{00000000-0005-0000-0000-000071090000}"/>
    <cellStyle name="Normal 14 2" xfId="303" xr:uid="{00000000-0005-0000-0000-000072090000}"/>
    <cellStyle name="Normal 14 2 2" xfId="654" xr:uid="{00000000-0005-0000-0000-000073090000}"/>
    <cellStyle name="Normal 14 2 3" xfId="655" xr:uid="{00000000-0005-0000-0000-000074090000}"/>
    <cellStyle name="Normal 14 3" xfId="2676" xr:uid="{00000000-0005-0000-0000-000075090000}"/>
    <cellStyle name="Normal 14 3 2" xfId="2677" xr:uid="{00000000-0005-0000-0000-000076090000}"/>
    <cellStyle name="Normal 14 3 2 2" xfId="2678" xr:uid="{00000000-0005-0000-0000-000077090000}"/>
    <cellStyle name="Normal 14 3 3" xfId="2679" xr:uid="{00000000-0005-0000-0000-000078090000}"/>
    <cellStyle name="Normal 14 4" xfId="2680" xr:uid="{00000000-0005-0000-0000-000079090000}"/>
    <cellStyle name="Normal 14 4 2" xfId="2681" xr:uid="{00000000-0005-0000-0000-00007A090000}"/>
    <cellStyle name="Normal 14 4 2 2" xfId="2682" xr:uid="{00000000-0005-0000-0000-00007B090000}"/>
    <cellStyle name="Normal 14 4 3" xfId="2683" xr:uid="{00000000-0005-0000-0000-00007C090000}"/>
    <cellStyle name="Normal 14 5" xfId="2684" xr:uid="{00000000-0005-0000-0000-00007D090000}"/>
    <cellStyle name="Normal 14 5 2" xfId="2685" xr:uid="{00000000-0005-0000-0000-00007E090000}"/>
    <cellStyle name="Normal 14 5 2 2" xfId="2686" xr:uid="{00000000-0005-0000-0000-00007F090000}"/>
    <cellStyle name="Normal 14 5 3" xfId="2687" xr:uid="{00000000-0005-0000-0000-000080090000}"/>
    <cellStyle name="Normal 14 6" xfId="2688" xr:uid="{00000000-0005-0000-0000-000081090000}"/>
    <cellStyle name="Normal 14 6 2" xfId="2689" xr:uid="{00000000-0005-0000-0000-000082090000}"/>
    <cellStyle name="Normal 14 6 2 2" xfId="2690" xr:uid="{00000000-0005-0000-0000-000083090000}"/>
    <cellStyle name="Normal 14 6 3" xfId="2691" xr:uid="{00000000-0005-0000-0000-000084090000}"/>
    <cellStyle name="Normal 14 7" xfId="2692" xr:uid="{00000000-0005-0000-0000-000085090000}"/>
    <cellStyle name="Normal 14 7 2" xfId="2693" xr:uid="{00000000-0005-0000-0000-000086090000}"/>
    <cellStyle name="Normal 14 7 2 2" xfId="2694" xr:uid="{00000000-0005-0000-0000-000087090000}"/>
    <cellStyle name="Normal 14 7 3" xfId="2695" xr:uid="{00000000-0005-0000-0000-000088090000}"/>
    <cellStyle name="Normal 14 8" xfId="2696" xr:uid="{00000000-0005-0000-0000-000089090000}"/>
    <cellStyle name="Normal 14 8 2" xfId="2697" xr:uid="{00000000-0005-0000-0000-00008A090000}"/>
    <cellStyle name="Normal 14 8 2 2" xfId="2698" xr:uid="{00000000-0005-0000-0000-00008B090000}"/>
    <cellStyle name="Normal 14 8 3" xfId="2699" xr:uid="{00000000-0005-0000-0000-00008C090000}"/>
    <cellStyle name="Normal 14 9" xfId="2700" xr:uid="{00000000-0005-0000-0000-00008D090000}"/>
    <cellStyle name="Normal 14 9 2" xfId="2701" xr:uid="{00000000-0005-0000-0000-00008E090000}"/>
    <cellStyle name="Normal 14 9 2 2" xfId="2702" xr:uid="{00000000-0005-0000-0000-00008F090000}"/>
    <cellStyle name="Normal 14 9 3" xfId="2703" xr:uid="{00000000-0005-0000-0000-000090090000}"/>
    <cellStyle name="Normal 14_3.21-01" xfId="2704" xr:uid="{00000000-0005-0000-0000-000091090000}"/>
    <cellStyle name="Normal 15" xfId="304" xr:uid="{00000000-0005-0000-0000-000092090000}"/>
    <cellStyle name="Normal 15 10" xfId="2705" xr:uid="{00000000-0005-0000-0000-000093090000}"/>
    <cellStyle name="Normal 15 10 2" xfId="2706" xr:uid="{00000000-0005-0000-0000-000094090000}"/>
    <cellStyle name="Normal 15 11" xfId="2707" xr:uid="{00000000-0005-0000-0000-000095090000}"/>
    <cellStyle name="Normal 15 11 2" xfId="2708" xr:uid="{00000000-0005-0000-0000-000096090000}"/>
    <cellStyle name="Normal 15 12" xfId="2709" xr:uid="{00000000-0005-0000-0000-000097090000}"/>
    <cellStyle name="Normal 15 12 2" xfId="2710" xr:uid="{00000000-0005-0000-0000-000098090000}"/>
    <cellStyle name="Normal 15 13" xfId="2711" xr:uid="{00000000-0005-0000-0000-000099090000}"/>
    <cellStyle name="Normal 15 13 2" xfId="2712" xr:uid="{00000000-0005-0000-0000-00009A090000}"/>
    <cellStyle name="Normal 15 14" xfId="2713" xr:uid="{00000000-0005-0000-0000-00009B090000}"/>
    <cellStyle name="Normal 15 2" xfId="305" xr:uid="{00000000-0005-0000-0000-00009C090000}"/>
    <cellStyle name="Normal 15 2 2" xfId="656" xr:uid="{00000000-0005-0000-0000-00009D090000}"/>
    <cellStyle name="Normal 15 2 3" xfId="657" xr:uid="{00000000-0005-0000-0000-00009E090000}"/>
    <cellStyle name="Normal 15 3" xfId="2714" xr:uid="{00000000-0005-0000-0000-00009F090000}"/>
    <cellStyle name="Normal 15 3 2" xfId="2715" xr:uid="{00000000-0005-0000-0000-0000A0090000}"/>
    <cellStyle name="Normal 15 3 2 2" xfId="2716" xr:uid="{00000000-0005-0000-0000-0000A1090000}"/>
    <cellStyle name="Normal 15 3 3" xfId="2717" xr:uid="{00000000-0005-0000-0000-0000A2090000}"/>
    <cellStyle name="Normal 15 4" xfId="2718" xr:uid="{00000000-0005-0000-0000-0000A3090000}"/>
    <cellStyle name="Normal 15 4 2" xfId="2719" xr:uid="{00000000-0005-0000-0000-0000A4090000}"/>
    <cellStyle name="Normal 15 4 2 2" xfId="2720" xr:uid="{00000000-0005-0000-0000-0000A5090000}"/>
    <cellStyle name="Normal 15 4 3" xfId="2721" xr:uid="{00000000-0005-0000-0000-0000A6090000}"/>
    <cellStyle name="Normal 15 5" xfId="2722" xr:uid="{00000000-0005-0000-0000-0000A7090000}"/>
    <cellStyle name="Normal 15 5 2" xfId="2723" xr:uid="{00000000-0005-0000-0000-0000A8090000}"/>
    <cellStyle name="Normal 15 5 2 2" xfId="2724" xr:uid="{00000000-0005-0000-0000-0000A9090000}"/>
    <cellStyle name="Normal 15 5 3" xfId="2725" xr:uid="{00000000-0005-0000-0000-0000AA090000}"/>
    <cellStyle name="Normal 15 6" xfId="2726" xr:uid="{00000000-0005-0000-0000-0000AB090000}"/>
    <cellStyle name="Normal 15 6 2" xfId="2727" xr:uid="{00000000-0005-0000-0000-0000AC090000}"/>
    <cellStyle name="Normal 15 6 2 2" xfId="2728" xr:uid="{00000000-0005-0000-0000-0000AD090000}"/>
    <cellStyle name="Normal 15 6 3" xfId="2729" xr:uid="{00000000-0005-0000-0000-0000AE090000}"/>
    <cellStyle name="Normal 15 7" xfId="2730" xr:uid="{00000000-0005-0000-0000-0000AF090000}"/>
    <cellStyle name="Normal 15 7 2" xfId="2731" xr:uid="{00000000-0005-0000-0000-0000B0090000}"/>
    <cellStyle name="Normal 15 7 2 2" xfId="2732" xr:uid="{00000000-0005-0000-0000-0000B1090000}"/>
    <cellStyle name="Normal 15 7 3" xfId="2733" xr:uid="{00000000-0005-0000-0000-0000B2090000}"/>
    <cellStyle name="Normal 15 8" xfId="2734" xr:uid="{00000000-0005-0000-0000-0000B3090000}"/>
    <cellStyle name="Normal 15 8 2" xfId="2735" xr:uid="{00000000-0005-0000-0000-0000B4090000}"/>
    <cellStyle name="Normal 15 8 2 2" xfId="2736" xr:uid="{00000000-0005-0000-0000-0000B5090000}"/>
    <cellStyle name="Normal 15 8 3" xfId="2737" xr:uid="{00000000-0005-0000-0000-0000B6090000}"/>
    <cellStyle name="Normal 15 9" xfId="2738" xr:uid="{00000000-0005-0000-0000-0000B7090000}"/>
    <cellStyle name="Normal 15 9 2" xfId="2739" xr:uid="{00000000-0005-0000-0000-0000B8090000}"/>
    <cellStyle name="Normal 15 9 2 2" xfId="2740" xr:uid="{00000000-0005-0000-0000-0000B9090000}"/>
    <cellStyle name="Normal 15 9 3" xfId="2741" xr:uid="{00000000-0005-0000-0000-0000BA090000}"/>
    <cellStyle name="Normal 15_3.21-01" xfId="2742" xr:uid="{00000000-0005-0000-0000-0000BB090000}"/>
    <cellStyle name="Normal 16" xfId="306" xr:uid="{00000000-0005-0000-0000-0000BC090000}"/>
    <cellStyle name="Normal 16 10" xfId="2743" xr:uid="{00000000-0005-0000-0000-0000BD090000}"/>
    <cellStyle name="Normal 16 10 2" xfId="2744" xr:uid="{00000000-0005-0000-0000-0000BE090000}"/>
    <cellStyle name="Normal 16 11" xfId="2745" xr:uid="{00000000-0005-0000-0000-0000BF090000}"/>
    <cellStyle name="Normal 16 11 2" xfId="2746" xr:uid="{00000000-0005-0000-0000-0000C0090000}"/>
    <cellStyle name="Normal 16 12" xfId="2747" xr:uid="{00000000-0005-0000-0000-0000C1090000}"/>
    <cellStyle name="Normal 16 12 2" xfId="2748" xr:uid="{00000000-0005-0000-0000-0000C2090000}"/>
    <cellStyle name="Normal 16 13" xfId="2749" xr:uid="{00000000-0005-0000-0000-0000C3090000}"/>
    <cellStyle name="Normal 16 13 2" xfId="2750" xr:uid="{00000000-0005-0000-0000-0000C4090000}"/>
    <cellStyle name="Normal 16 14" xfId="2751" xr:uid="{00000000-0005-0000-0000-0000C5090000}"/>
    <cellStyle name="Normal 16 2" xfId="307" xr:uid="{00000000-0005-0000-0000-0000C6090000}"/>
    <cellStyle name="Normal 16 2 2" xfId="658" xr:uid="{00000000-0005-0000-0000-0000C7090000}"/>
    <cellStyle name="Normal 16 2 3" xfId="659" xr:uid="{00000000-0005-0000-0000-0000C8090000}"/>
    <cellStyle name="Normal 16 3" xfId="2752" xr:uid="{00000000-0005-0000-0000-0000C9090000}"/>
    <cellStyle name="Normal 16 3 2" xfId="2753" xr:uid="{00000000-0005-0000-0000-0000CA090000}"/>
    <cellStyle name="Normal 16 3 2 2" xfId="2754" xr:uid="{00000000-0005-0000-0000-0000CB090000}"/>
    <cellStyle name="Normal 16 3 3" xfId="2755" xr:uid="{00000000-0005-0000-0000-0000CC090000}"/>
    <cellStyle name="Normal 16 4" xfId="2756" xr:uid="{00000000-0005-0000-0000-0000CD090000}"/>
    <cellStyle name="Normal 16 4 2" xfId="2757" xr:uid="{00000000-0005-0000-0000-0000CE090000}"/>
    <cellStyle name="Normal 16 4 2 2" xfId="2758" xr:uid="{00000000-0005-0000-0000-0000CF090000}"/>
    <cellStyle name="Normal 16 4 3" xfId="2759" xr:uid="{00000000-0005-0000-0000-0000D0090000}"/>
    <cellStyle name="Normal 16 5" xfId="2760" xr:uid="{00000000-0005-0000-0000-0000D1090000}"/>
    <cellStyle name="Normal 16 5 2" xfId="2761" xr:uid="{00000000-0005-0000-0000-0000D2090000}"/>
    <cellStyle name="Normal 16 5 2 2" xfId="2762" xr:uid="{00000000-0005-0000-0000-0000D3090000}"/>
    <cellStyle name="Normal 16 5 3" xfId="2763" xr:uid="{00000000-0005-0000-0000-0000D4090000}"/>
    <cellStyle name="Normal 16 6" xfId="2764" xr:uid="{00000000-0005-0000-0000-0000D5090000}"/>
    <cellStyle name="Normal 16 6 2" xfId="2765" xr:uid="{00000000-0005-0000-0000-0000D6090000}"/>
    <cellStyle name="Normal 16 6 2 2" xfId="2766" xr:uid="{00000000-0005-0000-0000-0000D7090000}"/>
    <cellStyle name="Normal 16 6 3" xfId="2767" xr:uid="{00000000-0005-0000-0000-0000D8090000}"/>
    <cellStyle name="Normal 16 7" xfId="2768" xr:uid="{00000000-0005-0000-0000-0000D9090000}"/>
    <cellStyle name="Normal 16 7 2" xfId="2769" xr:uid="{00000000-0005-0000-0000-0000DA090000}"/>
    <cellStyle name="Normal 16 7 2 2" xfId="2770" xr:uid="{00000000-0005-0000-0000-0000DB090000}"/>
    <cellStyle name="Normal 16 7 3" xfId="2771" xr:uid="{00000000-0005-0000-0000-0000DC090000}"/>
    <cellStyle name="Normal 16 8" xfId="2772" xr:uid="{00000000-0005-0000-0000-0000DD090000}"/>
    <cellStyle name="Normal 16 8 2" xfId="2773" xr:uid="{00000000-0005-0000-0000-0000DE090000}"/>
    <cellStyle name="Normal 16 8 2 2" xfId="2774" xr:uid="{00000000-0005-0000-0000-0000DF090000}"/>
    <cellStyle name="Normal 16 8 3" xfId="2775" xr:uid="{00000000-0005-0000-0000-0000E0090000}"/>
    <cellStyle name="Normal 16 9" xfId="2776" xr:uid="{00000000-0005-0000-0000-0000E1090000}"/>
    <cellStyle name="Normal 16 9 2" xfId="2777" xr:uid="{00000000-0005-0000-0000-0000E2090000}"/>
    <cellStyle name="Normal 16 9 2 2" xfId="2778" xr:uid="{00000000-0005-0000-0000-0000E3090000}"/>
    <cellStyle name="Normal 16 9 3" xfId="2779" xr:uid="{00000000-0005-0000-0000-0000E4090000}"/>
    <cellStyle name="Normal 16_3.21-01" xfId="2780" xr:uid="{00000000-0005-0000-0000-0000E5090000}"/>
    <cellStyle name="Normal 17" xfId="308" xr:uid="{00000000-0005-0000-0000-0000E6090000}"/>
    <cellStyle name="Normal 17 10" xfId="2781" xr:uid="{00000000-0005-0000-0000-0000E7090000}"/>
    <cellStyle name="Normal 17 10 2" xfId="2782" xr:uid="{00000000-0005-0000-0000-0000E8090000}"/>
    <cellStyle name="Normal 17 11" xfId="2783" xr:uid="{00000000-0005-0000-0000-0000E9090000}"/>
    <cellStyle name="Normal 17 11 2" xfId="2784" xr:uid="{00000000-0005-0000-0000-0000EA090000}"/>
    <cellStyle name="Normal 17 12" xfId="2785" xr:uid="{00000000-0005-0000-0000-0000EB090000}"/>
    <cellStyle name="Normal 17 12 2" xfId="2786" xr:uid="{00000000-0005-0000-0000-0000EC090000}"/>
    <cellStyle name="Normal 17 13" xfId="2787" xr:uid="{00000000-0005-0000-0000-0000ED090000}"/>
    <cellStyle name="Normal 17 13 2" xfId="2788" xr:uid="{00000000-0005-0000-0000-0000EE090000}"/>
    <cellStyle name="Normal 17 14" xfId="2789" xr:uid="{00000000-0005-0000-0000-0000EF090000}"/>
    <cellStyle name="Normal 17 2" xfId="309" xr:uid="{00000000-0005-0000-0000-0000F0090000}"/>
    <cellStyle name="Normal 17 2 2" xfId="660" xr:uid="{00000000-0005-0000-0000-0000F1090000}"/>
    <cellStyle name="Normal 17 2 3" xfId="661" xr:uid="{00000000-0005-0000-0000-0000F2090000}"/>
    <cellStyle name="Normal 17 3" xfId="2790" xr:uid="{00000000-0005-0000-0000-0000F3090000}"/>
    <cellStyle name="Normal 17 3 2" xfId="2791" xr:uid="{00000000-0005-0000-0000-0000F4090000}"/>
    <cellStyle name="Normal 17 3 2 2" xfId="2792" xr:uid="{00000000-0005-0000-0000-0000F5090000}"/>
    <cellStyle name="Normal 17 3 3" xfId="2793" xr:uid="{00000000-0005-0000-0000-0000F6090000}"/>
    <cellStyle name="Normal 17 4" xfId="2794" xr:uid="{00000000-0005-0000-0000-0000F7090000}"/>
    <cellStyle name="Normal 17 4 2" xfId="2795" xr:uid="{00000000-0005-0000-0000-0000F8090000}"/>
    <cellStyle name="Normal 17 4 2 2" xfId="2796" xr:uid="{00000000-0005-0000-0000-0000F9090000}"/>
    <cellStyle name="Normal 17 4 3" xfId="2797" xr:uid="{00000000-0005-0000-0000-0000FA090000}"/>
    <cellStyle name="Normal 17 5" xfId="2798" xr:uid="{00000000-0005-0000-0000-0000FB090000}"/>
    <cellStyle name="Normal 17 5 2" xfId="2799" xr:uid="{00000000-0005-0000-0000-0000FC090000}"/>
    <cellStyle name="Normal 17 5 2 2" xfId="2800" xr:uid="{00000000-0005-0000-0000-0000FD090000}"/>
    <cellStyle name="Normal 17 5 3" xfId="2801" xr:uid="{00000000-0005-0000-0000-0000FE090000}"/>
    <cellStyle name="Normal 17 6" xfId="2802" xr:uid="{00000000-0005-0000-0000-0000FF090000}"/>
    <cellStyle name="Normal 17 6 2" xfId="2803" xr:uid="{00000000-0005-0000-0000-0000000A0000}"/>
    <cellStyle name="Normal 17 6 2 2" xfId="2804" xr:uid="{00000000-0005-0000-0000-0000010A0000}"/>
    <cellStyle name="Normal 17 6 3" xfId="2805" xr:uid="{00000000-0005-0000-0000-0000020A0000}"/>
    <cellStyle name="Normal 17 7" xfId="2806" xr:uid="{00000000-0005-0000-0000-0000030A0000}"/>
    <cellStyle name="Normal 17 7 2" xfId="2807" xr:uid="{00000000-0005-0000-0000-0000040A0000}"/>
    <cellStyle name="Normal 17 7 2 2" xfId="2808" xr:uid="{00000000-0005-0000-0000-0000050A0000}"/>
    <cellStyle name="Normal 17 7 3" xfId="2809" xr:uid="{00000000-0005-0000-0000-0000060A0000}"/>
    <cellStyle name="Normal 17 8" xfId="2810" xr:uid="{00000000-0005-0000-0000-0000070A0000}"/>
    <cellStyle name="Normal 17 8 2" xfId="2811" xr:uid="{00000000-0005-0000-0000-0000080A0000}"/>
    <cellStyle name="Normal 17 8 2 2" xfId="2812" xr:uid="{00000000-0005-0000-0000-0000090A0000}"/>
    <cellStyle name="Normal 17 8 3" xfId="2813" xr:uid="{00000000-0005-0000-0000-00000A0A0000}"/>
    <cellStyle name="Normal 17 9" xfId="2814" xr:uid="{00000000-0005-0000-0000-00000B0A0000}"/>
    <cellStyle name="Normal 17 9 2" xfId="2815" xr:uid="{00000000-0005-0000-0000-00000C0A0000}"/>
    <cellStyle name="Normal 17 9 2 2" xfId="2816" xr:uid="{00000000-0005-0000-0000-00000D0A0000}"/>
    <cellStyle name="Normal 17 9 3" xfId="2817" xr:uid="{00000000-0005-0000-0000-00000E0A0000}"/>
    <cellStyle name="Normal 17_3.21-01" xfId="2818" xr:uid="{00000000-0005-0000-0000-00000F0A0000}"/>
    <cellStyle name="Normal 18" xfId="310" xr:uid="{00000000-0005-0000-0000-0000100A0000}"/>
    <cellStyle name="Normal 18 10" xfId="2819" xr:uid="{00000000-0005-0000-0000-0000110A0000}"/>
    <cellStyle name="Normal 18 10 2" xfId="2820" xr:uid="{00000000-0005-0000-0000-0000120A0000}"/>
    <cellStyle name="Normal 18 11" xfId="2821" xr:uid="{00000000-0005-0000-0000-0000130A0000}"/>
    <cellStyle name="Normal 18 11 2" xfId="2822" xr:uid="{00000000-0005-0000-0000-0000140A0000}"/>
    <cellStyle name="Normal 18 12" xfId="2823" xr:uid="{00000000-0005-0000-0000-0000150A0000}"/>
    <cellStyle name="Normal 18 12 2" xfId="2824" xr:uid="{00000000-0005-0000-0000-0000160A0000}"/>
    <cellStyle name="Normal 18 13" xfId="2825" xr:uid="{00000000-0005-0000-0000-0000170A0000}"/>
    <cellStyle name="Normal 18 13 2" xfId="2826" xr:uid="{00000000-0005-0000-0000-0000180A0000}"/>
    <cellStyle name="Normal 18 14" xfId="2827" xr:uid="{00000000-0005-0000-0000-0000190A0000}"/>
    <cellStyle name="Normal 18 2" xfId="311" xr:uid="{00000000-0005-0000-0000-00001A0A0000}"/>
    <cellStyle name="Normal 18 2 2" xfId="662" xr:uid="{00000000-0005-0000-0000-00001B0A0000}"/>
    <cellStyle name="Normal 18 2 3" xfId="663" xr:uid="{00000000-0005-0000-0000-00001C0A0000}"/>
    <cellStyle name="Normal 18 3" xfId="2828" xr:uid="{00000000-0005-0000-0000-00001D0A0000}"/>
    <cellStyle name="Normal 18 3 2" xfId="2829" xr:uid="{00000000-0005-0000-0000-00001E0A0000}"/>
    <cellStyle name="Normal 18 3 2 2" xfId="2830" xr:uid="{00000000-0005-0000-0000-00001F0A0000}"/>
    <cellStyle name="Normal 18 3 3" xfId="2831" xr:uid="{00000000-0005-0000-0000-0000200A0000}"/>
    <cellStyle name="Normal 18 4" xfId="2832" xr:uid="{00000000-0005-0000-0000-0000210A0000}"/>
    <cellStyle name="Normal 18 4 2" xfId="2833" xr:uid="{00000000-0005-0000-0000-0000220A0000}"/>
    <cellStyle name="Normal 18 4 2 2" xfId="2834" xr:uid="{00000000-0005-0000-0000-0000230A0000}"/>
    <cellStyle name="Normal 18 4 3" xfId="2835" xr:uid="{00000000-0005-0000-0000-0000240A0000}"/>
    <cellStyle name="Normal 18 5" xfId="2836" xr:uid="{00000000-0005-0000-0000-0000250A0000}"/>
    <cellStyle name="Normal 18 5 2" xfId="2837" xr:uid="{00000000-0005-0000-0000-0000260A0000}"/>
    <cellStyle name="Normal 18 5 2 2" xfId="2838" xr:uid="{00000000-0005-0000-0000-0000270A0000}"/>
    <cellStyle name="Normal 18 5 3" xfId="2839" xr:uid="{00000000-0005-0000-0000-0000280A0000}"/>
    <cellStyle name="Normal 18 6" xfId="2840" xr:uid="{00000000-0005-0000-0000-0000290A0000}"/>
    <cellStyle name="Normal 18 6 2" xfId="2841" xr:uid="{00000000-0005-0000-0000-00002A0A0000}"/>
    <cellStyle name="Normal 18 6 2 2" xfId="2842" xr:uid="{00000000-0005-0000-0000-00002B0A0000}"/>
    <cellStyle name="Normal 18 6 3" xfId="2843" xr:uid="{00000000-0005-0000-0000-00002C0A0000}"/>
    <cellStyle name="Normal 18 7" xfId="2844" xr:uid="{00000000-0005-0000-0000-00002D0A0000}"/>
    <cellStyle name="Normal 18 7 2" xfId="2845" xr:uid="{00000000-0005-0000-0000-00002E0A0000}"/>
    <cellStyle name="Normal 18 7 2 2" xfId="2846" xr:uid="{00000000-0005-0000-0000-00002F0A0000}"/>
    <cellStyle name="Normal 18 7 3" xfId="2847" xr:uid="{00000000-0005-0000-0000-0000300A0000}"/>
    <cellStyle name="Normal 18 8" xfId="2848" xr:uid="{00000000-0005-0000-0000-0000310A0000}"/>
    <cellStyle name="Normal 18 8 2" xfId="2849" xr:uid="{00000000-0005-0000-0000-0000320A0000}"/>
    <cellStyle name="Normal 18 8 2 2" xfId="2850" xr:uid="{00000000-0005-0000-0000-0000330A0000}"/>
    <cellStyle name="Normal 18 8 3" xfId="2851" xr:uid="{00000000-0005-0000-0000-0000340A0000}"/>
    <cellStyle name="Normal 18 9" xfId="2852" xr:uid="{00000000-0005-0000-0000-0000350A0000}"/>
    <cellStyle name="Normal 18 9 2" xfId="2853" xr:uid="{00000000-0005-0000-0000-0000360A0000}"/>
    <cellStyle name="Normal 18 9 2 2" xfId="2854" xr:uid="{00000000-0005-0000-0000-0000370A0000}"/>
    <cellStyle name="Normal 18 9 3" xfId="2855" xr:uid="{00000000-0005-0000-0000-0000380A0000}"/>
    <cellStyle name="Normal 18_3.21-01" xfId="2856" xr:uid="{00000000-0005-0000-0000-0000390A0000}"/>
    <cellStyle name="Normal 19" xfId="312" xr:uid="{00000000-0005-0000-0000-00003A0A0000}"/>
    <cellStyle name="Normal 19 10" xfId="2857" xr:uid="{00000000-0005-0000-0000-00003B0A0000}"/>
    <cellStyle name="Normal 19 10 2" xfId="2858" xr:uid="{00000000-0005-0000-0000-00003C0A0000}"/>
    <cellStyle name="Normal 19 11" xfId="2859" xr:uid="{00000000-0005-0000-0000-00003D0A0000}"/>
    <cellStyle name="Normal 19 11 2" xfId="2860" xr:uid="{00000000-0005-0000-0000-00003E0A0000}"/>
    <cellStyle name="Normal 19 12" xfId="2861" xr:uid="{00000000-0005-0000-0000-00003F0A0000}"/>
    <cellStyle name="Normal 19 12 2" xfId="2862" xr:uid="{00000000-0005-0000-0000-0000400A0000}"/>
    <cellStyle name="Normal 19 13" xfId="2863" xr:uid="{00000000-0005-0000-0000-0000410A0000}"/>
    <cellStyle name="Normal 19 13 2" xfId="2864" xr:uid="{00000000-0005-0000-0000-0000420A0000}"/>
    <cellStyle name="Normal 19 14" xfId="2865" xr:uid="{00000000-0005-0000-0000-0000430A0000}"/>
    <cellStyle name="Normal 19 2" xfId="313" xr:uid="{00000000-0005-0000-0000-0000440A0000}"/>
    <cellStyle name="Normal 19 2 2" xfId="664" xr:uid="{00000000-0005-0000-0000-0000450A0000}"/>
    <cellStyle name="Normal 19 2 3" xfId="665" xr:uid="{00000000-0005-0000-0000-0000460A0000}"/>
    <cellStyle name="Normal 19 3" xfId="2866" xr:uid="{00000000-0005-0000-0000-0000470A0000}"/>
    <cellStyle name="Normal 19 3 2" xfId="2867" xr:uid="{00000000-0005-0000-0000-0000480A0000}"/>
    <cellStyle name="Normal 19 3 2 2" xfId="2868" xr:uid="{00000000-0005-0000-0000-0000490A0000}"/>
    <cellStyle name="Normal 19 3 3" xfId="2869" xr:uid="{00000000-0005-0000-0000-00004A0A0000}"/>
    <cellStyle name="Normal 19 4" xfId="2870" xr:uid="{00000000-0005-0000-0000-00004B0A0000}"/>
    <cellStyle name="Normal 19 4 2" xfId="2871" xr:uid="{00000000-0005-0000-0000-00004C0A0000}"/>
    <cellStyle name="Normal 19 4 2 2" xfId="2872" xr:uid="{00000000-0005-0000-0000-00004D0A0000}"/>
    <cellStyle name="Normal 19 4 3" xfId="2873" xr:uid="{00000000-0005-0000-0000-00004E0A0000}"/>
    <cellStyle name="Normal 19 5" xfId="2874" xr:uid="{00000000-0005-0000-0000-00004F0A0000}"/>
    <cellStyle name="Normal 19 5 2" xfId="2875" xr:uid="{00000000-0005-0000-0000-0000500A0000}"/>
    <cellStyle name="Normal 19 5 2 2" xfId="2876" xr:uid="{00000000-0005-0000-0000-0000510A0000}"/>
    <cellStyle name="Normal 19 5 3" xfId="2877" xr:uid="{00000000-0005-0000-0000-0000520A0000}"/>
    <cellStyle name="Normal 19 6" xfId="2878" xr:uid="{00000000-0005-0000-0000-0000530A0000}"/>
    <cellStyle name="Normal 19 6 2" xfId="2879" xr:uid="{00000000-0005-0000-0000-0000540A0000}"/>
    <cellStyle name="Normal 19 6 2 2" xfId="2880" xr:uid="{00000000-0005-0000-0000-0000550A0000}"/>
    <cellStyle name="Normal 19 6 3" xfId="2881" xr:uid="{00000000-0005-0000-0000-0000560A0000}"/>
    <cellStyle name="Normal 19 7" xfId="2882" xr:uid="{00000000-0005-0000-0000-0000570A0000}"/>
    <cellStyle name="Normal 19 7 2" xfId="2883" xr:uid="{00000000-0005-0000-0000-0000580A0000}"/>
    <cellStyle name="Normal 19 7 2 2" xfId="2884" xr:uid="{00000000-0005-0000-0000-0000590A0000}"/>
    <cellStyle name="Normal 19 7 3" xfId="2885" xr:uid="{00000000-0005-0000-0000-00005A0A0000}"/>
    <cellStyle name="Normal 19 8" xfId="2886" xr:uid="{00000000-0005-0000-0000-00005B0A0000}"/>
    <cellStyle name="Normal 19 8 2" xfId="2887" xr:uid="{00000000-0005-0000-0000-00005C0A0000}"/>
    <cellStyle name="Normal 19 8 2 2" xfId="2888" xr:uid="{00000000-0005-0000-0000-00005D0A0000}"/>
    <cellStyle name="Normal 19 8 3" xfId="2889" xr:uid="{00000000-0005-0000-0000-00005E0A0000}"/>
    <cellStyle name="Normal 19 9" xfId="2890" xr:uid="{00000000-0005-0000-0000-00005F0A0000}"/>
    <cellStyle name="Normal 19 9 2" xfId="2891" xr:uid="{00000000-0005-0000-0000-0000600A0000}"/>
    <cellStyle name="Normal 19 9 2 2" xfId="2892" xr:uid="{00000000-0005-0000-0000-0000610A0000}"/>
    <cellStyle name="Normal 19 9 3" xfId="2893" xr:uid="{00000000-0005-0000-0000-0000620A0000}"/>
    <cellStyle name="Normal 19_3.21-01" xfId="2894" xr:uid="{00000000-0005-0000-0000-0000630A0000}"/>
    <cellStyle name="Normal 2" xfId="314" xr:uid="{00000000-0005-0000-0000-0000640A0000}"/>
    <cellStyle name="Normal 2 10" xfId="315" xr:uid="{00000000-0005-0000-0000-0000650A0000}"/>
    <cellStyle name="Normal 2 10 2" xfId="666" xr:uid="{00000000-0005-0000-0000-0000660A0000}"/>
    <cellStyle name="Normal 2 10 3" xfId="667" xr:uid="{00000000-0005-0000-0000-0000670A0000}"/>
    <cellStyle name="Normal 2 11" xfId="316" xr:uid="{00000000-0005-0000-0000-0000680A0000}"/>
    <cellStyle name="Normal 2 11 2" xfId="668" xr:uid="{00000000-0005-0000-0000-0000690A0000}"/>
    <cellStyle name="Normal 2 11 3" xfId="669" xr:uid="{00000000-0005-0000-0000-00006A0A0000}"/>
    <cellStyle name="Normal 2 12" xfId="317" xr:uid="{00000000-0005-0000-0000-00006B0A0000}"/>
    <cellStyle name="Normal 2 12 2" xfId="670" xr:uid="{00000000-0005-0000-0000-00006C0A0000}"/>
    <cellStyle name="Normal 2 12 3" xfId="671" xr:uid="{00000000-0005-0000-0000-00006D0A0000}"/>
    <cellStyle name="Normal 2 13" xfId="318" xr:uid="{00000000-0005-0000-0000-00006E0A0000}"/>
    <cellStyle name="Normal 2 13 2" xfId="672" xr:uid="{00000000-0005-0000-0000-00006F0A0000}"/>
    <cellStyle name="Normal 2 13 3" xfId="673" xr:uid="{00000000-0005-0000-0000-0000700A0000}"/>
    <cellStyle name="Normal 2 14" xfId="319" xr:uid="{00000000-0005-0000-0000-0000710A0000}"/>
    <cellStyle name="Normal 2 14 2" xfId="674" xr:uid="{00000000-0005-0000-0000-0000720A0000}"/>
    <cellStyle name="Normal 2 14 3" xfId="675" xr:uid="{00000000-0005-0000-0000-0000730A0000}"/>
    <cellStyle name="Normal 2 15" xfId="320" xr:uid="{00000000-0005-0000-0000-0000740A0000}"/>
    <cellStyle name="Normal 2 15 2" xfId="676" xr:uid="{00000000-0005-0000-0000-0000750A0000}"/>
    <cellStyle name="Normal 2 15 3" xfId="677" xr:uid="{00000000-0005-0000-0000-0000760A0000}"/>
    <cellStyle name="Normal 2 16" xfId="321" xr:uid="{00000000-0005-0000-0000-0000770A0000}"/>
    <cellStyle name="Normal 2 16 2" xfId="678" xr:uid="{00000000-0005-0000-0000-0000780A0000}"/>
    <cellStyle name="Normal 2 16 3" xfId="679" xr:uid="{00000000-0005-0000-0000-0000790A0000}"/>
    <cellStyle name="Normal 2 17" xfId="322" xr:uid="{00000000-0005-0000-0000-00007A0A0000}"/>
    <cellStyle name="Normal 2 17 2" xfId="680" xr:uid="{00000000-0005-0000-0000-00007B0A0000}"/>
    <cellStyle name="Normal 2 17 3" xfId="681" xr:uid="{00000000-0005-0000-0000-00007C0A0000}"/>
    <cellStyle name="Normal 2 18" xfId="323" xr:uid="{00000000-0005-0000-0000-00007D0A0000}"/>
    <cellStyle name="Normal 2 18 2" xfId="682" xr:uid="{00000000-0005-0000-0000-00007E0A0000}"/>
    <cellStyle name="Normal 2 18 3" xfId="683" xr:uid="{00000000-0005-0000-0000-00007F0A0000}"/>
    <cellStyle name="Normal 2 19" xfId="324" xr:uid="{00000000-0005-0000-0000-0000800A0000}"/>
    <cellStyle name="Normal 2 19 2" xfId="684" xr:uid="{00000000-0005-0000-0000-0000810A0000}"/>
    <cellStyle name="Normal 2 19 3" xfId="685" xr:uid="{00000000-0005-0000-0000-0000820A0000}"/>
    <cellStyle name="Normal 2 2" xfId="325" xr:uid="{00000000-0005-0000-0000-0000830A0000}"/>
    <cellStyle name="Normal 2 2 2" xfId="326" xr:uid="{00000000-0005-0000-0000-0000840A0000}"/>
    <cellStyle name="Normal 2 2 2 2" xfId="686" xr:uid="{00000000-0005-0000-0000-0000850A0000}"/>
    <cellStyle name="Normal 2 2 2 3" xfId="687" xr:uid="{00000000-0005-0000-0000-0000860A0000}"/>
    <cellStyle name="Normal 2 2 3" xfId="327" xr:uid="{00000000-0005-0000-0000-0000870A0000}"/>
    <cellStyle name="Normal 2 2 3 2" xfId="688" xr:uid="{00000000-0005-0000-0000-0000880A0000}"/>
    <cellStyle name="Normal 2 2 3 3" xfId="689" xr:uid="{00000000-0005-0000-0000-0000890A0000}"/>
    <cellStyle name="Normal 2 2 4" xfId="328" xr:uid="{00000000-0005-0000-0000-00008A0A0000}"/>
    <cellStyle name="Normal 2 2 4 2" xfId="690" xr:uid="{00000000-0005-0000-0000-00008B0A0000}"/>
    <cellStyle name="Normal 2 2 4 3" xfId="691" xr:uid="{00000000-0005-0000-0000-00008C0A0000}"/>
    <cellStyle name="Normal 2 2 5" xfId="329" xr:uid="{00000000-0005-0000-0000-00008D0A0000}"/>
    <cellStyle name="Normal 2 2 5 2" xfId="692" xr:uid="{00000000-0005-0000-0000-00008E0A0000}"/>
    <cellStyle name="Normal 2 2 5 3" xfId="693" xr:uid="{00000000-0005-0000-0000-00008F0A0000}"/>
    <cellStyle name="Normal 2 2 6" xfId="330" xr:uid="{00000000-0005-0000-0000-0000900A0000}"/>
    <cellStyle name="Normal 2 2 6 2" xfId="694" xr:uid="{00000000-0005-0000-0000-0000910A0000}"/>
    <cellStyle name="Normal 2 2 6 3" xfId="695" xr:uid="{00000000-0005-0000-0000-0000920A0000}"/>
    <cellStyle name="Normal 2 2 7" xfId="2895" xr:uid="{00000000-0005-0000-0000-0000930A0000}"/>
    <cellStyle name="Normal 2 2_3.22-08" xfId="2896" xr:uid="{00000000-0005-0000-0000-0000940A0000}"/>
    <cellStyle name="Normal 2 20" xfId="331" xr:uid="{00000000-0005-0000-0000-0000950A0000}"/>
    <cellStyle name="Normal 2 20 2" xfId="696" xr:uid="{00000000-0005-0000-0000-0000960A0000}"/>
    <cellStyle name="Normal 2 20 3" xfId="697" xr:uid="{00000000-0005-0000-0000-0000970A0000}"/>
    <cellStyle name="Normal 2 21" xfId="332" xr:uid="{00000000-0005-0000-0000-0000980A0000}"/>
    <cellStyle name="Normal 2 21 10" xfId="2897" xr:uid="{00000000-0005-0000-0000-0000990A0000}"/>
    <cellStyle name="Normal 2 21 11" xfId="2898" xr:uid="{00000000-0005-0000-0000-00009A0A0000}"/>
    <cellStyle name="Normal 2 21 2" xfId="698" xr:uid="{00000000-0005-0000-0000-00009B0A0000}"/>
    <cellStyle name="Normal 2 21 3" xfId="699" xr:uid="{00000000-0005-0000-0000-00009C0A0000}"/>
    <cellStyle name="Normal 2 21 4" xfId="2899" xr:uid="{00000000-0005-0000-0000-00009D0A0000}"/>
    <cellStyle name="Normal 2 21 5" xfId="2900" xr:uid="{00000000-0005-0000-0000-00009E0A0000}"/>
    <cellStyle name="Normal 2 21 6" xfId="2901" xr:uid="{00000000-0005-0000-0000-00009F0A0000}"/>
    <cellStyle name="Normal 2 21 7" xfId="2902" xr:uid="{00000000-0005-0000-0000-0000A00A0000}"/>
    <cellStyle name="Normal 2 21 8" xfId="2903" xr:uid="{00000000-0005-0000-0000-0000A10A0000}"/>
    <cellStyle name="Normal 2 21 9" xfId="2904" xr:uid="{00000000-0005-0000-0000-0000A20A0000}"/>
    <cellStyle name="Normal 2 22" xfId="700" xr:uid="{00000000-0005-0000-0000-0000A30A0000}"/>
    <cellStyle name="Normal 2 23" xfId="701" xr:uid="{00000000-0005-0000-0000-0000A40A0000}"/>
    <cellStyle name="Normal 2 24" xfId="2905" xr:uid="{00000000-0005-0000-0000-0000A50A0000}"/>
    <cellStyle name="Normal 2 3" xfId="333" xr:uid="{00000000-0005-0000-0000-0000A60A0000}"/>
    <cellStyle name="Normal 2 3 2" xfId="702" xr:uid="{00000000-0005-0000-0000-0000A70A0000}"/>
    <cellStyle name="Normal 2 3 2 2" xfId="2906" xr:uid="{00000000-0005-0000-0000-0000A80A0000}"/>
    <cellStyle name="Normal 2 3 2 3" xfId="2907" xr:uid="{00000000-0005-0000-0000-0000A90A0000}"/>
    <cellStyle name="Normal 2 3 2 4" xfId="2908" xr:uid="{00000000-0005-0000-0000-0000AA0A0000}"/>
    <cellStyle name="Normal 2 3 2 5" xfId="2909" xr:uid="{00000000-0005-0000-0000-0000AB0A0000}"/>
    <cellStyle name="Normal 2 3 2 6" xfId="2910" xr:uid="{00000000-0005-0000-0000-0000AC0A0000}"/>
    <cellStyle name="Normal 2 3 3" xfId="703" xr:uid="{00000000-0005-0000-0000-0000AD0A0000}"/>
    <cellStyle name="Normal 2 3 4" xfId="2911" xr:uid="{00000000-0005-0000-0000-0000AE0A0000}"/>
    <cellStyle name="Normal 2 3 5" xfId="2912" xr:uid="{00000000-0005-0000-0000-0000AF0A0000}"/>
    <cellStyle name="Normal 2 3 6" xfId="2913" xr:uid="{00000000-0005-0000-0000-0000B00A0000}"/>
    <cellStyle name="Normal 2 3 7" xfId="2914" xr:uid="{00000000-0005-0000-0000-0000B10A0000}"/>
    <cellStyle name="Normal 2 4" xfId="334" xr:uid="{00000000-0005-0000-0000-0000B20A0000}"/>
    <cellStyle name="Normal 2 4 2" xfId="704" xr:uid="{00000000-0005-0000-0000-0000B30A0000}"/>
    <cellStyle name="Normal 2 4 3" xfId="705" xr:uid="{00000000-0005-0000-0000-0000B40A0000}"/>
    <cellStyle name="Normal 2 4 4" xfId="2915" xr:uid="{00000000-0005-0000-0000-0000B50A0000}"/>
    <cellStyle name="Normal 2 4 5" xfId="2916" xr:uid="{00000000-0005-0000-0000-0000B60A0000}"/>
    <cellStyle name="Normal 2 4 6" xfId="2917" xr:uid="{00000000-0005-0000-0000-0000B70A0000}"/>
    <cellStyle name="Normal 2 4 7" xfId="2918" xr:uid="{00000000-0005-0000-0000-0000B80A0000}"/>
    <cellStyle name="Normal 2 5" xfId="335" xr:uid="{00000000-0005-0000-0000-0000B90A0000}"/>
    <cellStyle name="Normal 2 5 2" xfId="706" xr:uid="{00000000-0005-0000-0000-0000BA0A0000}"/>
    <cellStyle name="Normal 2 5 3" xfId="707" xr:uid="{00000000-0005-0000-0000-0000BB0A0000}"/>
    <cellStyle name="Normal 2 5 4" xfId="2919" xr:uid="{00000000-0005-0000-0000-0000BC0A0000}"/>
    <cellStyle name="Normal 2 5 5" xfId="2920" xr:uid="{00000000-0005-0000-0000-0000BD0A0000}"/>
    <cellStyle name="Normal 2 5 6" xfId="2921" xr:uid="{00000000-0005-0000-0000-0000BE0A0000}"/>
    <cellStyle name="Normal 2 5 7" xfId="2922" xr:uid="{00000000-0005-0000-0000-0000BF0A0000}"/>
    <cellStyle name="Normal 2 6" xfId="336" xr:uid="{00000000-0005-0000-0000-0000C00A0000}"/>
    <cellStyle name="Normal 2 6 2" xfId="708" xr:uid="{00000000-0005-0000-0000-0000C10A0000}"/>
    <cellStyle name="Normal 2 6 3" xfId="709" xr:uid="{00000000-0005-0000-0000-0000C20A0000}"/>
    <cellStyle name="Normal 2 7" xfId="337" xr:uid="{00000000-0005-0000-0000-0000C30A0000}"/>
    <cellStyle name="Normal 2 7 2" xfId="710" xr:uid="{00000000-0005-0000-0000-0000C40A0000}"/>
    <cellStyle name="Normal 2 7 3" xfId="711" xr:uid="{00000000-0005-0000-0000-0000C50A0000}"/>
    <cellStyle name="Normal 2 8" xfId="338" xr:uid="{00000000-0005-0000-0000-0000C60A0000}"/>
    <cellStyle name="Normal 2 8 2" xfId="712" xr:uid="{00000000-0005-0000-0000-0000C70A0000}"/>
    <cellStyle name="Normal 2 8 3" xfId="713" xr:uid="{00000000-0005-0000-0000-0000C80A0000}"/>
    <cellStyle name="Normal 2 9" xfId="339" xr:uid="{00000000-0005-0000-0000-0000C90A0000}"/>
    <cellStyle name="Normal 2 9 2" xfId="714" xr:uid="{00000000-0005-0000-0000-0000CA0A0000}"/>
    <cellStyle name="Normal 2 9 3" xfId="715" xr:uid="{00000000-0005-0000-0000-0000CB0A0000}"/>
    <cellStyle name="Normal 2_20080915_InffBCRDFiscalSPNF_ene-ago2008 (2)" xfId="340" xr:uid="{00000000-0005-0000-0000-0000CC0A0000}"/>
    <cellStyle name="Normal 20" xfId="341" xr:uid="{00000000-0005-0000-0000-0000CD0A0000}"/>
    <cellStyle name="Normal 20 10" xfId="2923" xr:uid="{00000000-0005-0000-0000-0000CE0A0000}"/>
    <cellStyle name="Normal 20 11" xfId="2924" xr:uid="{00000000-0005-0000-0000-0000CF0A0000}"/>
    <cellStyle name="Normal 20 12" xfId="2925" xr:uid="{00000000-0005-0000-0000-0000D00A0000}"/>
    <cellStyle name="Normal 20 13" xfId="2926" xr:uid="{00000000-0005-0000-0000-0000D10A0000}"/>
    <cellStyle name="Normal 20 14" xfId="2927" xr:uid="{00000000-0005-0000-0000-0000D20A0000}"/>
    <cellStyle name="Normal 20 15" xfId="2928" xr:uid="{00000000-0005-0000-0000-0000D30A0000}"/>
    <cellStyle name="Normal 20 16" xfId="2929" xr:uid="{00000000-0005-0000-0000-0000D40A0000}"/>
    <cellStyle name="Normal 20 17" xfId="2930" xr:uid="{00000000-0005-0000-0000-0000D50A0000}"/>
    <cellStyle name="Normal 20 18" xfId="2931" xr:uid="{00000000-0005-0000-0000-0000D60A0000}"/>
    <cellStyle name="Normal 20 19" xfId="2932" xr:uid="{00000000-0005-0000-0000-0000D70A0000}"/>
    <cellStyle name="Normal 20 2" xfId="342" xr:uid="{00000000-0005-0000-0000-0000D80A0000}"/>
    <cellStyle name="Normal 20 2 2" xfId="716" xr:uid="{00000000-0005-0000-0000-0000D90A0000}"/>
    <cellStyle name="Normal 20 2 3" xfId="717" xr:uid="{00000000-0005-0000-0000-0000DA0A0000}"/>
    <cellStyle name="Normal 20 20" xfId="2933" xr:uid="{00000000-0005-0000-0000-0000DB0A0000}"/>
    <cellStyle name="Normal 20 21" xfId="2934" xr:uid="{00000000-0005-0000-0000-0000DC0A0000}"/>
    <cellStyle name="Normal 20 22" xfId="2935" xr:uid="{00000000-0005-0000-0000-0000DD0A0000}"/>
    <cellStyle name="Normal 20 23" xfId="2936" xr:uid="{00000000-0005-0000-0000-0000DE0A0000}"/>
    <cellStyle name="Normal 20 24" xfId="2937" xr:uid="{00000000-0005-0000-0000-0000DF0A0000}"/>
    <cellStyle name="Normal 20 25" xfId="2938" xr:uid="{00000000-0005-0000-0000-0000E00A0000}"/>
    <cellStyle name="Normal 20 26" xfId="2939" xr:uid="{00000000-0005-0000-0000-0000E10A0000}"/>
    <cellStyle name="Normal 20 27" xfId="2940" xr:uid="{00000000-0005-0000-0000-0000E20A0000}"/>
    <cellStyle name="Normal 20 28" xfId="2941" xr:uid="{00000000-0005-0000-0000-0000E30A0000}"/>
    <cellStyle name="Normal 20 29" xfId="2942" xr:uid="{00000000-0005-0000-0000-0000E40A0000}"/>
    <cellStyle name="Normal 20 3" xfId="2943" xr:uid="{00000000-0005-0000-0000-0000E50A0000}"/>
    <cellStyle name="Normal 20 3 2" xfId="2944" xr:uid="{00000000-0005-0000-0000-0000E60A0000}"/>
    <cellStyle name="Normal 20 4" xfId="2945" xr:uid="{00000000-0005-0000-0000-0000E70A0000}"/>
    <cellStyle name="Normal 20 4 2" xfId="2946" xr:uid="{00000000-0005-0000-0000-0000E80A0000}"/>
    <cellStyle name="Normal 20 5" xfId="2947" xr:uid="{00000000-0005-0000-0000-0000E90A0000}"/>
    <cellStyle name="Normal 20 5 2" xfId="2948" xr:uid="{00000000-0005-0000-0000-0000EA0A0000}"/>
    <cellStyle name="Normal 20 6" xfId="2949" xr:uid="{00000000-0005-0000-0000-0000EB0A0000}"/>
    <cellStyle name="Normal 20 7" xfId="2950" xr:uid="{00000000-0005-0000-0000-0000EC0A0000}"/>
    <cellStyle name="Normal 20 8" xfId="2951" xr:uid="{00000000-0005-0000-0000-0000ED0A0000}"/>
    <cellStyle name="Normal 20 9" xfId="2952" xr:uid="{00000000-0005-0000-0000-0000EE0A0000}"/>
    <cellStyle name="Normal 21" xfId="343" xr:uid="{00000000-0005-0000-0000-0000EF0A0000}"/>
    <cellStyle name="Normal 21 10" xfId="2953" xr:uid="{00000000-0005-0000-0000-0000F00A0000}"/>
    <cellStyle name="Normal 21 11" xfId="2954" xr:uid="{00000000-0005-0000-0000-0000F10A0000}"/>
    <cellStyle name="Normal 21 12" xfId="2955" xr:uid="{00000000-0005-0000-0000-0000F20A0000}"/>
    <cellStyle name="Normal 21 13" xfId="2956" xr:uid="{00000000-0005-0000-0000-0000F30A0000}"/>
    <cellStyle name="Normal 21 14" xfId="2957" xr:uid="{00000000-0005-0000-0000-0000F40A0000}"/>
    <cellStyle name="Normal 21 15" xfId="2958" xr:uid="{00000000-0005-0000-0000-0000F50A0000}"/>
    <cellStyle name="Normal 21 16" xfId="2959" xr:uid="{00000000-0005-0000-0000-0000F60A0000}"/>
    <cellStyle name="Normal 21 17" xfId="2960" xr:uid="{00000000-0005-0000-0000-0000F70A0000}"/>
    <cellStyle name="Normal 21 18" xfId="2961" xr:uid="{00000000-0005-0000-0000-0000F80A0000}"/>
    <cellStyle name="Normal 21 19" xfId="2962" xr:uid="{00000000-0005-0000-0000-0000F90A0000}"/>
    <cellStyle name="Normal 21 2" xfId="344" xr:uid="{00000000-0005-0000-0000-0000FA0A0000}"/>
    <cellStyle name="Normal 21 2 2" xfId="718" xr:uid="{00000000-0005-0000-0000-0000FB0A0000}"/>
    <cellStyle name="Normal 21 2 3" xfId="719" xr:uid="{00000000-0005-0000-0000-0000FC0A0000}"/>
    <cellStyle name="Normal 21 20" xfId="2963" xr:uid="{00000000-0005-0000-0000-0000FD0A0000}"/>
    <cellStyle name="Normal 21 21" xfId="2964" xr:uid="{00000000-0005-0000-0000-0000FE0A0000}"/>
    <cellStyle name="Normal 21 22" xfId="2965" xr:uid="{00000000-0005-0000-0000-0000FF0A0000}"/>
    <cellStyle name="Normal 21 23" xfId="2966" xr:uid="{00000000-0005-0000-0000-0000000B0000}"/>
    <cellStyle name="Normal 21 24" xfId="2967" xr:uid="{00000000-0005-0000-0000-0000010B0000}"/>
    <cellStyle name="Normal 21 25" xfId="2968" xr:uid="{00000000-0005-0000-0000-0000020B0000}"/>
    <cellStyle name="Normal 21 26" xfId="2969" xr:uid="{00000000-0005-0000-0000-0000030B0000}"/>
    <cellStyle name="Normal 21 27" xfId="2970" xr:uid="{00000000-0005-0000-0000-0000040B0000}"/>
    <cellStyle name="Normal 21 28" xfId="2971" xr:uid="{00000000-0005-0000-0000-0000050B0000}"/>
    <cellStyle name="Normal 21 29" xfId="2972" xr:uid="{00000000-0005-0000-0000-0000060B0000}"/>
    <cellStyle name="Normal 21 3" xfId="720" xr:uid="{00000000-0005-0000-0000-0000070B0000}"/>
    <cellStyle name="Normal 21 3 2" xfId="2973" xr:uid="{00000000-0005-0000-0000-0000080B0000}"/>
    <cellStyle name="Normal 21 3 3" xfId="2974" xr:uid="{00000000-0005-0000-0000-0000090B0000}"/>
    <cellStyle name="Normal 21 30" xfId="2975" xr:uid="{00000000-0005-0000-0000-00000A0B0000}"/>
    <cellStyle name="Normal 21 31" xfId="2976" xr:uid="{00000000-0005-0000-0000-00000B0B0000}"/>
    <cellStyle name="Normal 21 4" xfId="721" xr:uid="{00000000-0005-0000-0000-00000C0B0000}"/>
    <cellStyle name="Normal 21 4 2" xfId="2977" xr:uid="{00000000-0005-0000-0000-00000D0B0000}"/>
    <cellStyle name="Normal 21 5" xfId="2978" xr:uid="{00000000-0005-0000-0000-00000E0B0000}"/>
    <cellStyle name="Normal 21 5 2" xfId="2979" xr:uid="{00000000-0005-0000-0000-00000F0B0000}"/>
    <cellStyle name="Normal 21 6" xfId="2980" xr:uid="{00000000-0005-0000-0000-0000100B0000}"/>
    <cellStyle name="Normal 21 7" xfId="2981" xr:uid="{00000000-0005-0000-0000-0000110B0000}"/>
    <cellStyle name="Normal 21 8" xfId="2982" xr:uid="{00000000-0005-0000-0000-0000120B0000}"/>
    <cellStyle name="Normal 21 9" xfId="2983" xr:uid="{00000000-0005-0000-0000-0000130B0000}"/>
    <cellStyle name="Normal 21_Dominicana en cifras economicas consolidado para complet 3-" xfId="2984" xr:uid="{00000000-0005-0000-0000-0000140B0000}"/>
    <cellStyle name="Normal 22" xfId="345" xr:uid="{00000000-0005-0000-0000-0000150B0000}"/>
    <cellStyle name="Normal 22 2" xfId="722" xr:uid="{00000000-0005-0000-0000-0000160B0000}"/>
    <cellStyle name="Normal 22 2 2" xfId="795" xr:uid="{00000000-0005-0000-0000-0000170B0000}"/>
    <cellStyle name="Normal 22 3" xfId="723" xr:uid="{00000000-0005-0000-0000-0000180B0000}"/>
    <cellStyle name="Normal 22 3 2" xfId="796" xr:uid="{00000000-0005-0000-0000-0000190B0000}"/>
    <cellStyle name="Normal 22 4" xfId="791" xr:uid="{00000000-0005-0000-0000-00001A0B0000}"/>
    <cellStyle name="Normal 23" xfId="346" xr:uid="{00000000-0005-0000-0000-00001B0B0000}"/>
    <cellStyle name="Normal 23 2" xfId="724" xr:uid="{00000000-0005-0000-0000-00001C0B0000}"/>
    <cellStyle name="Normal 23 2 2" xfId="2985" xr:uid="{00000000-0005-0000-0000-00001D0B0000}"/>
    <cellStyle name="Normal 23 3" xfId="725" xr:uid="{00000000-0005-0000-0000-00001E0B0000}"/>
    <cellStyle name="Normal 23 3 2" xfId="2986" xr:uid="{00000000-0005-0000-0000-00001F0B0000}"/>
    <cellStyle name="Normal 23 4" xfId="2987" xr:uid="{00000000-0005-0000-0000-0000200B0000}"/>
    <cellStyle name="Normal 23 4 2" xfId="2988" xr:uid="{00000000-0005-0000-0000-0000210B0000}"/>
    <cellStyle name="Normal 23 5" xfId="2989" xr:uid="{00000000-0005-0000-0000-0000220B0000}"/>
    <cellStyle name="Normal 23 5 2" xfId="2990" xr:uid="{00000000-0005-0000-0000-0000230B0000}"/>
    <cellStyle name="Normal 23 6" xfId="2991" xr:uid="{00000000-0005-0000-0000-0000240B0000}"/>
    <cellStyle name="Normal 23 6 2" xfId="2992" xr:uid="{00000000-0005-0000-0000-0000250B0000}"/>
    <cellStyle name="Normal 23 7" xfId="2993" xr:uid="{00000000-0005-0000-0000-0000260B0000}"/>
    <cellStyle name="Normal 23 7 2" xfId="2994" xr:uid="{00000000-0005-0000-0000-0000270B0000}"/>
    <cellStyle name="Normal 23 8" xfId="2995" xr:uid="{00000000-0005-0000-0000-0000280B0000}"/>
    <cellStyle name="Normal 23 8 2" xfId="2996" xr:uid="{00000000-0005-0000-0000-0000290B0000}"/>
    <cellStyle name="Normal 23 9" xfId="2997" xr:uid="{00000000-0005-0000-0000-00002A0B0000}"/>
    <cellStyle name="Normal 24" xfId="347" xr:uid="{00000000-0005-0000-0000-00002B0B0000}"/>
    <cellStyle name="Normal 24 2" xfId="726" xr:uid="{00000000-0005-0000-0000-00002C0B0000}"/>
    <cellStyle name="Normal 24 2 2" xfId="2998" xr:uid="{00000000-0005-0000-0000-00002D0B0000}"/>
    <cellStyle name="Normal 24 3" xfId="727" xr:uid="{00000000-0005-0000-0000-00002E0B0000}"/>
    <cellStyle name="Normal 24 3 2" xfId="2999" xr:uid="{00000000-0005-0000-0000-00002F0B0000}"/>
    <cellStyle name="Normal 25" xfId="348" xr:uid="{00000000-0005-0000-0000-0000300B0000}"/>
    <cellStyle name="Normal 25 2" xfId="728" xr:uid="{00000000-0005-0000-0000-0000310B0000}"/>
    <cellStyle name="Normal 25 2 2" xfId="3000" xr:uid="{00000000-0005-0000-0000-0000320B0000}"/>
    <cellStyle name="Normal 25 3" xfId="729" xr:uid="{00000000-0005-0000-0000-0000330B0000}"/>
    <cellStyle name="Normal 25 3 2" xfId="3001" xr:uid="{00000000-0005-0000-0000-0000340B0000}"/>
    <cellStyle name="Normal 25 4" xfId="3002" xr:uid="{00000000-0005-0000-0000-0000350B0000}"/>
    <cellStyle name="Normal 25 4 2" xfId="3003" xr:uid="{00000000-0005-0000-0000-0000360B0000}"/>
    <cellStyle name="Normal 25 5" xfId="3004" xr:uid="{00000000-0005-0000-0000-0000370B0000}"/>
    <cellStyle name="Normal 25 5 2" xfId="3005" xr:uid="{00000000-0005-0000-0000-0000380B0000}"/>
    <cellStyle name="Normal 25 6" xfId="3006" xr:uid="{00000000-0005-0000-0000-0000390B0000}"/>
    <cellStyle name="Normal 26" xfId="349" xr:uid="{00000000-0005-0000-0000-00003A0B0000}"/>
    <cellStyle name="Normal 26 2" xfId="730" xr:uid="{00000000-0005-0000-0000-00003B0B0000}"/>
    <cellStyle name="Normal 26 2 2" xfId="3007" xr:uid="{00000000-0005-0000-0000-00003C0B0000}"/>
    <cellStyle name="Normal 26 3" xfId="731" xr:uid="{00000000-0005-0000-0000-00003D0B0000}"/>
    <cellStyle name="Normal 26 3 2" xfId="3008" xr:uid="{00000000-0005-0000-0000-00003E0B0000}"/>
    <cellStyle name="Normal 26 4" xfId="3009" xr:uid="{00000000-0005-0000-0000-00003F0B0000}"/>
    <cellStyle name="Normal 26 4 2" xfId="3010" xr:uid="{00000000-0005-0000-0000-0000400B0000}"/>
    <cellStyle name="Normal 26 5" xfId="3011" xr:uid="{00000000-0005-0000-0000-0000410B0000}"/>
    <cellStyle name="Normal 26 5 2" xfId="3012" xr:uid="{00000000-0005-0000-0000-0000420B0000}"/>
    <cellStyle name="Normal 26 6" xfId="3013" xr:uid="{00000000-0005-0000-0000-0000430B0000}"/>
    <cellStyle name="Normal 27" xfId="350" xr:uid="{00000000-0005-0000-0000-0000440B0000}"/>
    <cellStyle name="Normal 27 2" xfId="732" xr:uid="{00000000-0005-0000-0000-0000450B0000}"/>
    <cellStyle name="Normal 27 2 2" xfId="3014" xr:uid="{00000000-0005-0000-0000-0000460B0000}"/>
    <cellStyle name="Normal 27 3" xfId="733" xr:uid="{00000000-0005-0000-0000-0000470B0000}"/>
    <cellStyle name="Normal 27 3 2" xfId="3015" xr:uid="{00000000-0005-0000-0000-0000480B0000}"/>
    <cellStyle name="Normal 27 4" xfId="3016" xr:uid="{00000000-0005-0000-0000-0000490B0000}"/>
    <cellStyle name="Normal 27 4 2" xfId="3017" xr:uid="{00000000-0005-0000-0000-00004A0B0000}"/>
    <cellStyle name="Normal 27 5" xfId="3018" xr:uid="{00000000-0005-0000-0000-00004B0B0000}"/>
    <cellStyle name="Normal 27 5 2" xfId="3019" xr:uid="{00000000-0005-0000-0000-00004C0B0000}"/>
    <cellStyle name="Normal 27 6" xfId="3020" xr:uid="{00000000-0005-0000-0000-00004D0B0000}"/>
    <cellStyle name="Normal 28" xfId="351" xr:uid="{00000000-0005-0000-0000-00004E0B0000}"/>
    <cellStyle name="Normal 28 2" xfId="734" xr:uid="{00000000-0005-0000-0000-00004F0B0000}"/>
    <cellStyle name="Normal 28 2 2" xfId="3021" xr:uid="{00000000-0005-0000-0000-0000500B0000}"/>
    <cellStyle name="Normal 28 3" xfId="735" xr:uid="{00000000-0005-0000-0000-0000510B0000}"/>
    <cellStyle name="Normal 28 3 2" xfId="3022" xr:uid="{00000000-0005-0000-0000-0000520B0000}"/>
    <cellStyle name="Normal 29" xfId="798" xr:uid="{00000000-0005-0000-0000-0000530B0000}"/>
    <cellStyle name="Normal 29 2" xfId="3023" xr:uid="{00000000-0005-0000-0000-0000540B0000}"/>
    <cellStyle name="Normal 29 2 2" xfId="3024" xr:uid="{00000000-0005-0000-0000-0000550B0000}"/>
    <cellStyle name="Normal 29 3" xfId="3025" xr:uid="{00000000-0005-0000-0000-0000560B0000}"/>
    <cellStyle name="Normal 29 3 2" xfId="3026" xr:uid="{00000000-0005-0000-0000-0000570B0000}"/>
    <cellStyle name="Normal 29 4" xfId="3027" xr:uid="{00000000-0005-0000-0000-0000580B0000}"/>
    <cellStyle name="Normal 3" xfId="787" xr:uid="{00000000-0005-0000-0000-0000590B0000}"/>
    <cellStyle name="Normal 3 10" xfId="3028" xr:uid="{00000000-0005-0000-0000-00005A0B0000}"/>
    <cellStyle name="Normal 3 11" xfId="3029" xr:uid="{00000000-0005-0000-0000-00005B0B0000}"/>
    <cellStyle name="Normal 3 12" xfId="3030" xr:uid="{00000000-0005-0000-0000-00005C0B0000}"/>
    <cellStyle name="Normal 3 13" xfId="3031" xr:uid="{00000000-0005-0000-0000-00005D0B0000}"/>
    <cellStyle name="Normal 3 14" xfId="3032" xr:uid="{00000000-0005-0000-0000-00005E0B0000}"/>
    <cellStyle name="Normal 3 15" xfId="3033" xr:uid="{00000000-0005-0000-0000-00005F0B0000}"/>
    <cellStyle name="Normal 3 16" xfId="3034" xr:uid="{00000000-0005-0000-0000-0000600B0000}"/>
    <cellStyle name="Normal 3 2" xfId="352" xr:uid="{00000000-0005-0000-0000-0000610B0000}"/>
    <cellStyle name="Normal 3 2 2" xfId="353" xr:uid="{00000000-0005-0000-0000-0000620B0000}"/>
    <cellStyle name="Normal 3 2 2 2" xfId="736" xr:uid="{00000000-0005-0000-0000-0000630B0000}"/>
    <cellStyle name="Normal 3 2 2 3" xfId="737" xr:uid="{00000000-0005-0000-0000-0000640B0000}"/>
    <cellStyle name="Normal 3 2 3" xfId="3035" xr:uid="{00000000-0005-0000-0000-0000650B0000}"/>
    <cellStyle name="Normal 3 2 4" xfId="3036" xr:uid="{00000000-0005-0000-0000-0000660B0000}"/>
    <cellStyle name="Normal 3 2 5" xfId="3037" xr:uid="{00000000-0005-0000-0000-0000670B0000}"/>
    <cellStyle name="Normal 3 2 6" xfId="3038" xr:uid="{00000000-0005-0000-0000-0000680B0000}"/>
    <cellStyle name="Normal 3 2 7" xfId="3039" xr:uid="{00000000-0005-0000-0000-0000690B0000}"/>
    <cellStyle name="Normal 3 3" xfId="354" xr:uid="{00000000-0005-0000-0000-00006A0B0000}"/>
    <cellStyle name="Normal 3 3 2" xfId="3040" xr:uid="{00000000-0005-0000-0000-00006B0B0000}"/>
    <cellStyle name="Normal 3 3 3" xfId="3041" xr:uid="{00000000-0005-0000-0000-00006C0B0000}"/>
    <cellStyle name="Normal 3 3 4" xfId="3042" xr:uid="{00000000-0005-0000-0000-00006D0B0000}"/>
    <cellStyle name="Normal 3 3 5" xfId="3043" xr:uid="{00000000-0005-0000-0000-00006E0B0000}"/>
    <cellStyle name="Normal 3 3 6" xfId="3044" xr:uid="{00000000-0005-0000-0000-00006F0B0000}"/>
    <cellStyle name="Normal 3 4" xfId="355" xr:uid="{00000000-0005-0000-0000-0000700B0000}"/>
    <cellStyle name="Normal 3 4 2" xfId="738" xr:uid="{00000000-0005-0000-0000-0000710B0000}"/>
    <cellStyle name="Normal 3 4 3" xfId="739" xr:uid="{00000000-0005-0000-0000-0000720B0000}"/>
    <cellStyle name="Normal 3 5" xfId="3045" xr:uid="{00000000-0005-0000-0000-0000730B0000}"/>
    <cellStyle name="Normal 3 5 2" xfId="3046" xr:uid="{00000000-0005-0000-0000-0000740B0000}"/>
    <cellStyle name="Normal 3 5 2 2" xfId="3047" xr:uid="{00000000-0005-0000-0000-0000750B0000}"/>
    <cellStyle name="Normal 3 5 2 3" xfId="3048" xr:uid="{00000000-0005-0000-0000-0000760B0000}"/>
    <cellStyle name="Normal 3 5 2 4" xfId="3049" xr:uid="{00000000-0005-0000-0000-0000770B0000}"/>
    <cellStyle name="Normal 3 5 2 5" xfId="3050" xr:uid="{00000000-0005-0000-0000-0000780B0000}"/>
    <cellStyle name="Normal 3 5 2 6" xfId="3051" xr:uid="{00000000-0005-0000-0000-0000790B0000}"/>
    <cellStyle name="Normal 3 5 3" xfId="3052" xr:uid="{00000000-0005-0000-0000-00007A0B0000}"/>
    <cellStyle name="Normal 3 5 4" xfId="3053" xr:uid="{00000000-0005-0000-0000-00007B0B0000}"/>
    <cellStyle name="Normal 3 5 5" xfId="3054" xr:uid="{00000000-0005-0000-0000-00007C0B0000}"/>
    <cellStyle name="Normal 3 5 6" xfId="3055" xr:uid="{00000000-0005-0000-0000-00007D0B0000}"/>
    <cellStyle name="Normal 3 6" xfId="3056" xr:uid="{00000000-0005-0000-0000-00007E0B0000}"/>
    <cellStyle name="Normal 3 7" xfId="3057" xr:uid="{00000000-0005-0000-0000-00007F0B0000}"/>
    <cellStyle name="Normal 3 7 2" xfId="3058" xr:uid="{00000000-0005-0000-0000-0000800B0000}"/>
    <cellStyle name="Normal 3 7 3" xfId="3059" xr:uid="{00000000-0005-0000-0000-0000810B0000}"/>
    <cellStyle name="Normal 3 7 4" xfId="3060" xr:uid="{00000000-0005-0000-0000-0000820B0000}"/>
    <cellStyle name="Normal 3 7 5" xfId="3061" xr:uid="{00000000-0005-0000-0000-0000830B0000}"/>
    <cellStyle name="Normal 3 7 6" xfId="3062" xr:uid="{00000000-0005-0000-0000-0000840B0000}"/>
    <cellStyle name="Normal 3 8" xfId="3063" xr:uid="{00000000-0005-0000-0000-0000850B0000}"/>
    <cellStyle name="Normal 3 8 2" xfId="3064" xr:uid="{00000000-0005-0000-0000-0000860B0000}"/>
    <cellStyle name="Normal 3 8 3" xfId="3065" xr:uid="{00000000-0005-0000-0000-0000870B0000}"/>
    <cellStyle name="Normal 3 8 4" xfId="3066" xr:uid="{00000000-0005-0000-0000-0000880B0000}"/>
    <cellStyle name="Normal 3 8 5" xfId="3067" xr:uid="{00000000-0005-0000-0000-0000890B0000}"/>
    <cellStyle name="Normal 3 8 6" xfId="3068" xr:uid="{00000000-0005-0000-0000-00008A0B0000}"/>
    <cellStyle name="Normal 3 9" xfId="3069" xr:uid="{00000000-0005-0000-0000-00008B0B0000}"/>
    <cellStyle name="Normal 3_3.10-070 Número de vuelos charter internacionales por aeropuerto, según mes, 2007-2008" xfId="3070" xr:uid="{00000000-0005-0000-0000-00008C0B0000}"/>
    <cellStyle name="Normal 30" xfId="356" xr:uid="{00000000-0005-0000-0000-00008D0B0000}"/>
    <cellStyle name="Normal 30 2" xfId="740" xr:uid="{00000000-0005-0000-0000-00008E0B0000}"/>
    <cellStyle name="Normal 30 2 2" xfId="3071" xr:uid="{00000000-0005-0000-0000-00008F0B0000}"/>
    <cellStyle name="Normal 30 3" xfId="741" xr:uid="{00000000-0005-0000-0000-0000900B0000}"/>
    <cellStyle name="Normal 30 3 2" xfId="3072" xr:uid="{00000000-0005-0000-0000-0000910B0000}"/>
    <cellStyle name="Normal 30 4" xfId="3073" xr:uid="{00000000-0005-0000-0000-0000920B0000}"/>
    <cellStyle name="Normal 30 4 2" xfId="3074" xr:uid="{00000000-0005-0000-0000-0000930B0000}"/>
    <cellStyle name="Normal 31" xfId="357" xr:uid="{00000000-0005-0000-0000-0000940B0000}"/>
    <cellStyle name="Normal 31 2" xfId="742" xr:uid="{00000000-0005-0000-0000-0000950B0000}"/>
    <cellStyle name="Normal 31 3" xfId="743" xr:uid="{00000000-0005-0000-0000-0000960B0000}"/>
    <cellStyle name="Normal 32" xfId="358" xr:uid="{00000000-0005-0000-0000-0000970B0000}"/>
    <cellStyle name="Normal 32 2" xfId="744" xr:uid="{00000000-0005-0000-0000-0000980B0000}"/>
    <cellStyle name="Normal 32 3" xfId="745" xr:uid="{00000000-0005-0000-0000-0000990B0000}"/>
    <cellStyle name="Normal 33" xfId="807" xr:uid="{00000000-0005-0000-0000-00009A0B0000}"/>
    <cellStyle name="Normal 33 2" xfId="3075" xr:uid="{00000000-0005-0000-0000-00009B0B0000}"/>
    <cellStyle name="Normal 33 3" xfId="3076" xr:uid="{00000000-0005-0000-0000-00009C0B0000}"/>
    <cellStyle name="Normal 33 4" xfId="3077" xr:uid="{00000000-0005-0000-0000-00009D0B0000}"/>
    <cellStyle name="Normal 33 5" xfId="3078" xr:uid="{00000000-0005-0000-0000-00009E0B0000}"/>
    <cellStyle name="Normal 34" xfId="359" xr:uid="{00000000-0005-0000-0000-00009F0B0000}"/>
    <cellStyle name="Normal 34 2" xfId="746" xr:uid="{00000000-0005-0000-0000-0000A00B0000}"/>
    <cellStyle name="Normal 34 3" xfId="747" xr:uid="{00000000-0005-0000-0000-0000A10B0000}"/>
    <cellStyle name="Normal 35" xfId="360" xr:uid="{00000000-0005-0000-0000-0000A20B0000}"/>
    <cellStyle name="Normal 35 2" xfId="748" xr:uid="{00000000-0005-0000-0000-0000A30B0000}"/>
    <cellStyle name="Normal 35 3" xfId="749" xr:uid="{00000000-0005-0000-0000-0000A40B0000}"/>
    <cellStyle name="Normal 36" xfId="361" xr:uid="{00000000-0005-0000-0000-0000A50B0000}"/>
    <cellStyle name="Normal 36 2" xfId="750" xr:uid="{00000000-0005-0000-0000-0000A60B0000}"/>
    <cellStyle name="Normal 36 3" xfId="751" xr:uid="{00000000-0005-0000-0000-0000A70B0000}"/>
    <cellStyle name="Normal 37" xfId="362" xr:uid="{00000000-0005-0000-0000-0000A80B0000}"/>
    <cellStyle name="Normal 37 10" xfId="3079" xr:uid="{00000000-0005-0000-0000-0000A90B0000}"/>
    <cellStyle name="Normal 37 11" xfId="3080" xr:uid="{00000000-0005-0000-0000-0000AA0B0000}"/>
    <cellStyle name="Normal 37 2" xfId="752" xr:uid="{00000000-0005-0000-0000-0000AB0B0000}"/>
    <cellStyle name="Normal 37 3" xfId="753" xr:uid="{00000000-0005-0000-0000-0000AC0B0000}"/>
    <cellStyle name="Normal 37 4" xfId="3081" xr:uid="{00000000-0005-0000-0000-0000AD0B0000}"/>
    <cellStyle name="Normal 37 5" xfId="3082" xr:uid="{00000000-0005-0000-0000-0000AE0B0000}"/>
    <cellStyle name="Normal 37 6" xfId="3083" xr:uid="{00000000-0005-0000-0000-0000AF0B0000}"/>
    <cellStyle name="Normal 37 7" xfId="3084" xr:uid="{00000000-0005-0000-0000-0000B00B0000}"/>
    <cellStyle name="Normal 37 8" xfId="3085" xr:uid="{00000000-0005-0000-0000-0000B10B0000}"/>
    <cellStyle name="Normal 37 9" xfId="3086" xr:uid="{00000000-0005-0000-0000-0000B20B0000}"/>
    <cellStyle name="Normal 38" xfId="363" xr:uid="{00000000-0005-0000-0000-0000B30B0000}"/>
    <cellStyle name="Normal 38 10" xfId="3087" xr:uid="{00000000-0005-0000-0000-0000B40B0000}"/>
    <cellStyle name="Normal 38 11" xfId="3088" xr:uid="{00000000-0005-0000-0000-0000B50B0000}"/>
    <cellStyle name="Normal 38 2" xfId="754" xr:uid="{00000000-0005-0000-0000-0000B60B0000}"/>
    <cellStyle name="Normal 38 3" xfId="755" xr:uid="{00000000-0005-0000-0000-0000B70B0000}"/>
    <cellStyle name="Normal 38 4" xfId="3089" xr:uid="{00000000-0005-0000-0000-0000B80B0000}"/>
    <cellStyle name="Normal 38 5" xfId="3090" xr:uid="{00000000-0005-0000-0000-0000B90B0000}"/>
    <cellStyle name="Normal 38 6" xfId="3091" xr:uid="{00000000-0005-0000-0000-0000BA0B0000}"/>
    <cellStyle name="Normal 38 7" xfId="3092" xr:uid="{00000000-0005-0000-0000-0000BB0B0000}"/>
    <cellStyle name="Normal 38 8" xfId="3093" xr:uid="{00000000-0005-0000-0000-0000BC0B0000}"/>
    <cellStyle name="Normal 38 9" xfId="3094" xr:uid="{00000000-0005-0000-0000-0000BD0B0000}"/>
    <cellStyle name="Normal 39" xfId="808" xr:uid="{00000000-0005-0000-0000-0000BE0B0000}"/>
    <cellStyle name="Normal 39 10" xfId="3095" xr:uid="{00000000-0005-0000-0000-0000BF0B0000}"/>
    <cellStyle name="Normal 39 11" xfId="3096" xr:uid="{00000000-0005-0000-0000-0000C00B0000}"/>
    <cellStyle name="Normal 39 2" xfId="3097" xr:uid="{00000000-0005-0000-0000-0000C10B0000}"/>
    <cellStyle name="Normal 39 3" xfId="3098" xr:uid="{00000000-0005-0000-0000-0000C20B0000}"/>
    <cellStyle name="Normal 39 4" xfId="3099" xr:uid="{00000000-0005-0000-0000-0000C30B0000}"/>
    <cellStyle name="Normal 39 5" xfId="3100" xr:uid="{00000000-0005-0000-0000-0000C40B0000}"/>
    <cellStyle name="Normal 39 6" xfId="3101" xr:uid="{00000000-0005-0000-0000-0000C50B0000}"/>
    <cellStyle name="Normal 39 7" xfId="3102" xr:uid="{00000000-0005-0000-0000-0000C60B0000}"/>
    <cellStyle name="Normal 39 8" xfId="3103" xr:uid="{00000000-0005-0000-0000-0000C70B0000}"/>
    <cellStyle name="Normal 39 9" xfId="3104" xr:uid="{00000000-0005-0000-0000-0000C80B0000}"/>
    <cellStyle name="Normal 4" xfId="364" xr:uid="{00000000-0005-0000-0000-0000C90B0000}"/>
    <cellStyle name="Normal 4 10" xfId="3105" xr:uid="{00000000-0005-0000-0000-0000CA0B0000}"/>
    <cellStyle name="Normal 4 10 2" xfId="3106" xr:uid="{00000000-0005-0000-0000-0000CB0B0000}"/>
    <cellStyle name="Normal 4 11" xfId="3107" xr:uid="{00000000-0005-0000-0000-0000CC0B0000}"/>
    <cellStyle name="Normal 4 11 2" xfId="3108" xr:uid="{00000000-0005-0000-0000-0000CD0B0000}"/>
    <cellStyle name="Normal 4 12" xfId="3109" xr:uid="{00000000-0005-0000-0000-0000CE0B0000}"/>
    <cellStyle name="Normal 4 12 2" xfId="3110" xr:uid="{00000000-0005-0000-0000-0000CF0B0000}"/>
    <cellStyle name="Normal 4 13" xfId="3111" xr:uid="{00000000-0005-0000-0000-0000D00B0000}"/>
    <cellStyle name="Normal 4 13 2" xfId="3112" xr:uid="{00000000-0005-0000-0000-0000D10B0000}"/>
    <cellStyle name="Normal 4 14" xfId="3113" xr:uid="{00000000-0005-0000-0000-0000D20B0000}"/>
    <cellStyle name="Normal 4 15" xfId="3114" xr:uid="{00000000-0005-0000-0000-0000D30B0000}"/>
    <cellStyle name="Normal 4 16" xfId="3115" xr:uid="{00000000-0005-0000-0000-0000D40B0000}"/>
    <cellStyle name="Normal 4 17" xfId="3116" xr:uid="{00000000-0005-0000-0000-0000D50B0000}"/>
    <cellStyle name="Normal 4 18" xfId="3117" xr:uid="{00000000-0005-0000-0000-0000D60B0000}"/>
    <cellStyle name="Normal 4 19" xfId="3118" xr:uid="{00000000-0005-0000-0000-0000D70B0000}"/>
    <cellStyle name="Normal 4 2" xfId="365" xr:uid="{00000000-0005-0000-0000-0000D80B0000}"/>
    <cellStyle name="Normal 4 2 2" xfId="756" xr:uid="{00000000-0005-0000-0000-0000D90B0000}"/>
    <cellStyle name="Normal 4 2 3" xfId="757" xr:uid="{00000000-0005-0000-0000-0000DA0B0000}"/>
    <cellStyle name="Normal 4 3" xfId="3119" xr:uid="{00000000-0005-0000-0000-0000DB0B0000}"/>
    <cellStyle name="Normal 4 3 2" xfId="3120" xr:uid="{00000000-0005-0000-0000-0000DC0B0000}"/>
    <cellStyle name="Normal 4 3 2 2" xfId="3121" xr:uid="{00000000-0005-0000-0000-0000DD0B0000}"/>
    <cellStyle name="Normal 4 3 3" xfId="3122" xr:uid="{00000000-0005-0000-0000-0000DE0B0000}"/>
    <cellStyle name="Normal 4 4" xfId="3123" xr:uid="{00000000-0005-0000-0000-0000DF0B0000}"/>
    <cellStyle name="Normal 4 4 2" xfId="3124" xr:uid="{00000000-0005-0000-0000-0000E00B0000}"/>
    <cellStyle name="Normal 4 4 2 2" xfId="3125" xr:uid="{00000000-0005-0000-0000-0000E10B0000}"/>
    <cellStyle name="Normal 4 4 3" xfId="3126" xr:uid="{00000000-0005-0000-0000-0000E20B0000}"/>
    <cellStyle name="Normal 4 5" xfId="3127" xr:uid="{00000000-0005-0000-0000-0000E30B0000}"/>
    <cellStyle name="Normal 4 5 2" xfId="3128" xr:uid="{00000000-0005-0000-0000-0000E40B0000}"/>
    <cellStyle name="Normal 4 5 2 2" xfId="3129" xr:uid="{00000000-0005-0000-0000-0000E50B0000}"/>
    <cellStyle name="Normal 4 5 3" xfId="3130" xr:uid="{00000000-0005-0000-0000-0000E60B0000}"/>
    <cellStyle name="Normal 4 6" xfId="3131" xr:uid="{00000000-0005-0000-0000-0000E70B0000}"/>
    <cellStyle name="Normal 4 6 2" xfId="3132" xr:uid="{00000000-0005-0000-0000-0000E80B0000}"/>
    <cellStyle name="Normal 4 6 2 2" xfId="3133" xr:uid="{00000000-0005-0000-0000-0000E90B0000}"/>
    <cellStyle name="Normal 4 6 3" xfId="3134" xr:uid="{00000000-0005-0000-0000-0000EA0B0000}"/>
    <cellStyle name="Normal 4 7" xfId="3135" xr:uid="{00000000-0005-0000-0000-0000EB0B0000}"/>
    <cellStyle name="Normal 4 7 2" xfId="3136" xr:uid="{00000000-0005-0000-0000-0000EC0B0000}"/>
    <cellStyle name="Normal 4 7 2 2" xfId="3137" xr:uid="{00000000-0005-0000-0000-0000ED0B0000}"/>
    <cellStyle name="Normal 4 7 3" xfId="3138" xr:uid="{00000000-0005-0000-0000-0000EE0B0000}"/>
    <cellStyle name="Normal 4 8" xfId="3139" xr:uid="{00000000-0005-0000-0000-0000EF0B0000}"/>
    <cellStyle name="Normal 4 8 2" xfId="3140" xr:uid="{00000000-0005-0000-0000-0000F00B0000}"/>
    <cellStyle name="Normal 4 8 2 2" xfId="3141" xr:uid="{00000000-0005-0000-0000-0000F10B0000}"/>
    <cellStyle name="Normal 4 8 3" xfId="3142" xr:uid="{00000000-0005-0000-0000-0000F20B0000}"/>
    <cellStyle name="Normal 4 9" xfId="3143" xr:uid="{00000000-0005-0000-0000-0000F30B0000}"/>
    <cellStyle name="Normal 4 9 2" xfId="3144" xr:uid="{00000000-0005-0000-0000-0000F40B0000}"/>
    <cellStyle name="Normal 4 9 2 2" xfId="3145" xr:uid="{00000000-0005-0000-0000-0000F50B0000}"/>
    <cellStyle name="Normal 4 9 3" xfId="3146" xr:uid="{00000000-0005-0000-0000-0000F60B0000}"/>
    <cellStyle name="Normal 4_3.21-01" xfId="3147" xr:uid="{00000000-0005-0000-0000-0000F70B0000}"/>
    <cellStyle name="Normal 40" xfId="801" xr:uid="{00000000-0005-0000-0000-0000F80B0000}"/>
    <cellStyle name="Normal 41" xfId="806" xr:uid="{00000000-0005-0000-0000-0000F90B0000}"/>
    <cellStyle name="Normal 41 10" xfId="3148" xr:uid="{00000000-0005-0000-0000-0000FA0B0000}"/>
    <cellStyle name="Normal 41 11" xfId="3149" xr:uid="{00000000-0005-0000-0000-0000FB0B0000}"/>
    <cellStyle name="Normal 41 2" xfId="3150" xr:uid="{00000000-0005-0000-0000-0000FC0B0000}"/>
    <cellStyle name="Normal 41 3" xfId="3151" xr:uid="{00000000-0005-0000-0000-0000FD0B0000}"/>
    <cellStyle name="Normal 41 4" xfId="3152" xr:uid="{00000000-0005-0000-0000-0000FE0B0000}"/>
    <cellStyle name="Normal 41 5" xfId="3153" xr:uid="{00000000-0005-0000-0000-0000FF0B0000}"/>
    <cellStyle name="Normal 41 6" xfId="3154" xr:uid="{00000000-0005-0000-0000-0000000C0000}"/>
    <cellStyle name="Normal 41 7" xfId="3155" xr:uid="{00000000-0005-0000-0000-0000010C0000}"/>
    <cellStyle name="Normal 41 8" xfId="3156" xr:uid="{00000000-0005-0000-0000-0000020C0000}"/>
    <cellStyle name="Normal 41 9" xfId="3157" xr:uid="{00000000-0005-0000-0000-0000030C0000}"/>
    <cellStyle name="Normal 42" xfId="802" xr:uid="{00000000-0005-0000-0000-0000040C0000}"/>
    <cellStyle name="Normal 42 10" xfId="3158" xr:uid="{00000000-0005-0000-0000-0000050C0000}"/>
    <cellStyle name="Normal 42 11" xfId="3159" xr:uid="{00000000-0005-0000-0000-0000060C0000}"/>
    <cellStyle name="Normal 42 2" xfId="3160" xr:uid="{00000000-0005-0000-0000-0000070C0000}"/>
    <cellStyle name="Normal 42 3" xfId="3161" xr:uid="{00000000-0005-0000-0000-0000080C0000}"/>
    <cellStyle name="Normal 42 4" xfId="3162" xr:uid="{00000000-0005-0000-0000-0000090C0000}"/>
    <cellStyle name="Normal 42 5" xfId="3163" xr:uid="{00000000-0005-0000-0000-00000A0C0000}"/>
    <cellStyle name="Normal 42 6" xfId="3164" xr:uid="{00000000-0005-0000-0000-00000B0C0000}"/>
    <cellStyle name="Normal 42 7" xfId="3165" xr:uid="{00000000-0005-0000-0000-00000C0C0000}"/>
    <cellStyle name="Normal 42 8" xfId="3166" xr:uid="{00000000-0005-0000-0000-00000D0C0000}"/>
    <cellStyle name="Normal 42 9" xfId="3167" xr:uid="{00000000-0005-0000-0000-00000E0C0000}"/>
    <cellStyle name="Normal 43" xfId="810" xr:uid="{00000000-0005-0000-0000-00000F0C0000}"/>
    <cellStyle name="Normal 43 10" xfId="3168" xr:uid="{00000000-0005-0000-0000-0000100C0000}"/>
    <cellStyle name="Normal 43 11" xfId="3169" xr:uid="{00000000-0005-0000-0000-0000110C0000}"/>
    <cellStyle name="Normal 43 2" xfId="3170" xr:uid="{00000000-0005-0000-0000-0000120C0000}"/>
    <cellStyle name="Normal 43 3" xfId="3171" xr:uid="{00000000-0005-0000-0000-0000130C0000}"/>
    <cellStyle name="Normal 43 4" xfId="3172" xr:uid="{00000000-0005-0000-0000-0000140C0000}"/>
    <cellStyle name="Normal 43 5" xfId="3173" xr:uid="{00000000-0005-0000-0000-0000150C0000}"/>
    <cellStyle name="Normal 43 6" xfId="3174" xr:uid="{00000000-0005-0000-0000-0000160C0000}"/>
    <cellStyle name="Normal 43 7" xfId="3175" xr:uid="{00000000-0005-0000-0000-0000170C0000}"/>
    <cellStyle name="Normal 43 8" xfId="3176" xr:uid="{00000000-0005-0000-0000-0000180C0000}"/>
    <cellStyle name="Normal 43 9" xfId="3177" xr:uid="{00000000-0005-0000-0000-0000190C0000}"/>
    <cellStyle name="Normal 44" xfId="786" xr:uid="{00000000-0005-0000-0000-00001A0C0000}"/>
    <cellStyle name="Normal 44 10" xfId="3178" xr:uid="{00000000-0005-0000-0000-00001B0C0000}"/>
    <cellStyle name="Normal 44 11" xfId="3179" xr:uid="{00000000-0005-0000-0000-00001C0C0000}"/>
    <cellStyle name="Normal 44 2" xfId="792" xr:uid="{00000000-0005-0000-0000-00001D0C0000}"/>
    <cellStyle name="Normal 44 3" xfId="3180" xr:uid="{00000000-0005-0000-0000-00001E0C0000}"/>
    <cellStyle name="Normal 44 4" xfId="3181" xr:uid="{00000000-0005-0000-0000-00001F0C0000}"/>
    <cellStyle name="Normal 44 5" xfId="3182" xr:uid="{00000000-0005-0000-0000-0000200C0000}"/>
    <cellStyle name="Normal 44 6" xfId="3183" xr:uid="{00000000-0005-0000-0000-0000210C0000}"/>
    <cellStyle name="Normal 44 7" xfId="3184" xr:uid="{00000000-0005-0000-0000-0000220C0000}"/>
    <cellStyle name="Normal 44 8" xfId="3185" xr:uid="{00000000-0005-0000-0000-0000230C0000}"/>
    <cellStyle name="Normal 44 9" xfId="3186" xr:uid="{00000000-0005-0000-0000-0000240C0000}"/>
    <cellStyle name="Normal 45" xfId="793" xr:uid="{00000000-0005-0000-0000-0000250C0000}"/>
    <cellStyle name="Normal 45 2" xfId="3187" xr:uid="{00000000-0005-0000-0000-0000260C0000}"/>
    <cellStyle name="Normal 45 3" xfId="3188" xr:uid="{00000000-0005-0000-0000-0000270C0000}"/>
    <cellStyle name="Normal 46" xfId="794" xr:uid="{00000000-0005-0000-0000-0000280C0000}"/>
    <cellStyle name="Normal 46 2" xfId="3189" xr:uid="{00000000-0005-0000-0000-0000290C0000}"/>
    <cellStyle name="Normal 47" xfId="3190" xr:uid="{00000000-0005-0000-0000-00002A0C0000}"/>
    <cellStyle name="Normal 47 2" xfId="3191" xr:uid="{00000000-0005-0000-0000-00002B0C0000}"/>
    <cellStyle name="Normal 48" xfId="3192" xr:uid="{00000000-0005-0000-0000-00002C0C0000}"/>
    <cellStyle name="Normal 48 2" xfId="3193" xr:uid="{00000000-0005-0000-0000-00002D0C0000}"/>
    <cellStyle name="Normal 49" xfId="3194" xr:uid="{00000000-0005-0000-0000-00002E0C0000}"/>
    <cellStyle name="Normal 49 2" xfId="3195" xr:uid="{00000000-0005-0000-0000-00002F0C0000}"/>
    <cellStyle name="Normal 5" xfId="366" xr:uid="{00000000-0005-0000-0000-0000300C0000}"/>
    <cellStyle name="Normal 5 2" xfId="367" xr:uid="{00000000-0005-0000-0000-0000310C0000}"/>
    <cellStyle name="Normal 5 2 2" xfId="758" xr:uid="{00000000-0005-0000-0000-0000320C0000}"/>
    <cellStyle name="Normal 5 2 3" xfId="759" xr:uid="{00000000-0005-0000-0000-0000330C0000}"/>
    <cellStyle name="Normal 5 3" xfId="368" xr:uid="{00000000-0005-0000-0000-0000340C0000}"/>
    <cellStyle name="Normal 5 4" xfId="369" xr:uid="{00000000-0005-0000-0000-0000350C0000}"/>
    <cellStyle name="Normal 5 4 2" xfId="760" xr:uid="{00000000-0005-0000-0000-0000360C0000}"/>
    <cellStyle name="Normal 5 4 3" xfId="761" xr:uid="{00000000-0005-0000-0000-0000370C0000}"/>
    <cellStyle name="Normal 5 5" xfId="3196" xr:uid="{00000000-0005-0000-0000-0000380C0000}"/>
    <cellStyle name="Normal 5 6" xfId="3197" xr:uid="{00000000-0005-0000-0000-0000390C0000}"/>
    <cellStyle name="Normal 5 7" xfId="3198" xr:uid="{00000000-0005-0000-0000-00003A0C0000}"/>
    <cellStyle name="Normal 5 8" xfId="3199" xr:uid="{00000000-0005-0000-0000-00003B0C0000}"/>
    <cellStyle name="Normal 5 9" xfId="3200" xr:uid="{00000000-0005-0000-0000-00003C0C0000}"/>
    <cellStyle name="Normal 50" xfId="3201" xr:uid="{00000000-0005-0000-0000-00003D0C0000}"/>
    <cellStyle name="Normal 50 2" xfId="3202" xr:uid="{00000000-0005-0000-0000-00003E0C0000}"/>
    <cellStyle name="Normal 51" xfId="3203" xr:uid="{00000000-0005-0000-0000-00003F0C0000}"/>
    <cellStyle name="Normal 51 2" xfId="3204" xr:uid="{00000000-0005-0000-0000-0000400C0000}"/>
    <cellStyle name="Normal 52" xfId="3205" xr:uid="{00000000-0005-0000-0000-0000410C0000}"/>
    <cellStyle name="Normal 52 2" xfId="3206" xr:uid="{00000000-0005-0000-0000-0000420C0000}"/>
    <cellStyle name="Normal 53" xfId="3207" xr:uid="{00000000-0005-0000-0000-0000430C0000}"/>
    <cellStyle name="Normal 53 2" xfId="3208" xr:uid="{00000000-0005-0000-0000-0000440C0000}"/>
    <cellStyle name="Normal 54" xfId="3209" xr:uid="{00000000-0005-0000-0000-0000450C0000}"/>
    <cellStyle name="Normal 54 2" xfId="3210" xr:uid="{00000000-0005-0000-0000-0000460C0000}"/>
    <cellStyle name="Normal 55" xfId="3211" xr:uid="{00000000-0005-0000-0000-0000470C0000}"/>
    <cellStyle name="Normal 55 2" xfId="3212" xr:uid="{00000000-0005-0000-0000-0000480C0000}"/>
    <cellStyle name="Normal 56" xfId="3213" xr:uid="{00000000-0005-0000-0000-0000490C0000}"/>
    <cellStyle name="Normal 56 2" xfId="3214" xr:uid="{00000000-0005-0000-0000-00004A0C0000}"/>
    <cellStyle name="Normal 57" xfId="3215" xr:uid="{00000000-0005-0000-0000-00004B0C0000}"/>
    <cellStyle name="Normal 57 2" xfId="3216" xr:uid="{00000000-0005-0000-0000-00004C0C0000}"/>
    <cellStyle name="Normal 58" xfId="3217" xr:uid="{00000000-0005-0000-0000-00004D0C0000}"/>
    <cellStyle name="Normal 59" xfId="3218" xr:uid="{00000000-0005-0000-0000-00004E0C0000}"/>
    <cellStyle name="Normal 6" xfId="370" xr:uid="{00000000-0005-0000-0000-00004F0C0000}"/>
    <cellStyle name="Normal 6 2" xfId="371" xr:uid="{00000000-0005-0000-0000-0000500C0000}"/>
    <cellStyle name="Normal 6 2 2" xfId="762" xr:uid="{00000000-0005-0000-0000-0000510C0000}"/>
    <cellStyle name="Normal 6 2 3" xfId="763" xr:uid="{00000000-0005-0000-0000-0000520C0000}"/>
    <cellStyle name="Normal 6 3" xfId="372" xr:uid="{00000000-0005-0000-0000-0000530C0000}"/>
    <cellStyle name="Normal 6 4" xfId="3219" xr:uid="{00000000-0005-0000-0000-0000540C0000}"/>
    <cellStyle name="Normal 6 5" xfId="3220" xr:uid="{00000000-0005-0000-0000-0000550C0000}"/>
    <cellStyle name="Normal 6 6" xfId="3221" xr:uid="{00000000-0005-0000-0000-0000560C0000}"/>
    <cellStyle name="Normal 6 7" xfId="3222" xr:uid="{00000000-0005-0000-0000-0000570C0000}"/>
    <cellStyle name="Normal 6 8" xfId="3223" xr:uid="{00000000-0005-0000-0000-0000580C0000}"/>
    <cellStyle name="Normal 6 9" xfId="3224" xr:uid="{00000000-0005-0000-0000-0000590C0000}"/>
    <cellStyle name="Normal 60" xfId="3225" xr:uid="{00000000-0005-0000-0000-00005A0C0000}"/>
    <cellStyle name="Normal 61" xfId="3226" xr:uid="{00000000-0005-0000-0000-00005B0C0000}"/>
    <cellStyle name="Normal 62 10" xfId="3227" xr:uid="{00000000-0005-0000-0000-00005C0C0000}"/>
    <cellStyle name="Normal 7" xfId="373" xr:uid="{00000000-0005-0000-0000-00005D0C0000}"/>
    <cellStyle name="Normal 7 2" xfId="374" xr:uid="{00000000-0005-0000-0000-00005E0C0000}"/>
    <cellStyle name="Normal 7 2 2" xfId="764" xr:uid="{00000000-0005-0000-0000-00005F0C0000}"/>
    <cellStyle name="Normal 7 2 3" xfId="765" xr:uid="{00000000-0005-0000-0000-0000600C0000}"/>
    <cellStyle name="Normal 7 3" xfId="375" xr:uid="{00000000-0005-0000-0000-0000610C0000}"/>
    <cellStyle name="Normal 7 4" xfId="376" xr:uid="{00000000-0005-0000-0000-0000620C0000}"/>
    <cellStyle name="Normal 7 4 2" xfId="766" xr:uid="{00000000-0005-0000-0000-0000630C0000}"/>
    <cellStyle name="Normal 7 4 3" xfId="767" xr:uid="{00000000-0005-0000-0000-0000640C0000}"/>
    <cellStyle name="Normal 7 5" xfId="3228" xr:uid="{00000000-0005-0000-0000-0000650C0000}"/>
    <cellStyle name="Normal 7 6" xfId="3229" xr:uid="{00000000-0005-0000-0000-0000660C0000}"/>
    <cellStyle name="Normal 7 7" xfId="3230" xr:uid="{00000000-0005-0000-0000-0000670C0000}"/>
    <cellStyle name="Normal 7 8" xfId="3231" xr:uid="{00000000-0005-0000-0000-0000680C0000}"/>
    <cellStyle name="Normal 7 9" xfId="3232" xr:uid="{00000000-0005-0000-0000-0000690C0000}"/>
    <cellStyle name="Normal 8" xfId="377" xr:uid="{00000000-0005-0000-0000-00006A0C0000}"/>
    <cellStyle name="Normal 8 2" xfId="378" xr:uid="{00000000-0005-0000-0000-00006B0C0000}"/>
    <cellStyle name="Normal 8 2 2" xfId="768" xr:uid="{00000000-0005-0000-0000-00006C0C0000}"/>
    <cellStyle name="Normal 8 2 3" xfId="769" xr:uid="{00000000-0005-0000-0000-00006D0C0000}"/>
    <cellStyle name="Normal 8 3" xfId="379" xr:uid="{00000000-0005-0000-0000-00006E0C0000}"/>
    <cellStyle name="Normal 8 4" xfId="3233" xr:uid="{00000000-0005-0000-0000-00006F0C0000}"/>
    <cellStyle name="Normal 8 5" xfId="3234" xr:uid="{00000000-0005-0000-0000-0000700C0000}"/>
    <cellStyle name="Normal 8 6" xfId="3235" xr:uid="{00000000-0005-0000-0000-0000710C0000}"/>
    <cellStyle name="Normal 8 7" xfId="3236" xr:uid="{00000000-0005-0000-0000-0000720C0000}"/>
    <cellStyle name="Normal 8 8" xfId="3237" xr:uid="{00000000-0005-0000-0000-0000730C0000}"/>
    <cellStyle name="Normal 9" xfId="380" xr:uid="{00000000-0005-0000-0000-0000740C0000}"/>
    <cellStyle name="Normal 9 10" xfId="3238" xr:uid="{00000000-0005-0000-0000-0000750C0000}"/>
    <cellStyle name="Normal 9 10 2" xfId="3239" xr:uid="{00000000-0005-0000-0000-0000760C0000}"/>
    <cellStyle name="Normal 9 10 2 2" xfId="3240" xr:uid="{00000000-0005-0000-0000-0000770C0000}"/>
    <cellStyle name="Normal 9 10 3" xfId="3241" xr:uid="{00000000-0005-0000-0000-0000780C0000}"/>
    <cellStyle name="Normal 9 11" xfId="3242" xr:uid="{00000000-0005-0000-0000-0000790C0000}"/>
    <cellStyle name="Normal 9 11 2" xfId="3243" xr:uid="{00000000-0005-0000-0000-00007A0C0000}"/>
    <cellStyle name="Normal 9 12" xfId="3244" xr:uid="{00000000-0005-0000-0000-00007B0C0000}"/>
    <cellStyle name="Normal 9 12 2" xfId="3245" xr:uid="{00000000-0005-0000-0000-00007C0C0000}"/>
    <cellStyle name="Normal 9 13" xfId="3246" xr:uid="{00000000-0005-0000-0000-00007D0C0000}"/>
    <cellStyle name="Normal 9 13 2" xfId="3247" xr:uid="{00000000-0005-0000-0000-00007E0C0000}"/>
    <cellStyle name="Normal 9 14" xfId="3248" xr:uid="{00000000-0005-0000-0000-00007F0C0000}"/>
    <cellStyle name="Normal 9 14 2" xfId="3249" xr:uid="{00000000-0005-0000-0000-0000800C0000}"/>
    <cellStyle name="Normal 9 15" xfId="3250" xr:uid="{00000000-0005-0000-0000-0000810C0000}"/>
    <cellStyle name="Normal 9 16" xfId="3251" xr:uid="{00000000-0005-0000-0000-0000820C0000}"/>
    <cellStyle name="Normal 9 17" xfId="3252" xr:uid="{00000000-0005-0000-0000-0000830C0000}"/>
    <cellStyle name="Normal 9 18" xfId="3253" xr:uid="{00000000-0005-0000-0000-0000840C0000}"/>
    <cellStyle name="Normal 9 19" xfId="3254" xr:uid="{00000000-0005-0000-0000-0000850C0000}"/>
    <cellStyle name="Normal 9 2" xfId="381" xr:uid="{00000000-0005-0000-0000-0000860C0000}"/>
    <cellStyle name="Normal 9 2 2" xfId="770" xr:uid="{00000000-0005-0000-0000-0000870C0000}"/>
    <cellStyle name="Normal 9 2 3" xfId="771" xr:uid="{00000000-0005-0000-0000-0000880C0000}"/>
    <cellStyle name="Normal 9 20" xfId="3255" xr:uid="{00000000-0005-0000-0000-0000890C0000}"/>
    <cellStyle name="Normal 9 3" xfId="382" xr:uid="{00000000-0005-0000-0000-00008A0C0000}"/>
    <cellStyle name="Normal 9 3 2" xfId="772" xr:uid="{00000000-0005-0000-0000-00008B0C0000}"/>
    <cellStyle name="Normal 9 3 3" xfId="773" xr:uid="{00000000-0005-0000-0000-00008C0C0000}"/>
    <cellStyle name="Normal 9 4" xfId="3256" xr:uid="{00000000-0005-0000-0000-00008D0C0000}"/>
    <cellStyle name="Normal 9 4 2" xfId="3257" xr:uid="{00000000-0005-0000-0000-00008E0C0000}"/>
    <cellStyle name="Normal 9 4 2 2" xfId="3258" xr:uid="{00000000-0005-0000-0000-00008F0C0000}"/>
    <cellStyle name="Normal 9 4 3" xfId="3259" xr:uid="{00000000-0005-0000-0000-0000900C0000}"/>
    <cellStyle name="Normal 9 5" xfId="3260" xr:uid="{00000000-0005-0000-0000-0000910C0000}"/>
    <cellStyle name="Normal 9 5 2" xfId="3261" xr:uid="{00000000-0005-0000-0000-0000920C0000}"/>
    <cellStyle name="Normal 9 5 2 2" xfId="3262" xr:uid="{00000000-0005-0000-0000-0000930C0000}"/>
    <cellStyle name="Normal 9 5 3" xfId="3263" xr:uid="{00000000-0005-0000-0000-0000940C0000}"/>
    <cellStyle name="Normal 9 6" xfId="3264" xr:uid="{00000000-0005-0000-0000-0000950C0000}"/>
    <cellStyle name="Normal 9 6 2" xfId="3265" xr:uid="{00000000-0005-0000-0000-0000960C0000}"/>
    <cellStyle name="Normal 9 6 2 2" xfId="3266" xr:uid="{00000000-0005-0000-0000-0000970C0000}"/>
    <cellStyle name="Normal 9 6 3" xfId="3267" xr:uid="{00000000-0005-0000-0000-0000980C0000}"/>
    <cellStyle name="Normal 9 7" xfId="3268" xr:uid="{00000000-0005-0000-0000-0000990C0000}"/>
    <cellStyle name="Normal 9 7 2" xfId="3269" xr:uid="{00000000-0005-0000-0000-00009A0C0000}"/>
    <cellStyle name="Normal 9 7 2 2" xfId="3270" xr:uid="{00000000-0005-0000-0000-00009B0C0000}"/>
    <cellStyle name="Normal 9 7 3" xfId="3271" xr:uid="{00000000-0005-0000-0000-00009C0C0000}"/>
    <cellStyle name="Normal 9 8" xfId="3272" xr:uid="{00000000-0005-0000-0000-00009D0C0000}"/>
    <cellStyle name="Normal 9 8 2" xfId="3273" xr:uid="{00000000-0005-0000-0000-00009E0C0000}"/>
    <cellStyle name="Normal 9 8 2 2" xfId="3274" xr:uid="{00000000-0005-0000-0000-00009F0C0000}"/>
    <cellStyle name="Normal 9 8 3" xfId="3275" xr:uid="{00000000-0005-0000-0000-0000A00C0000}"/>
    <cellStyle name="Normal 9 9" xfId="3276" xr:uid="{00000000-0005-0000-0000-0000A10C0000}"/>
    <cellStyle name="Normal 9 9 2" xfId="3277" xr:uid="{00000000-0005-0000-0000-0000A20C0000}"/>
    <cellStyle name="Normal 9 9 2 2" xfId="3278" xr:uid="{00000000-0005-0000-0000-0000A30C0000}"/>
    <cellStyle name="Normal 9 9 3" xfId="3279" xr:uid="{00000000-0005-0000-0000-0000A40C0000}"/>
    <cellStyle name="Normal 9_3.21-01" xfId="3280" xr:uid="{00000000-0005-0000-0000-0000A50C0000}"/>
    <cellStyle name="Normal Table" xfId="383" xr:uid="{00000000-0005-0000-0000-0000A60C0000}"/>
    <cellStyle name="Normal Table 10" xfId="3281" xr:uid="{00000000-0005-0000-0000-0000A70C0000}"/>
    <cellStyle name="Normal Table 11" xfId="3282" xr:uid="{00000000-0005-0000-0000-0000A80C0000}"/>
    <cellStyle name="Normal Table 12" xfId="3283" xr:uid="{00000000-0005-0000-0000-0000A90C0000}"/>
    <cellStyle name="Normal Table 13" xfId="3284" xr:uid="{00000000-0005-0000-0000-0000AA0C0000}"/>
    <cellStyle name="Normal Table 14" xfId="3285" xr:uid="{00000000-0005-0000-0000-0000AB0C0000}"/>
    <cellStyle name="Normal Table 15" xfId="3286" xr:uid="{00000000-0005-0000-0000-0000AC0C0000}"/>
    <cellStyle name="Normal Table 16" xfId="3287" xr:uid="{00000000-0005-0000-0000-0000AD0C0000}"/>
    <cellStyle name="Normal Table 17" xfId="3288" xr:uid="{00000000-0005-0000-0000-0000AE0C0000}"/>
    <cellStyle name="Normal Table 18" xfId="3289" xr:uid="{00000000-0005-0000-0000-0000AF0C0000}"/>
    <cellStyle name="Normal Table 19" xfId="3290" xr:uid="{00000000-0005-0000-0000-0000B00C0000}"/>
    <cellStyle name="Normal Table 2" xfId="3291" xr:uid="{00000000-0005-0000-0000-0000B10C0000}"/>
    <cellStyle name="Normal Table 20" xfId="3292" xr:uid="{00000000-0005-0000-0000-0000B20C0000}"/>
    <cellStyle name="Normal Table 21" xfId="3293" xr:uid="{00000000-0005-0000-0000-0000B30C0000}"/>
    <cellStyle name="Normal Table 22" xfId="3294" xr:uid="{00000000-0005-0000-0000-0000B40C0000}"/>
    <cellStyle name="Normal Table 23" xfId="3295" xr:uid="{00000000-0005-0000-0000-0000B50C0000}"/>
    <cellStyle name="Normal Table 24" xfId="3296" xr:uid="{00000000-0005-0000-0000-0000B60C0000}"/>
    <cellStyle name="Normal Table 25" xfId="3297" xr:uid="{00000000-0005-0000-0000-0000B70C0000}"/>
    <cellStyle name="Normal Table 26" xfId="3298" xr:uid="{00000000-0005-0000-0000-0000B80C0000}"/>
    <cellStyle name="Normal Table 27" xfId="3299" xr:uid="{00000000-0005-0000-0000-0000B90C0000}"/>
    <cellStyle name="Normal Table 28" xfId="3300" xr:uid="{00000000-0005-0000-0000-0000BA0C0000}"/>
    <cellStyle name="Normal Table 3" xfId="3301" xr:uid="{00000000-0005-0000-0000-0000BB0C0000}"/>
    <cellStyle name="Normal Table 4" xfId="3302" xr:uid="{00000000-0005-0000-0000-0000BC0C0000}"/>
    <cellStyle name="Normal Table 5" xfId="3303" xr:uid="{00000000-0005-0000-0000-0000BD0C0000}"/>
    <cellStyle name="Normal Table 6" xfId="3304" xr:uid="{00000000-0005-0000-0000-0000BE0C0000}"/>
    <cellStyle name="Normal Table 7" xfId="3305" xr:uid="{00000000-0005-0000-0000-0000BF0C0000}"/>
    <cellStyle name="Normal Table 8" xfId="3306" xr:uid="{00000000-0005-0000-0000-0000C00C0000}"/>
    <cellStyle name="Normal Table 9" xfId="3307" xr:uid="{00000000-0005-0000-0000-0000C10C0000}"/>
    <cellStyle name="Nota" xfId="384" xr:uid="{00000000-0005-0000-0000-0000C20C0000}"/>
    <cellStyle name="Nota 2" xfId="3308" xr:uid="{00000000-0005-0000-0000-0000C30C0000}"/>
    <cellStyle name="Notas 2" xfId="3309" xr:uid="{00000000-0005-0000-0000-0000C40C0000}"/>
    <cellStyle name="Notas 2 10" xfId="3310" xr:uid="{00000000-0005-0000-0000-0000C50C0000}"/>
    <cellStyle name="Notas 2 11" xfId="3311" xr:uid="{00000000-0005-0000-0000-0000C60C0000}"/>
    <cellStyle name="Notas 2 2" xfId="3312" xr:uid="{00000000-0005-0000-0000-0000C70C0000}"/>
    <cellStyle name="Notas 2 3" xfId="3313" xr:uid="{00000000-0005-0000-0000-0000C80C0000}"/>
    <cellStyle name="Notas 2 4" xfId="3314" xr:uid="{00000000-0005-0000-0000-0000C90C0000}"/>
    <cellStyle name="Notas 2 5" xfId="3315" xr:uid="{00000000-0005-0000-0000-0000CA0C0000}"/>
    <cellStyle name="Notas 2 6" xfId="3316" xr:uid="{00000000-0005-0000-0000-0000CB0C0000}"/>
    <cellStyle name="Notas 2 7" xfId="3317" xr:uid="{00000000-0005-0000-0000-0000CC0C0000}"/>
    <cellStyle name="Notas 2 8" xfId="3318" xr:uid="{00000000-0005-0000-0000-0000CD0C0000}"/>
    <cellStyle name="Notas 2 9" xfId="3319" xr:uid="{00000000-0005-0000-0000-0000CE0C0000}"/>
    <cellStyle name="Notas 3" xfId="3320" xr:uid="{00000000-0005-0000-0000-0000CF0C0000}"/>
    <cellStyle name="Notas 3 10" xfId="3321" xr:uid="{00000000-0005-0000-0000-0000D00C0000}"/>
    <cellStyle name="Notas 3 11" xfId="3322" xr:uid="{00000000-0005-0000-0000-0000D10C0000}"/>
    <cellStyle name="Notas 3 2" xfId="3323" xr:uid="{00000000-0005-0000-0000-0000D20C0000}"/>
    <cellStyle name="Notas 3 3" xfId="3324" xr:uid="{00000000-0005-0000-0000-0000D30C0000}"/>
    <cellStyle name="Notas 3 4" xfId="3325" xr:uid="{00000000-0005-0000-0000-0000D40C0000}"/>
    <cellStyle name="Notas 3 5" xfId="3326" xr:uid="{00000000-0005-0000-0000-0000D50C0000}"/>
    <cellStyle name="Notas 3 6" xfId="3327" xr:uid="{00000000-0005-0000-0000-0000D60C0000}"/>
    <cellStyle name="Notas 3 7" xfId="3328" xr:uid="{00000000-0005-0000-0000-0000D70C0000}"/>
    <cellStyle name="Notas 3 8" xfId="3329" xr:uid="{00000000-0005-0000-0000-0000D80C0000}"/>
    <cellStyle name="Notas 3 9" xfId="3330" xr:uid="{00000000-0005-0000-0000-0000D90C0000}"/>
    <cellStyle name="Notas 4" xfId="3331" xr:uid="{00000000-0005-0000-0000-0000DA0C0000}"/>
    <cellStyle name="Notas 4 10" xfId="3332" xr:uid="{00000000-0005-0000-0000-0000DB0C0000}"/>
    <cellStyle name="Notas 4 11" xfId="3333" xr:uid="{00000000-0005-0000-0000-0000DC0C0000}"/>
    <cellStyle name="Notas 4 2" xfId="3334" xr:uid="{00000000-0005-0000-0000-0000DD0C0000}"/>
    <cellStyle name="Notas 4 3" xfId="3335" xr:uid="{00000000-0005-0000-0000-0000DE0C0000}"/>
    <cellStyle name="Notas 4 4" xfId="3336" xr:uid="{00000000-0005-0000-0000-0000DF0C0000}"/>
    <cellStyle name="Notas 4 5" xfId="3337" xr:uid="{00000000-0005-0000-0000-0000E00C0000}"/>
    <cellStyle name="Notas 4 6" xfId="3338" xr:uid="{00000000-0005-0000-0000-0000E10C0000}"/>
    <cellStyle name="Notas 4 7" xfId="3339" xr:uid="{00000000-0005-0000-0000-0000E20C0000}"/>
    <cellStyle name="Notas 4 8" xfId="3340" xr:uid="{00000000-0005-0000-0000-0000E30C0000}"/>
    <cellStyle name="Notas 4 9" xfId="3341" xr:uid="{00000000-0005-0000-0000-0000E40C0000}"/>
    <cellStyle name="Note" xfId="3342" xr:uid="{00000000-0005-0000-0000-0000E50C0000}"/>
    <cellStyle name="Output" xfId="385" xr:uid="{00000000-0005-0000-0000-0000E60C0000}"/>
    <cellStyle name="Percent [2]" xfId="386" xr:uid="{00000000-0005-0000-0000-0000E70C0000}"/>
    <cellStyle name="Percent [2] 2" xfId="3343" xr:uid="{00000000-0005-0000-0000-0000E80C0000}"/>
    <cellStyle name="Percent 2" xfId="387" xr:uid="{00000000-0005-0000-0000-0000E90C0000}"/>
    <cellStyle name="Percent 2 2" xfId="774" xr:uid="{00000000-0005-0000-0000-0000EA0C0000}"/>
    <cellStyle name="Percent 2 3" xfId="775" xr:uid="{00000000-0005-0000-0000-0000EB0C0000}"/>
    <cellStyle name="Percent 2 4" xfId="3344" xr:uid="{00000000-0005-0000-0000-0000EC0C0000}"/>
    <cellStyle name="Percent 2 5" xfId="3345" xr:uid="{00000000-0005-0000-0000-0000ED0C0000}"/>
    <cellStyle name="Percent 2 6" xfId="3346" xr:uid="{00000000-0005-0000-0000-0000EE0C0000}"/>
    <cellStyle name="Percent 2 7" xfId="3347" xr:uid="{00000000-0005-0000-0000-0000EF0C0000}"/>
    <cellStyle name="Percent 3" xfId="3348" xr:uid="{00000000-0005-0000-0000-0000F00C0000}"/>
    <cellStyle name="Percent 3 2" xfId="3349" xr:uid="{00000000-0005-0000-0000-0000F10C0000}"/>
    <cellStyle name="Percent 4" xfId="3350" xr:uid="{00000000-0005-0000-0000-0000F20C0000}"/>
    <cellStyle name="Percent 5" xfId="3351" xr:uid="{00000000-0005-0000-0000-0000F30C0000}"/>
    <cellStyle name="Percent_pais_prod98_991" xfId="3352" xr:uid="{00000000-0005-0000-0000-0000F40C0000}"/>
    <cellStyle name="percentage difference" xfId="388" xr:uid="{00000000-0005-0000-0000-0000F50C0000}"/>
    <cellStyle name="percentage difference 10" xfId="3353" xr:uid="{00000000-0005-0000-0000-0000F60C0000}"/>
    <cellStyle name="percentage difference 11" xfId="3354" xr:uid="{00000000-0005-0000-0000-0000F70C0000}"/>
    <cellStyle name="percentage difference 12" xfId="3355" xr:uid="{00000000-0005-0000-0000-0000F80C0000}"/>
    <cellStyle name="percentage difference 13" xfId="3356" xr:uid="{00000000-0005-0000-0000-0000F90C0000}"/>
    <cellStyle name="percentage difference 14" xfId="3357" xr:uid="{00000000-0005-0000-0000-0000FA0C0000}"/>
    <cellStyle name="percentage difference 15" xfId="3358" xr:uid="{00000000-0005-0000-0000-0000FB0C0000}"/>
    <cellStyle name="percentage difference 16" xfId="3359" xr:uid="{00000000-0005-0000-0000-0000FC0C0000}"/>
    <cellStyle name="percentage difference 17" xfId="3360" xr:uid="{00000000-0005-0000-0000-0000FD0C0000}"/>
    <cellStyle name="percentage difference 18" xfId="3361" xr:uid="{00000000-0005-0000-0000-0000FE0C0000}"/>
    <cellStyle name="percentage difference 19" xfId="3362" xr:uid="{00000000-0005-0000-0000-0000FF0C0000}"/>
    <cellStyle name="percentage difference 2" xfId="776" xr:uid="{00000000-0005-0000-0000-0000000D0000}"/>
    <cellStyle name="percentage difference 20" xfId="3363" xr:uid="{00000000-0005-0000-0000-0000010D0000}"/>
    <cellStyle name="percentage difference 21" xfId="3364" xr:uid="{00000000-0005-0000-0000-0000020D0000}"/>
    <cellStyle name="percentage difference 22" xfId="3365" xr:uid="{00000000-0005-0000-0000-0000030D0000}"/>
    <cellStyle name="percentage difference 23" xfId="3366" xr:uid="{00000000-0005-0000-0000-0000040D0000}"/>
    <cellStyle name="percentage difference 24" xfId="3367" xr:uid="{00000000-0005-0000-0000-0000050D0000}"/>
    <cellStyle name="percentage difference 25" xfId="3368" xr:uid="{00000000-0005-0000-0000-0000060D0000}"/>
    <cellStyle name="percentage difference 26" xfId="3369" xr:uid="{00000000-0005-0000-0000-0000070D0000}"/>
    <cellStyle name="percentage difference 27" xfId="3370" xr:uid="{00000000-0005-0000-0000-0000080D0000}"/>
    <cellStyle name="percentage difference 28" xfId="3371" xr:uid="{00000000-0005-0000-0000-0000090D0000}"/>
    <cellStyle name="percentage difference 3" xfId="777" xr:uid="{00000000-0005-0000-0000-00000A0D0000}"/>
    <cellStyle name="percentage difference 4" xfId="3372" xr:uid="{00000000-0005-0000-0000-00000B0D0000}"/>
    <cellStyle name="percentage difference 5" xfId="3373" xr:uid="{00000000-0005-0000-0000-00000C0D0000}"/>
    <cellStyle name="percentage difference 6" xfId="3374" xr:uid="{00000000-0005-0000-0000-00000D0D0000}"/>
    <cellStyle name="percentage difference 7" xfId="3375" xr:uid="{00000000-0005-0000-0000-00000E0D0000}"/>
    <cellStyle name="percentage difference 8" xfId="3376" xr:uid="{00000000-0005-0000-0000-00000F0D0000}"/>
    <cellStyle name="percentage difference 9" xfId="3377" xr:uid="{00000000-0005-0000-0000-0000100D0000}"/>
    <cellStyle name="percentage difference one decimal" xfId="389" xr:uid="{00000000-0005-0000-0000-0000110D0000}"/>
    <cellStyle name="percentage difference one decimal 10" xfId="3378" xr:uid="{00000000-0005-0000-0000-0000120D0000}"/>
    <cellStyle name="percentage difference one decimal 11" xfId="3379" xr:uid="{00000000-0005-0000-0000-0000130D0000}"/>
    <cellStyle name="percentage difference one decimal 12" xfId="3380" xr:uid="{00000000-0005-0000-0000-0000140D0000}"/>
    <cellStyle name="percentage difference one decimal 13" xfId="3381" xr:uid="{00000000-0005-0000-0000-0000150D0000}"/>
    <cellStyle name="percentage difference one decimal 14" xfId="3382" xr:uid="{00000000-0005-0000-0000-0000160D0000}"/>
    <cellStyle name="percentage difference one decimal 15" xfId="3383" xr:uid="{00000000-0005-0000-0000-0000170D0000}"/>
    <cellStyle name="percentage difference one decimal 16" xfId="3384" xr:uid="{00000000-0005-0000-0000-0000180D0000}"/>
    <cellStyle name="percentage difference one decimal 17" xfId="3385" xr:uid="{00000000-0005-0000-0000-0000190D0000}"/>
    <cellStyle name="percentage difference one decimal 18" xfId="3386" xr:uid="{00000000-0005-0000-0000-00001A0D0000}"/>
    <cellStyle name="percentage difference one decimal 19" xfId="3387" xr:uid="{00000000-0005-0000-0000-00001B0D0000}"/>
    <cellStyle name="percentage difference one decimal 2" xfId="778" xr:uid="{00000000-0005-0000-0000-00001C0D0000}"/>
    <cellStyle name="percentage difference one decimal 20" xfId="3388" xr:uid="{00000000-0005-0000-0000-00001D0D0000}"/>
    <cellStyle name="percentage difference one decimal 21" xfId="3389" xr:uid="{00000000-0005-0000-0000-00001E0D0000}"/>
    <cellStyle name="percentage difference one decimal 22" xfId="3390" xr:uid="{00000000-0005-0000-0000-00001F0D0000}"/>
    <cellStyle name="percentage difference one decimal 23" xfId="3391" xr:uid="{00000000-0005-0000-0000-0000200D0000}"/>
    <cellStyle name="percentage difference one decimal 24" xfId="3392" xr:uid="{00000000-0005-0000-0000-0000210D0000}"/>
    <cellStyle name="percentage difference one decimal 25" xfId="3393" xr:uid="{00000000-0005-0000-0000-0000220D0000}"/>
    <cellStyle name="percentage difference one decimal 26" xfId="3394" xr:uid="{00000000-0005-0000-0000-0000230D0000}"/>
    <cellStyle name="percentage difference one decimal 27" xfId="3395" xr:uid="{00000000-0005-0000-0000-0000240D0000}"/>
    <cellStyle name="percentage difference one decimal 28" xfId="3396" xr:uid="{00000000-0005-0000-0000-0000250D0000}"/>
    <cellStyle name="percentage difference one decimal 3" xfId="779" xr:uid="{00000000-0005-0000-0000-0000260D0000}"/>
    <cellStyle name="percentage difference one decimal 4" xfId="3397" xr:uid="{00000000-0005-0000-0000-0000270D0000}"/>
    <cellStyle name="percentage difference one decimal 5" xfId="3398" xr:uid="{00000000-0005-0000-0000-0000280D0000}"/>
    <cellStyle name="percentage difference one decimal 6" xfId="3399" xr:uid="{00000000-0005-0000-0000-0000290D0000}"/>
    <cellStyle name="percentage difference one decimal 7" xfId="3400" xr:uid="{00000000-0005-0000-0000-00002A0D0000}"/>
    <cellStyle name="percentage difference one decimal 8" xfId="3401" xr:uid="{00000000-0005-0000-0000-00002B0D0000}"/>
    <cellStyle name="percentage difference one decimal 9" xfId="3402" xr:uid="{00000000-0005-0000-0000-00002C0D0000}"/>
    <cellStyle name="percentage difference zero decimal" xfId="390" xr:uid="{00000000-0005-0000-0000-00002D0D0000}"/>
    <cellStyle name="percentage difference zero decimal 10" xfId="3403" xr:uid="{00000000-0005-0000-0000-00002E0D0000}"/>
    <cellStyle name="percentage difference zero decimal 11" xfId="3404" xr:uid="{00000000-0005-0000-0000-00002F0D0000}"/>
    <cellStyle name="percentage difference zero decimal 12" xfId="3405" xr:uid="{00000000-0005-0000-0000-0000300D0000}"/>
    <cellStyle name="percentage difference zero decimal 13" xfId="3406" xr:uid="{00000000-0005-0000-0000-0000310D0000}"/>
    <cellStyle name="percentage difference zero decimal 14" xfId="3407" xr:uid="{00000000-0005-0000-0000-0000320D0000}"/>
    <cellStyle name="percentage difference zero decimal 15" xfId="3408" xr:uid="{00000000-0005-0000-0000-0000330D0000}"/>
    <cellStyle name="percentage difference zero decimal 16" xfId="3409" xr:uid="{00000000-0005-0000-0000-0000340D0000}"/>
    <cellStyle name="percentage difference zero decimal 17" xfId="3410" xr:uid="{00000000-0005-0000-0000-0000350D0000}"/>
    <cellStyle name="percentage difference zero decimal 18" xfId="3411" xr:uid="{00000000-0005-0000-0000-0000360D0000}"/>
    <cellStyle name="percentage difference zero decimal 19" xfId="3412" xr:uid="{00000000-0005-0000-0000-0000370D0000}"/>
    <cellStyle name="percentage difference zero decimal 2" xfId="780" xr:uid="{00000000-0005-0000-0000-0000380D0000}"/>
    <cellStyle name="percentage difference zero decimal 20" xfId="3413" xr:uid="{00000000-0005-0000-0000-0000390D0000}"/>
    <cellStyle name="percentage difference zero decimal 21" xfId="3414" xr:uid="{00000000-0005-0000-0000-00003A0D0000}"/>
    <cellStyle name="percentage difference zero decimal 22" xfId="3415" xr:uid="{00000000-0005-0000-0000-00003B0D0000}"/>
    <cellStyle name="percentage difference zero decimal 23" xfId="3416" xr:uid="{00000000-0005-0000-0000-00003C0D0000}"/>
    <cellStyle name="percentage difference zero decimal 24" xfId="3417" xr:uid="{00000000-0005-0000-0000-00003D0D0000}"/>
    <cellStyle name="percentage difference zero decimal 25" xfId="3418" xr:uid="{00000000-0005-0000-0000-00003E0D0000}"/>
    <cellStyle name="percentage difference zero decimal 26" xfId="3419" xr:uid="{00000000-0005-0000-0000-00003F0D0000}"/>
    <cellStyle name="percentage difference zero decimal 27" xfId="3420" xr:uid="{00000000-0005-0000-0000-0000400D0000}"/>
    <cellStyle name="percentage difference zero decimal 28" xfId="3421" xr:uid="{00000000-0005-0000-0000-0000410D0000}"/>
    <cellStyle name="percentage difference zero decimal 3" xfId="781" xr:uid="{00000000-0005-0000-0000-0000420D0000}"/>
    <cellStyle name="percentage difference zero decimal 4" xfId="3422" xr:uid="{00000000-0005-0000-0000-0000430D0000}"/>
    <cellStyle name="percentage difference zero decimal 5" xfId="3423" xr:uid="{00000000-0005-0000-0000-0000440D0000}"/>
    <cellStyle name="percentage difference zero decimal 6" xfId="3424" xr:uid="{00000000-0005-0000-0000-0000450D0000}"/>
    <cellStyle name="percentage difference zero decimal 7" xfId="3425" xr:uid="{00000000-0005-0000-0000-0000460D0000}"/>
    <cellStyle name="percentage difference zero decimal 8" xfId="3426" xr:uid="{00000000-0005-0000-0000-0000470D0000}"/>
    <cellStyle name="percentage difference zero decimal 9" xfId="3427" xr:uid="{00000000-0005-0000-0000-0000480D0000}"/>
    <cellStyle name="percentage difference_3.24-07" xfId="3428" xr:uid="{00000000-0005-0000-0000-0000490D0000}"/>
    <cellStyle name="Percentual" xfId="3429" xr:uid="{00000000-0005-0000-0000-00004A0D0000}"/>
    <cellStyle name="Percentuale 2" xfId="391" xr:uid="{00000000-0005-0000-0000-00004B0D0000}"/>
    <cellStyle name="Percentuale 2 2" xfId="3430" xr:uid="{00000000-0005-0000-0000-00004C0D0000}"/>
    <cellStyle name="Ponto" xfId="3431" xr:uid="{00000000-0005-0000-0000-00004D0D0000}"/>
    <cellStyle name="Porcentagem_SEP1196" xfId="3432" xr:uid="{00000000-0005-0000-0000-00004E0D0000}"/>
    <cellStyle name="Porcentaje" xfId="3433" xr:uid="{00000000-0005-0000-0000-00004F0D0000}"/>
    <cellStyle name="Porcentual 2" xfId="797" xr:uid="{00000000-0005-0000-0000-0000500D0000}"/>
    <cellStyle name="Porcentual 2 10" xfId="3434" xr:uid="{00000000-0005-0000-0000-0000510D0000}"/>
    <cellStyle name="Porcentual 2 11" xfId="3435" xr:uid="{00000000-0005-0000-0000-0000520D0000}"/>
    <cellStyle name="Porcentual 2 12" xfId="3436" xr:uid="{00000000-0005-0000-0000-0000530D0000}"/>
    <cellStyle name="Porcentual 2 13" xfId="3437" xr:uid="{00000000-0005-0000-0000-0000540D0000}"/>
    <cellStyle name="Porcentual 2 14" xfId="3438" xr:uid="{00000000-0005-0000-0000-0000550D0000}"/>
    <cellStyle name="Porcentual 2 15" xfId="3439" xr:uid="{00000000-0005-0000-0000-0000560D0000}"/>
    <cellStyle name="Porcentual 2 16" xfId="3440" xr:uid="{00000000-0005-0000-0000-0000570D0000}"/>
    <cellStyle name="Porcentual 2 17" xfId="3441" xr:uid="{00000000-0005-0000-0000-0000580D0000}"/>
    <cellStyle name="Porcentual 2 18" xfId="3442" xr:uid="{00000000-0005-0000-0000-0000590D0000}"/>
    <cellStyle name="Porcentual 2 2" xfId="3443" xr:uid="{00000000-0005-0000-0000-00005A0D0000}"/>
    <cellStyle name="Porcentual 2 3" xfId="3444" xr:uid="{00000000-0005-0000-0000-00005B0D0000}"/>
    <cellStyle name="Porcentual 2 4" xfId="3445" xr:uid="{00000000-0005-0000-0000-00005C0D0000}"/>
    <cellStyle name="Porcentual 2 5" xfId="3446" xr:uid="{00000000-0005-0000-0000-00005D0D0000}"/>
    <cellStyle name="Porcentual 2 6" xfId="3447" xr:uid="{00000000-0005-0000-0000-00005E0D0000}"/>
    <cellStyle name="Porcentual 2 7" xfId="3448" xr:uid="{00000000-0005-0000-0000-00005F0D0000}"/>
    <cellStyle name="Porcentual 2 8" xfId="3449" xr:uid="{00000000-0005-0000-0000-0000600D0000}"/>
    <cellStyle name="Porcentual 2 9" xfId="3450" xr:uid="{00000000-0005-0000-0000-0000610D0000}"/>
    <cellStyle name="Porcentual 3" xfId="3451" xr:uid="{00000000-0005-0000-0000-0000620D0000}"/>
    <cellStyle name="Porcentual 3 2" xfId="3452" xr:uid="{00000000-0005-0000-0000-0000630D0000}"/>
    <cellStyle name="Porcentual 4" xfId="3453" xr:uid="{00000000-0005-0000-0000-0000640D0000}"/>
    <cellStyle name="Porcentual 4 2" xfId="3454" xr:uid="{00000000-0005-0000-0000-0000650D0000}"/>
    <cellStyle name="Porcentual 5" xfId="3455" xr:uid="{00000000-0005-0000-0000-0000660D0000}"/>
    <cellStyle name="Porcentual 5 2" xfId="3456" xr:uid="{00000000-0005-0000-0000-0000670D0000}"/>
    <cellStyle name="Porcentual 6" xfId="3457" xr:uid="{00000000-0005-0000-0000-0000680D0000}"/>
    <cellStyle name="Publication" xfId="392" xr:uid="{00000000-0005-0000-0000-0000690D0000}"/>
    <cellStyle name="Punto" xfId="3458" xr:uid="{00000000-0005-0000-0000-00006A0D0000}"/>
    <cellStyle name="Punto0" xfId="3459" xr:uid="{00000000-0005-0000-0000-00006B0D0000}"/>
    <cellStyle name="Red Text" xfId="393" xr:uid="{00000000-0005-0000-0000-00006C0D0000}"/>
    <cellStyle name="Red Text 10" xfId="3460" xr:uid="{00000000-0005-0000-0000-00006D0D0000}"/>
    <cellStyle name="Red Text 11" xfId="3461" xr:uid="{00000000-0005-0000-0000-00006E0D0000}"/>
    <cellStyle name="Red Text 12" xfId="3462" xr:uid="{00000000-0005-0000-0000-00006F0D0000}"/>
    <cellStyle name="Red Text 13" xfId="3463" xr:uid="{00000000-0005-0000-0000-0000700D0000}"/>
    <cellStyle name="Red Text 14" xfId="3464" xr:uid="{00000000-0005-0000-0000-0000710D0000}"/>
    <cellStyle name="Red Text 15" xfId="3465" xr:uid="{00000000-0005-0000-0000-0000720D0000}"/>
    <cellStyle name="Red Text 16" xfId="3466" xr:uid="{00000000-0005-0000-0000-0000730D0000}"/>
    <cellStyle name="Red Text 17" xfId="3467" xr:uid="{00000000-0005-0000-0000-0000740D0000}"/>
    <cellStyle name="Red Text 18" xfId="3468" xr:uid="{00000000-0005-0000-0000-0000750D0000}"/>
    <cellStyle name="Red Text 19" xfId="3469" xr:uid="{00000000-0005-0000-0000-0000760D0000}"/>
    <cellStyle name="Red Text 2" xfId="3470" xr:uid="{00000000-0005-0000-0000-0000770D0000}"/>
    <cellStyle name="Red Text 20" xfId="3471" xr:uid="{00000000-0005-0000-0000-0000780D0000}"/>
    <cellStyle name="Red Text 21" xfId="3472" xr:uid="{00000000-0005-0000-0000-0000790D0000}"/>
    <cellStyle name="Red Text 22" xfId="3473" xr:uid="{00000000-0005-0000-0000-00007A0D0000}"/>
    <cellStyle name="Red Text 23" xfId="3474" xr:uid="{00000000-0005-0000-0000-00007B0D0000}"/>
    <cellStyle name="Red Text 24" xfId="3475" xr:uid="{00000000-0005-0000-0000-00007C0D0000}"/>
    <cellStyle name="Red Text 25" xfId="3476" xr:uid="{00000000-0005-0000-0000-00007D0D0000}"/>
    <cellStyle name="Red Text 26" xfId="3477" xr:uid="{00000000-0005-0000-0000-00007E0D0000}"/>
    <cellStyle name="Red Text 27" xfId="3478" xr:uid="{00000000-0005-0000-0000-00007F0D0000}"/>
    <cellStyle name="Red Text 28" xfId="3479" xr:uid="{00000000-0005-0000-0000-0000800D0000}"/>
    <cellStyle name="Red Text 3" xfId="3480" xr:uid="{00000000-0005-0000-0000-0000810D0000}"/>
    <cellStyle name="Red Text 4" xfId="3481" xr:uid="{00000000-0005-0000-0000-0000820D0000}"/>
    <cellStyle name="Red Text 5" xfId="3482" xr:uid="{00000000-0005-0000-0000-0000830D0000}"/>
    <cellStyle name="Red Text 6" xfId="3483" xr:uid="{00000000-0005-0000-0000-0000840D0000}"/>
    <cellStyle name="Red Text 7" xfId="3484" xr:uid="{00000000-0005-0000-0000-0000850D0000}"/>
    <cellStyle name="Red Text 8" xfId="3485" xr:uid="{00000000-0005-0000-0000-0000860D0000}"/>
    <cellStyle name="Red Text 9" xfId="3486" xr:uid="{00000000-0005-0000-0000-0000870D0000}"/>
    <cellStyle name="s" xfId="394" xr:uid="{00000000-0005-0000-0000-0000880D0000}"/>
    <cellStyle name="s_3.10-070 Número de vuelos charter internacionales por aeropuerto, según mes, 2007-2008" xfId="395" xr:uid="{00000000-0005-0000-0000-0000890D0000}"/>
    <cellStyle name="s_3.10-081 Movimiento de pasajeros embarcados en vuelos charters internacionales por aeropuerto, según mes, 2007-2008" xfId="396" xr:uid="{00000000-0005-0000-0000-00008A0D0000}"/>
    <cellStyle name="s_3.10-082 Movimiento de pasajeros desembarcados en vuelos charters internacionales por aeropuerto, según mes, 2007-2008" xfId="397" xr:uid="{00000000-0005-0000-0000-00008B0D0000}"/>
    <cellStyle name="s_Sheet5" xfId="398" xr:uid="{00000000-0005-0000-0000-00008C0D0000}"/>
    <cellStyle name="s_Sheet5 2" xfId="782" xr:uid="{00000000-0005-0000-0000-00008D0D0000}"/>
    <cellStyle name="s_Sheet5 3" xfId="783" xr:uid="{00000000-0005-0000-0000-00008E0D0000}"/>
    <cellStyle name="s_Sheet5_3.22-08" xfId="3487" xr:uid="{00000000-0005-0000-0000-00008F0D0000}"/>
    <cellStyle name="s_Sheet5_3.22-08 2" xfId="3488" xr:uid="{00000000-0005-0000-0000-0000900D0000}"/>
    <cellStyle name="s_Sheet5_3.22-08_RD en Cifras 2010. Precios" xfId="3489" xr:uid="{00000000-0005-0000-0000-0000910D0000}"/>
    <cellStyle name="s_Sheet5_3.22-08_RD en Cifras 2010. Precios 10" xfId="3490" xr:uid="{00000000-0005-0000-0000-0000920D0000}"/>
    <cellStyle name="s_Sheet5_3.22-08_RD en Cifras 2010. Precios 11" xfId="3491" xr:uid="{00000000-0005-0000-0000-0000930D0000}"/>
    <cellStyle name="s_Sheet5_3.22-08_RD en Cifras 2010. Precios 12" xfId="3492" xr:uid="{00000000-0005-0000-0000-0000940D0000}"/>
    <cellStyle name="s_Sheet5_3.22-08_RD en Cifras 2010. Precios 2" xfId="3493" xr:uid="{00000000-0005-0000-0000-0000950D0000}"/>
    <cellStyle name="s_Sheet5_3.22-08_RD en Cifras 2010. Precios 3" xfId="3494" xr:uid="{00000000-0005-0000-0000-0000960D0000}"/>
    <cellStyle name="s_Sheet5_3.22-08_RD en Cifras 2010. Precios 4" xfId="3495" xr:uid="{00000000-0005-0000-0000-0000970D0000}"/>
    <cellStyle name="s_Sheet5_3.22-08_RD en Cifras 2010. Precios 5" xfId="3496" xr:uid="{00000000-0005-0000-0000-0000980D0000}"/>
    <cellStyle name="s_Sheet5_3.22-08_RD en Cifras 2010. Precios 6" xfId="3497" xr:uid="{00000000-0005-0000-0000-0000990D0000}"/>
    <cellStyle name="s_Sheet5_3.22-08_RD en Cifras 2010. Precios 7" xfId="3498" xr:uid="{00000000-0005-0000-0000-00009A0D0000}"/>
    <cellStyle name="s_Sheet5_3.22-08_RD en Cifras 2010. Precios 8" xfId="3499" xr:uid="{00000000-0005-0000-0000-00009B0D0000}"/>
    <cellStyle name="s_Sheet5_3.22-08_RD en Cifras 2010. Precios 9" xfId="3500" xr:uid="{00000000-0005-0000-0000-00009C0D0000}"/>
    <cellStyle name="s_Sheet5_3.22-08_RD en Cifras 2010. Precios_Dominicana en cifras economicas consolidado para complet 3-" xfId="3501" xr:uid="{00000000-0005-0000-0000-00009D0D0000}"/>
    <cellStyle name="s_Sheet5_3.22-08_RD en Cifras 2010. Precios_homicidio 2010" xfId="3502" xr:uid="{00000000-0005-0000-0000-00009E0D0000}"/>
    <cellStyle name="s_Sheet5_3.22-08_RD en Cifras 2010. Precios_Libro2" xfId="3503" xr:uid="{00000000-0005-0000-0000-00009F0D0000}"/>
    <cellStyle name="s_Sheet5_3.22-08_RD en Cifras 2010. Precios_RD Cifras 2011" xfId="3504" xr:uid="{00000000-0005-0000-0000-0000A00D0000}"/>
    <cellStyle name="s_Sheet5_3.24-07" xfId="3505" xr:uid="{00000000-0005-0000-0000-0000A10D0000}"/>
    <cellStyle name="s_Sheet5_3.24-07 10" xfId="3506" xr:uid="{00000000-0005-0000-0000-0000A20D0000}"/>
    <cellStyle name="s_Sheet5_3.24-07 10 2" xfId="3507" xr:uid="{00000000-0005-0000-0000-0000A30D0000}"/>
    <cellStyle name="s_Sheet5_3.24-07 11" xfId="3508" xr:uid="{00000000-0005-0000-0000-0000A40D0000}"/>
    <cellStyle name="s_Sheet5_3.24-07 11 2" xfId="3509" xr:uid="{00000000-0005-0000-0000-0000A50D0000}"/>
    <cellStyle name="s_Sheet5_3.24-07 12" xfId="3510" xr:uid="{00000000-0005-0000-0000-0000A60D0000}"/>
    <cellStyle name="s_Sheet5_3.24-07 12 2" xfId="3511" xr:uid="{00000000-0005-0000-0000-0000A70D0000}"/>
    <cellStyle name="s_Sheet5_3.24-07 13" xfId="3512" xr:uid="{00000000-0005-0000-0000-0000A80D0000}"/>
    <cellStyle name="s_Sheet5_3.24-07 14" xfId="3513" xr:uid="{00000000-0005-0000-0000-0000A90D0000}"/>
    <cellStyle name="s_Sheet5_3.24-07 15" xfId="3514" xr:uid="{00000000-0005-0000-0000-0000AA0D0000}"/>
    <cellStyle name="s_Sheet5_3.24-07 16" xfId="3515" xr:uid="{00000000-0005-0000-0000-0000AB0D0000}"/>
    <cellStyle name="s_Sheet5_3.24-07 17" xfId="3516" xr:uid="{00000000-0005-0000-0000-0000AC0D0000}"/>
    <cellStyle name="s_Sheet5_3.24-07 18" xfId="3517" xr:uid="{00000000-0005-0000-0000-0000AD0D0000}"/>
    <cellStyle name="s_Sheet5_3.24-07 19" xfId="3518" xr:uid="{00000000-0005-0000-0000-0000AE0D0000}"/>
    <cellStyle name="s_Sheet5_3.24-07 2" xfId="3519" xr:uid="{00000000-0005-0000-0000-0000AF0D0000}"/>
    <cellStyle name="s_Sheet5_3.24-07 2 2" xfId="3520" xr:uid="{00000000-0005-0000-0000-0000B00D0000}"/>
    <cellStyle name="s_Sheet5_3.24-07 20" xfId="3521" xr:uid="{00000000-0005-0000-0000-0000B10D0000}"/>
    <cellStyle name="s_Sheet5_3.24-07 21" xfId="3522" xr:uid="{00000000-0005-0000-0000-0000B20D0000}"/>
    <cellStyle name="s_Sheet5_3.24-07 22" xfId="3523" xr:uid="{00000000-0005-0000-0000-0000B30D0000}"/>
    <cellStyle name="s_Sheet5_3.24-07 23" xfId="3524" xr:uid="{00000000-0005-0000-0000-0000B40D0000}"/>
    <cellStyle name="s_Sheet5_3.24-07 3" xfId="3525" xr:uid="{00000000-0005-0000-0000-0000B50D0000}"/>
    <cellStyle name="s_Sheet5_3.24-07 3 2" xfId="3526" xr:uid="{00000000-0005-0000-0000-0000B60D0000}"/>
    <cellStyle name="s_Sheet5_3.24-07 4" xfId="3527" xr:uid="{00000000-0005-0000-0000-0000B70D0000}"/>
    <cellStyle name="s_Sheet5_3.24-07 4 2" xfId="3528" xr:uid="{00000000-0005-0000-0000-0000B80D0000}"/>
    <cellStyle name="s_Sheet5_3.24-07 5" xfId="3529" xr:uid="{00000000-0005-0000-0000-0000B90D0000}"/>
    <cellStyle name="s_Sheet5_3.24-07 5 2" xfId="3530" xr:uid="{00000000-0005-0000-0000-0000BA0D0000}"/>
    <cellStyle name="s_Sheet5_3.24-07 6" xfId="3531" xr:uid="{00000000-0005-0000-0000-0000BB0D0000}"/>
    <cellStyle name="s_Sheet5_3.24-07 6 2" xfId="3532" xr:uid="{00000000-0005-0000-0000-0000BC0D0000}"/>
    <cellStyle name="s_Sheet5_3.24-07 7" xfId="3533" xr:uid="{00000000-0005-0000-0000-0000BD0D0000}"/>
    <cellStyle name="s_Sheet5_3.24-07 7 2" xfId="3534" xr:uid="{00000000-0005-0000-0000-0000BE0D0000}"/>
    <cellStyle name="s_Sheet5_3.24-07 8" xfId="3535" xr:uid="{00000000-0005-0000-0000-0000BF0D0000}"/>
    <cellStyle name="s_Sheet5_3.24-07 8 2" xfId="3536" xr:uid="{00000000-0005-0000-0000-0000C00D0000}"/>
    <cellStyle name="s_Sheet5_3.24-07 9" xfId="3537" xr:uid="{00000000-0005-0000-0000-0000C10D0000}"/>
    <cellStyle name="s_Sheet5_3.24-07 9 2" xfId="3538" xr:uid="{00000000-0005-0000-0000-0000C20D0000}"/>
    <cellStyle name="s_Sheet5_3.24-07_3.21-01" xfId="3539" xr:uid="{00000000-0005-0000-0000-0000C30D0000}"/>
    <cellStyle name="s_Sheet5_3.24-07_3.21-01 10" xfId="3540" xr:uid="{00000000-0005-0000-0000-0000C40D0000}"/>
    <cellStyle name="s_Sheet5_3.24-07_3.21-01 11" xfId="3541" xr:uid="{00000000-0005-0000-0000-0000C50D0000}"/>
    <cellStyle name="s_Sheet5_3.24-07_3.21-01 12" xfId="3542" xr:uid="{00000000-0005-0000-0000-0000C60D0000}"/>
    <cellStyle name="s_Sheet5_3.24-07_3.21-01 2" xfId="3543" xr:uid="{00000000-0005-0000-0000-0000C70D0000}"/>
    <cellStyle name="s_Sheet5_3.24-07_3.21-01 3" xfId="3544" xr:uid="{00000000-0005-0000-0000-0000C80D0000}"/>
    <cellStyle name="s_Sheet5_3.24-07_3.21-01 4" xfId="3545" xr:uid="{00000000-0005-0000-0000-0000C90D0000}"/>
    <cellStyle name="s_Sheet5_3.24-07_3.21-01 5" xfId="3546" xr:uid="{00000000-0005-0000-0000-0000CA0D0000}"/>
    <cellStyle name="s_Sheet5_3.24-07_3.21-01 6" xfId="3547" xr:uid="{00000000-0005-0000-0000-0000CB0D0000}"/>
    <cellStyle name="s_Sheet5_3.24-07_3.21-01 7" xfId="3548" xr:uid="{00000000-0005-0000-0000-0000CC0D0000}"/>
    <cellStyle name="s_Sheet5_3.24-07_3.21-01 8" xfId="3549" xr:uid="{00000000-0005-0000-0000-0000CD0D0000}"/>
    <cellStyle name="s_Sheet5_3.24-07_3.21-01 9" xfId="3550" xr:uid="{00000000-0005-0000-0000-0000CE0D0000}"/>
    <cellStyle name="s_Sheet5_3.24-07_3.21-01_Dominicana en cifras economicas consolidado para complet 3-" xfId="3551" xr:uid="{00000000-0005-0000-0000-0000CF0D0000}"/>
    <cellStyle name="s_Sheet5_3.24-07_3.21-01_homicidio 2010" xfId="3552" xr:uid="{00000000-0005-0000-0000-0000D00D0000}"/>
    <cellStyle name="s_Sheet5_3.24-07_3.21-01_Libro2" xfId="3553" xr:uid="{00000000-0005-0000-0000-0000D10D0000}"/>
    <cellStyle name="s_Sheet5_3.24-07_3.21-01_RD Cifras 2011" xfId="3554" xr:uid="{00000000-0005-0000-0000-0000D20D0000}"/>
    <cellStyle name="s_Sheet5_3.24-07_Dominicana en cifras economicas consolidado para complet 3-" xfId="3555" xr:uid="{00000000-0005-0000-0000-0000D30D0000}"/>
    <cellStyle name="s_Sheet5_3.24-07_homicidio 2010" xfId="3556" xr:uid="{00000000-0005-0000-0000-0000D40D0000}"/>
    <cellStyle name="s_Sheet5_3.24-07_Libro2" xfId="3557" xr:uid="{00000000-0005-0000-0000-0000D50D0000}"/>
    <cellStyle name="s_Sheet5_3.24-07_RD Cifras 2011" xfId="3558" xr:uid="{00000000-0005-0000-0000-0000D60D0000}"/>
    <cellStyle name="s_Sheet5_Dominicana en Cifras 2009" xfId="3559" xr:uid="{00000000-0005-0000-0000-0000D70D0000}"/>
    <cellStyle name="s_Sheet5_Dominicana en Cifras 2010" xfId="3560" xr:uid="{00000000-0005-0000-0000-0000D80D0000}"/>
    <cellStyle name="s_Sheet5_Dominicana en Cifras 2010 2" xfId="3561" xr:uid="{00000000-0005-0000-0000-0000D90D0000}"/>
    <cellStyle name="s_Sheet5_Dominicana en Cifras 2011" xfId="3562" xr:uid="{00000000-0005-0000-0000-0000DA0D0000}"/>
    <cellStyle name="s_Sheet5_Dominicana en Cifras 2011." xfId="3563" xr:uid="{00000000-0005-0000-0000-0000DB0D0000}"/>
    <cellStyle name="s_Sheet5_RD en Cifras 2010. Precios" xfId="3564" xr:uid="{00000000-0005-0000-0000-0000DC0D0000}"/>
    <cellStyle name="s_Sheet5_RD en Cifras 2010. Precios 10" xfId="3565" xr:uid="{00000000-0005-0000-0000-0000DD0D0000}"/>
    <cellStyle name="s_Sheet5_RD en Cifras 2010. Precios 11" xfId="3566" xr:uid="{00000000-0005-0000-0000-0000DE0D0000}"/>
    <cellStyle name="s_Sheet5_RD en Cifras 2010. Precios 12" xfId="3567" xr:uid="{00000000-0005-0000-0000-0000DF0D0000}"/>
    <cellStyle name="s_Sheet5_RD en Cifras 2010. Precios 2" xfId="3568" xr:uid="{00000000-0005-0000-0000-0000E00D0000}"/>
    <cellStyle name="s_Sheet5_RD en Cifras 2010. Precios 3" xfId="3569" xr:uid="{00000000-0005-0000-0000-0000E10D0000}"/>
    <cellStyle name="s_Sheet5_RD en Cifras 2010. Precios 4" xfId="3570" xr:uid="{00000000-0005-0000-0000-0000E20D0000}"/>
    <cellStyle name="s_Sheet5_RD en Cifras 2010. Precios 5" xfId="3571" xr:uid="{00000000-0005-0000-0000-0000E30D0000}"/>
    <cellStyle name="s_Sheet5_RD en Cifras 2010. Precios 6" xfId="3572" xr:uid="{00000000-0005-0000-0000-0000E40D0000}"/>
    <cellStyle name="s_Sheet5_RD en Cifras 2010. Precios 7" xfId="3573" xr:uid="{00000000-0005-0000-0000-0000E50D0000}"/>
    <cellStyle name="s_Sheet5_RD en Cifras 2010. Precios 8" xfId="3574" xr:uid="{00000000-0005-0000-0000-0000E60D0000}"/>
    <cellStyle name="s_Sheet5_RD en Cifras 2010. Precios 9" xfId="3575" xr:uid="{00000000-0005-0000-0000-0000E70D0000}"/>
    <cellStyle name="s_Sheet5_RD en Cifras 2010. Precios_Dominicana en cifras economicas consolidado para complet 3-" xfId="3576" xr:uid="{00000000-0005-0000-0000-0000E80D0000}"/>
    <cellStyle name="s_Sheet5_RD en Cifras 2010. Precios_homicidio 2010" xfId="3577" xr:uid="{00000000-0005-0000-0000-0000E90D0000}"/>
    <cellStyle name="s_Sheet5_RD en Cifras 2010. Precios_Libro2" xfId="3578" xr:uid="{00000000-0005-0000-0000-0000EA0D0000}"/>
    <cellStyle name="s_Sheet5_RD en Cifras 2010. Precios_RD Cifras 2011" xfId="3579" xr:uid="{00000000-0005-0000-0000-0000EB0D0000}"/>
    <cellStyle name="s_Sheet5_RD en Cifras 2010_Comercio Exterior" xfId="3580" xr:uid="{00000000-0005-0000-0000-0000EC0D0000}"/>
    <cellStyle name="s_Sheet5_RD en Cifras 2010_Comercio Exterior 2" xfId="3581" xr:uid="{00000000-0005-0000-0000-0000ED0D0000}"/>
    <cellStyle name="s_Sheet5_RD en Cifras 2010_Comercio Exterior_RD en Cifras 2010. Precios" xfId="3582" xr:uid="{00000000-0005-0000-0000-0000EE0D0000}"/>
    <cellStyle name="s_Sheet5_RD en Cifras 2010_Comercio Exterior_RD en Cifras 2010. Precios 10" xfId="3583" xr:uid="{00000000-0005-0000-0000-0000EF0D0000}"/>
    <cellStyle name="s_Sheet5_RD en Cifras 2010_Comercio Exterior_RD en Cifras 2010. Precios 11" xfId="3584" xr:uid="{00000000-0005-0000-0000-0000F00D0000}"/>
    <cellStyle name="s_Sheet5_RD en Cifras 2010_Comercio Exterior_RD en Cifras 2010. Precios 12" xfId="3585" xr:uid="{00000000-0005-0000-0000-0000F10D0000}"/>
    <cellStyle name="s_Sheet5_RD en Cifras 2010_Comercio Exterior_RD en Cifras 2010. Precios 2" xfId="3586" xr:uid="{00000000-0005-0000-0000-0000F20D0000}"/>
    <cellStyle name="s_Sheet5_RD en Cifras 2010_Comercio Exterior_RD en Cifras 2010. Precios 3" xfId="3587" xr:uid="{00000000-0005-0000-0000-0000F30D0000}"/>
    <cellStyle name="s_Sheet5_RD en Cifras 2010_Comercio Exterior_RD en Cifras 2010. Precios 4" xfId="3588" xr:uid="{00000000-0005-0000-0000-0000F40D0000}"/>
    <cellStyle name="s_Sheet5_RD en Cifras 2010_Comercio Exterior_RD en Cifras 2010. Precios 5" xfId="3589" xr:uid="{00000000-0005-0000-0000-0000F50D0000}"/>
    <cellStyle name="s_Sheet5_RD en Cifras 2010_Comercio Exterior_RD en Cifras 2010. Precios 6" xfId="3590" xr:uid="{00000000-0005-0000-0000-0000F60D0000}"/>
    <cellStyle name="s_Sheet5_RD en Cifras 2010_Comercio Exterior_RD en Cifras 2010. Precios 7" xfId="3591" xr:uid="{00000000-0005-0000-0000-0000F70D0000}"/>
    <cellStyle name="s_Sheet5_RD en Cifras 2010_Comercio Exterior_RD en Cifras 2010. Precios 8" xfId="3592" xr:uid="{00000000-0005-0000-0000-0000F80D0000}"/>
    <cellStyle name="s_Sheet5_RD en Cifras 2010_Comercio Exterior_RD en Cifras 2010. Precios 9" xfId="3593" xr:uid="{00000000-0005-0000-0000-0000F90D0000}"/>
    <cellStyle name="s_Sheet5_RD en Cifras 2010_Comercio Exterior_RD en Cifras 2010. Precios_Dominicana en cifras economicas consolidado para complet 3-" xfId="3594" xr:uid="{00000000-0005-0000-0000-0000FA0D0000}"/>
    <cellStyle name="s_Sheet5_RD en Cifras 2010_Comercio Exterior_RD en Cifras 2010. Precios_homicidio 2010" xfId="3595" xr:uid="{00000000-0005-0000-0000-0000FB0D0000}"/>
    <cellStyle name="s_Sheet5_RD en Cifras 2010_Comercio Exterior_RD en Cifras 2010. Precios_Libro2" xfId="3596" xr:uid="{00000000-0005-0000-0000-0000FC0D0000}"/>
    <cellStyle name="s_Sheet5_RD en Cifras 2010_Comercio Exterior_RD en Cifras 2010. Precios_RD Cifras 2011" xfId="3597" xr:uid="{00000000-0005-0000-0000-0000FD0D0000}"/>
    <cellStyle name="Salida 2" xfId="3598" xr:uid="{00000000-0005-0000-0000-0000FE0D0000}"/>
    <cellStyle name="Salida 2 2" xfId="3599" xr:uid="{00000000-0005-0000-0000-0000FF0D0000}"/>
    <cellStyle name="Salida 3" xfId="3600" xr:uid="{00000000-0005-0000-0000-0000000E0000}"/>
    <cellStyle name="Salida 4" xfId="3601" xr:uid="{00000000-0005-0000-0000-0000010E0000}"/>
    <cellStyle name="Salida 5" xfId="3602" xr:uid="{00000000-0005-0000-0000-0000020E0000}"/>
    <cellStyle name="Sep. milhar [2]" xfId="3603" xr:uid="{00000000-0005-0000-0000-0000030E0000}"/>
    <cellStyle name="Separador de m" xfId="3604" xr:uid="{00000000-0005-0000-0000-0000040E0000}"/>
    <cellStyle name="Separador de milhares [0]_A" xfId="3605" xr:uid="{00000000-0005-0000-0000-0000050E0000}"/>
    <cellStyle name="Separador de milhares_A" xfId="3606" xr:uid="{00000000-0005-0000-0000-0000060E0000}"/>
    <cellStyle name="Style 27" xfId="3607" xr:uid="{00000000-0005-0000-0000-0000070E0000}"/>
    <cellStyle name="style1676311508117" xfId="3686" xr:uid="{00000000-0005-0000-0000-0000080E0000}"/>
    <cellStyle name="style1676311508164" xfId="3687" xr:uid="{00000000-0005-0000-0000-0000090E0000}"/>
    <cellStyle name="style1676311508195" xfId="3688" xr:uid="{00000000-0005-0000-0000-00000A0E0000}"/>
    <cellStyle name="style1676312693083" xfId="3689" xr:uid="{00000000-0005-0000-0000-00000B0E0000}"/>
    <cellStyle name="style1676312693130" xfId="3690" xr:uid="{00000000-0005-0000-0000-00000C0E0000}"/>
    <cellStyle name="style1676312693176" xfId="3691" xr:uid="{00000000-0005-0000-0000-00000D0E0000}"/>
    <cellStyle name="style1679930235818" xfId="3692" xr:uid="{5A1B3442-01D9-40CE-B346-EA9892158877}"/>
    <cellStyle name="style1679930235858" xfId="3693" xr:uid="{56D1877D-60BC-46D1-8C93-0BAC3709549A}"/>
    <cellStyle name="style1679930235906" xfId="3694" xr:uid="{0ACA201E-60AA-445C-9726-326E1B79E868}"/>
    <cellStyle name="style1679930235948" xfId="3695" xr:uid="{A476C854-BE7B-4E1E-8D86-B1D85D118031}"/>
    <cellStyle name="style1679930235987" xfId="3696" xr:uid="{5DE1B93F-5665-473C-8453-BC83AC491746}"/>
    <cellStyle name="style1679930236027" xfId="3697" xr:uid="{A261F533-9058-4B21-AD41-A960DE610C22}"/>
    <cellStyle name="style1679930236079" xfId="3698" xr:uid="{54023A87-09B5-417B-BEA7-F458054A3B3C}"/>
    <cellStyle name="style1679930236129" xfId="3699" xr:uid="{8C11DFB2-3E6B-4EB1-BB00-BA24E6DF2D7B}"/>
    <cellStyle name="style1679930236169" xfId="3700" xr:uid="{DE6EA348-9004-46B8-8736-7200D8987B76}"/>
    <cellStyle name="style1679931511013" xfId="3701" xr:uid="{9B5D8D8A-CE20-41EF-A1B7-DC38A67FF3EC}"/>
    <cellStyle name="style1679931511053" xfId="3704" xr:uid="{D9DEA7D7-1AE2-4109-92D0-CEEE9A29F2EA}"/>
    <cellStyle name="style1679931511093" xfId="3707" xr:uid="{493DBBBF-04F3-42DB-9278-813EECC94D35}"/>
    <cellStyle name="style1679931511128" xfId="3702" xr:uid="{60864E76-993E-4DBC-96F6-FEA2F0411C69}"/>
    <cellStyle name="style1679931511175" xfId="3705" xr:uid="{8AB439BB-65B9-43DB-9585-EF5DE2CA821E}"/>
    <cellStyle name="style1679931511215" xfId="3708" xr:uid="{D0B6BB14-E874-4E95-8ADA-1B09EC6D440D}"/>
    <cellStyle name="style1679931511258" xfId="3703" xr:uid="{4A7DDE15-F862-49FC-A009-9BB36F7C2067}"/>
    <cellStyle name="style1679931511303" xfId="3706" xr:uid="{E097BEFD-BE00-4692-B81A-92C20471CDF6}"/>
    <cellStyle name="style1679931511336" xfId="3709" xr:uid="{4CFF4C5F-1055-4C16-8D02-EB2E72F04ED8}"/>
    <cellStyle name="Testo avviso" xfId="399" xr:uid="{00000000-0005-0000-0000-00000E0E0000}"/>
    <cellStyle name="Testo descrittivo" xfId="400" xr:uid="{00000000-0005-0000-0000-00000F0E0000}"/>
    <cellStyle name="Text" xfId="3608" xr:uid="{00000000-0005-0000-0000-0000100E0000}"/>
    <cellStyle name="Texto de advertencia 2" xfId="3609" xr:uid="{00000000-0005-0000-0000-0000110E0000}"/>
    <cellStyle name="Texto de advertencia 3" xfId="3610" xr:uid="{00000000-0005-0000-0000-0000120E0000}"/>
    <cellStyle name="Texto de advertencia 4" xfId="3611" xr:uid="{00000000-0005-0000-0000-0000130E0000}"/>
    <cellStyle name="Texto explicativo 2" xfId="3612" xr:uid="{00000000-0005-0000-0000-0000140E0000}"/>
    <cellStyle name="Texto explicativo 2 2" xfId="3613" xr:uid="{00000000-0005-0000-0000-0000150E0000}"/>
    <cellStyle name="Texto explicativo 3" xfId="3614" xr:uid="{00000000-0005-0000-0000-0000160E0000}"/>
    <cellStyle name="Texto explicativo 4" xfId="3615" xr:uid="{00000000-0005-0000-0000-0000170E0000}"/>
    <cellStyle name="Texto explicativo 5" xfId="3616" xr:uid="{00000000-0005-0000-0000-0000180E0000}"/>
    <cellStyle name="Title" xfId="401" xr:uid="{00000000-0005-0000-0000-0000190E0000}"/>
    <cellStyle name="Titolo" xfId="402" xr:uid="{00000000-0005-0000-0000-00001A0E0000}"/>
    <cellStyle name="Titolo 1" xfId="403" xr:uid="{00000000-0005-0000-0000-00001B0E0000}"/>
    <cellStyle name="Titolo 2" xfId="404" xr:uid="{00000000-0005-0000-0000-00001C0E0000}"/>
    <cellStyle name="Titolo 3" xfId="405" xr:uid="{00000000-0005-0000-0000-00001D0E0000}"/>
    <cellStyle name="Titolo 4" xfId="406" xr:uid="{00000000-0005-0000-0000-00001E0E0000}"/>
    <cellStyle name="Titolo_3.21-01" xfId="3617" xr:uid="{00000000-0005-0000-0000-00001F0E0000}"/>
    <cellStyle name="Título 1 2" xfId="3618" xr:uid="{00000000-0005-0000-0000-0000200E0000}"/>
    <cellStyle name="Título 1 2 2" xfId="3619" xr:uid="{00000000-0005-0000-0000-0000210E0000}"/>
    <cellStyle name="Título 1 3" xfId="3620" xr:uid="{00000000-0005-0000-0000-0000220E0000}"/>
    <cellStyle name="Título 1 4" xfId="3621" xr:uid="{00000000-0005-0000-0000-0000230E0000}"/>
    <cellStyle name="Título 1 5" xfId="3622" xr:uid="{00000000-0005-0000-0000-0000240E0000}"/>
    <cellStyle name="Título 2 2" xfId="3623" xr:uid="{00000000-0005-0000-0000-0000250E0000}"/>
    <cellStyle name="Título 2 2 2" xfId="3624" xr:uid="{00000000-0005-0000-0000-0000260E0000}"/>
    <cellStyle name="Título 2 3" xfId="3625" xr:uid="{00000000-0005-0000-0000-0000270E0000}"/>
    <cellStyle name="Título 2 4" xfId="3626" xr:uid="{00000000-0005-0000-0000-0000280E0000}"/>
    <cellStyle name="Título 2 5" xfId="3627" xr:uid="{00000000-0005-0000-0000-0000290E0000}"/>
    <cellStyle name="Título 3 2" xfId="3628" xr:uid="{00000000-0005-0000-0000-00002A0E0000}"/>
    <cellStyle name="Título 3 2 2" xfId="3629" xr:uid="{00000000-0005-0000-0000-00002B0E0000}"/>
    <cellStyle name="Título 3 3" xfId="3630" xr:uid="{00000000-0005-0000-0000-00002C0E0000}"/>
    <cellStyle name="Título 3 4" xfId="3631" xr:uid="{00000000-0005-0000-0000-00002D0E0000}"/>
    <cellStyle name="Título 3 5" xfId="3632" xr:uid="{00000000-0005-0000-0000-00002E0E0000}"/>
    <cellStyle name="Título 4" xfId="3633" xr:uid="{00000000-0005-0000-0000-00002F0E0000}"/>
    <cellStyle name="Título 4 2" xfId="3634" xr:uid="{00000000-0005-0000-0000-0000300E0000}"/>
    <cellStyle name="Título 5" xfId="3635" xr:uid="{00000000-0005-0000-0000-0000310E0000}"/>
    <cellStyle name="Título 6" xfId="3636" xr:uid="{00000000-0005-0000-0000-0000320E0000}"/>
    <cellStyle name="Título 7" xfId="3637" xr:uid="{00000000-0005-0000-0000-0000330E0000}"/>
    <cellStyle name="Titulo1" xfId="3638" xr:uid="{00000000-0005-0000-0000-0000340E0000}"/>
    <cellStyle name="Titulo2" xfId="3639" xr:uid="{00000000-0005-0000-0000-0000350E0000}"/>
    <cellStyle name="TopGrey" xfId="407" xr:uid="{00000000-0005-0000-0000-0000360E0000}"/>
    <cellStyle name="TopGrey 10" xfId="3640" xr:uid="{00000000-0005-0000-0000-0000370E0000}"/>
    <cellStyle name="TopGrey 11" xfId="3641" xr:uid="{00000000-0005-0000-0000-0000380E0000}"/>
    <cellStyle name="TopGrey 12" xfId="3642" xr:uid="{00000000-0005-0000-0000-0000390E0000}"/>
    <cellStyle name="TopGrey 13" xfId="3643" xr:uid="{00000000-0005-0000-0000-00003A0E0000}"/>
    <cellStyle name="TopGrey 14" xfId="3644" xr:uid="{00000000-0005-0000-0000-00003B0E0000}"/>
    <cellStyle name="TopGrey 15" xfId="3645" xr:uid="{00000000-0005-0000-0000-00003C0E0000}"/>
    <cellStyle name="TopGrey 16" xfId="3646" xr:uid="{00000000-0005-0000-0000-00003D0E0000}"/>
    <cellStyle name="TopGrey 17" xfId="3647" xr:uid="{00000000-0005-0000-0000-00003E0E0000}"/>
    <cellStyle name="TopGrey 18" xfId="3648" xr:uid="{00000000-0005-0000-0000-00003F0E0000}"/>
    <cellStyle name="TopGrey 19" xfId="3649" xr:uid="{00000000-0005-0000-0000-0000400E0000}"/>
    <cellStyle name="TopGrey 2" xfId="784" xr:uid="{00000000-0005-0000-0000-0000410E0000}"/>
    <cellStyle name="TopGrey 20" xfId="3650" xr:uid="{00000000-0005-0000-0000-0000420E0000}"/>
    <cellStyle name="TopGrey 21" xfId="3651" xr:uid="{00000000-0005-0000-0000-0000430E0000}"/>
    <cellStyle name="TopGrey 22" xfId="3652" xr:uid="{00000000-0005-0000-0000-0000440E0000}"/>
    <cellStyle name="TopGrey 23" xfId="3653" xr:uid="{00000000-0005-0000-0000-0000450E0000}"/>
    <cellStyle name="TopGrey 24" xfId="3654" xr:uid="{00000000-0005-0000-0000-0000460E0000}"/>
    <cellStyle name="TopGrey 25" xfId="3655" xr:uid="{00000000-0005-0000-0000-0000470E0000}"/>
    <cellStyle name="TopGrey 26" xfId="3656" xr:uid="{00000000-0005-0000-0000-0000480E0000}"/>
    <cellStyle name="TopGrey 27" xfId="3657" xr:uid="{00000000-0005-0000-0000-0000490E0000}"/>
    <cellStyle name="TopGrey 28" xfId="3658" xr:uid="{00000000-0005-0000-0000-00004A0E0000}"/>
    <cellStyle name="TopGrey 3" xfId="785" xr:uid="{00000000-0005-0000-0000-00004B0E0000}"/>
    <cellStyle name="TopGrey 4" xfId="3659" xr:uid="{00000000-0005-0000-0000-00004C0E0000}"/>
    <cellStyle name="TopGrey 5" xfId="3660" xr:uid="{00000000-0005-0000-0000-00004D0E0000}"/>
    <cellStyle name="TopGrey 6" xfId="3661" xr:uid="{00000000-0005-0000-0000-00004E0E0000}"/>
    <cellStyle name="TopGrey 7" xfId="3662" xr:uid="{00000000-0005-0000-0000-00004F0E0000}"/>
    <cellStyle name="TopGrey 8" xfId="3663" xr:uid="{00000000-0005-0000-0000-0000500E0000}"/>
    <cellStyle name="TopGrey 9" xfId="3664" xr:uid="{00000000-0005-0000-0000-0000510E0000}"/>
    <cellStyle name="Total 2" xfId="3665" xr:uid="{00000000-0005-0000-0000-0000520E0000}"/>
    <cellStyle name="Total 2 2" xfId="3666" xr:uid="{00000000-0005-0000-0000-0000530E0000}"/>
    <cellStyle name="Total 3" xfId="3667" xr:uid="{00000000-0005-0000-0000-0000540E0000}"/>
    <cellStyle name="Total 4" xfId="3668" xr:uid="{00000000-0005-0000-0000-0000550E0000}"/>
    <cellStyle name="Total 5" xfId="3669" xr:uid="{00000000-0005-0000-0000-0000560E0000}"/>
    <cellStyle name="Totale" xfId="408" xr:uid="{00000000-0005-0000-0000-0000570E0000}"/>
    <cellStyle name="Unprot" xfId="409" xr:uid="{00000000-0005-0000-0000-0000580E0000}"/>
    <cellStyle name="Unprot$" xfId="410" xr:uid="{00000000-0005-0000-0000-0000590E0000}"/>
    <cellStyle name="Unprot_3.10-03 Número de buques en comercio exterior por trimestre, según puerto, 2007-2008" xfId="411" xr:uid="{00000000-0005-0000-0000-00005A0E0000}"/>
    <cellStyle name="Unprotect" xfId="412" xr:uid="{00000000-0005-0000-0000-00005B0E0000}"/>
    <cellStyle name="V¡rgula" xfId="3670" xr:uid="{00000000-0005-0000-0000-00005C0E0000}"/>
    <cellStyle name="V¡rgula0" xfId="3671" xr:uid="{00000000-0005-0000-0000-00005D0E0000}"/>
    <cellStyle name="Valore non valido" xfId="413" xr:uid="{00000000-0005-0000-0000-00005E0E0000}"/>
    <cellStyle name="Valore valido" xfId="414" xr:uid="{00000000-0005-0000-0000-00005F0E0000}"/>
    <cellStyle name="Vírgula" xfId="3672" xr:uid="{00000000-0005-0000-0000-0000600E0000}"/>
    <cellStyle name="Warning Text" xfId="3673" xr:uid="{00000000-0005-0000-0000-0000610E0000}"/>
    <cellStyle name="ДАТА" xfId="3674" xr:uid="{00000000-0005-0000-0000-0000620E0000}"/>
    <cellStyle name="ДЕНЕЖНЫЙ_BOPENGC" xfId="3675" xr:uid="{00000000-0005-0000-0000-0000630E0000}"/>
    <cellStyle name="ЗАГОЛОВОК1" xfId="3676" xr:uid="{00000000-0005-0000-0000-0000640E0000}"/>
    <cellStyle name="ЗАГОЛОВОК2" xfId="3677" xr:uid="{00000000-0005-0000-0000-0000650E0000}"/>
    <cellStyle name="ИТОГОВЫЙ" xfId="3678" xr:uid="{00000000-0005-0000-0000-0000660E0000}"/>
    <cellStyle name="Обычный_BOPENGC" xfId="3679" xr:uid="{00000000-0005-0000-0000-0000670E0000}"/>
    <cellStyle name="ПРОЦЕНТНЫЙ_BOPENGC" xfId="3680" xr:uid="{00000000-0005-0000-0000-0000680E0000}"/>
    <cellStyle name="ТЕКСТ" xfId="3681" xr:uid="{00000000-0005-0000-0000-0000690E0000}"/>
    <cellStyle name="ФИКСИРОВАННЫЙ" xfId="3682" xr:uid="{00000000-0005-0000-0000-00006A0E0000}"/>
    <cellStyle name="ФИНАНСОВЫЙ_BOPENGC" xfId="3683" xr:uid="{00000000-0005-0000-0000-00006B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466725</xdr:colOff>
      <xdr:row>0</xdr:row>
      <xdr:rowOff>57150</xdr:rowOff>
    </xdr:from>
    <xdr:to>
      <xdr:col>60</xdr:col>
      <xdr:colOff>466725</xdr:colOff>
      <xdr:row>3</xdr:row>
      <xdr:rowOff>28575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21875" y="57150"/>
          <a:ext cx="762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verca.gomez/My%20Documents/Downloads/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.deaza/Desktop/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20C13991" TargetMode="External"/><Relationship Id="rId1" Type="http://schemas.openxmlformats.org/officeDocument/2006/relationships/externalLinkPath" Target="file:///\\20C13991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>
    <tabColor rgb="FF00B050"/>
  </sheetPr>
  <dimension ref="A1:BG68"/>
  <sheetViews>
    <sheetView showGridLines="0" tabSelected="1" zoomScaleNormal="100" workbookViewId="0">
      <pane xSplit="1" ySplit="6" topLeftCell="AX7" activePane="bottomRight" state="frozen"/>
      <selection pane="topRight" activeCell="B1" sqref="B1"/>
      <selection pane="bottomLeft" activeCell="A7" sqref="A7"/>
      <selection pane="bottomRight" activeCell="BE15" sqref="BE15"/>
    </sheetView>
  </sheetViews>
  <sheetFormatPr baseColWidth="10" defaultColWidth="11.42578125" defaultRowHeight="12.75"/>
  <cols>
    <col min="1" max="1" width="18.5703125" style="4" customWidth="1"/>
    <col min="2" max="20" width="13" style="4" customWidth="1"/>
    <col min="21" max="21" width="15.7109375" style="4" customWidth="1"/>
    <col min="22" max="27" width="11.42578125" style="4" customWidth="1"/>
    <col min="28" max="29" width="11.42578125" style="4"/>
    <col min="30" max="31" width="11.42578125" style="12"/>
    <col min="32" max="33" width="11.42578125" style="4"/>
    <col min="34" max="35" width="11.42578125" style="12"/>
    <col min="36" max="37" width="12.85546875" style="4" bestFit="1" customWidth="1"/>
    <col min="38" max="39" width="11.42578125" style="4"/>
    <col min="40" max="40" width="12.85546875" style="4" bestFit="1" customWidth="1"/>
    <col min="41" max="41" width="12.42578125" style="4" bestFit="1" customWidth="1"/>
    <col min="42" max="42" width="21.28515625" style="4" bestFit="1" customWidth="1"/>
    <col min="43" max="43" width="23.42578125" style="4" bestFit="1" customWidth="1"/>
    <col min="44" max="44" width="23.140625" style="4" bestFit="1" customWidth="1"/>
    <col min="45" max="45" width="25.28515625" style="4" bestFit="1" customWidth="1"/>
    <col min="46" max="46" width="20.85546875" style="4" bestFit="1" customWidth="1"/>
    <col min="47" max="47" width="23.140625" style="4" bestFit="1" customWidth="1"/>
    <col min="48" max="48" width="21.42578125" style="4" bestFit="1" customWidth="1"/>
    <col min="49" max="49" width="23.5703125" style="4" bestFit="1" customWidth="1"/>
    <col min="50" max="50" width="12.85546875" style="4" bestFit="1" customWidth="1"/>
    <col min="51" max="51" width="11.42578125" style="4"/>
    <col min="52" max="52" width="21.28515625" style="4" bestFit="1" customWidth="1"/>
    <col min="53" max="53" width="23.42578125" style="4" bestFit="1" customWidth="1"/>
    <col min="54" max="54" width="23.140625" style="4" bestFit="1" customWidth="1"/>
    <col min="55" max="55" width="25.28515625" style="4" bestFit="1" customWidth="1"/>
    <col min="56" max="56" width="20.85546875" style="4" bestFit="1" customWidth="1"/>
    <col min="57" max="57" width="23.140625" style="4" bestFit="1" customWidth="1"/>
    <col min="58" max="58" width="21.42578125" style="4" bestFit="1" customWidth="1"/>
    <col min="59" max="59" width="23.5703125" style="4" bestFit="1" customWidth="1"/>
    <col min="60" max="16384" width="11.42578125" style="4"/>
  </cols>
  <sheetData>
    <row r="1" spans="1:59" s="1" customFormat="1" ht="12.75" customHeight="1">
      <c r="P1" s="2"/>
      <c r="Q1" s="2"/>
      <c r="R1" s="2"/>
      <c r="S1" s="2"/>
      <c r="T1" s="2"/>
      <c r="U1" s="2"/>
      <c r="V1" s="2"/>
      <c r="W1" s="2"/>
      <c r="AD1" s="3"/>
      <c r="AE1" s="3"/>
      <c r="AH1" s="3"/>
      <c r="AI1" s="3"/>
    </row>
    <row r="2" spans="1:59" s="1" customFormat="1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H2" s="3"/>
      <c r="AI2" s="3"/>
    </row>
    <row r="3" spans="1:59" s="1" customFormat="1" ht="12.75" customHeight="1">
      <c r="A3" s="58" t="s">
        <v>64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59" s="1" customFormat="1" ht="12.75" customHeight="1">
      <c r="A4" s="55" t="s">
        <v>47</v>
      </c>
      <c r="B4" s="50" t="s">
        <v>31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1:59">
      <c r="A5" s="56"/>
      <c r="B5" s="52">
        <v>2003</v>
      </c>
      <c r="C5" s="52"/>
      <c r="D5" s="52">
        <v>2004</v>
      </c>
      <c r="E5" s="52"/>
      <c r="F5" s="52">
        <v>2005</v>
      </c>
      <c r="G5" s="52"/>
      <c r="H5" s="52">
        <v>2006</v>
      </c>
      <c r="I5" s="52"/>
      <c r="J5" s="52">
        <v>2007</v>
      </c>
      <c r="K5" s="52"/>
      <c r="L5" s="52">
        <v>2008</v>
      </c>
      <c r="M5" s="52"/>
      <c r="N5" s="52">
        <v>2009</v>
      </c>
      <c r="O5" s="52"/>
      <c r="P5" s="52">
        <v>2010</v>
      </c>
      <c r="Q5" s="52"/>
      <c r="R5" s="52">
        <v>2011</v>
      </c>
      <c r="S5" s="52"/>
      <c r="T5" s="52">
        <v>2012</v>
      </c>
      <c r="U5" s="52"/>
      <c r="V5" s="52">
        <v>2013</v>
      </c>
      <c r="W5" s="52"/>
      <c r="X5" s="52">
        <v>2014</v>
      </c>
      <c r="Y5" s="52"/>
      <c r="Z5" s="52">
        <v>2015</v>
      </c>
      <c r="AA5" s="52"/>
      <c r="AB5" s="52">
        <v>2016</v>
      </c>
      <c r="AC5" s="52"/>
      <c r="AD5" s="51">
        <v>2017</v>
      </c>
      <c r="AE5" s="51"/>
      <c r="AF5" s="51">
        <v>2018</v>
      </c>
      <c r="AG5" s="51"/>
      <c r="AH5" s="54">
        <v>2019</v>
      </c>
      <c r="AI5" s="54"/>
      <c r="AJ5" s="51">
        <v>2020</v>
      </c>
      <c r="AK5" s="51"/>
      <c r="AL5" s="51">
        <v>2021</v>
      </c>
      <c r="AM5" s="51"/>
      <c r="AN5" s="51">
        <v>2022</v>
      </c>
      <c r="AO5" s="51"/>
      <c r="AP5" s="51"/>
      <c r="AQ5" s="51"/>
      <c r="AR5" s="51"/>
      <c r="AS5" s="51"/>
      <c r="AT5" s="51"/>
      <c r="AU5" s="51"/>
      <c r="AV5" s="51"/>
      <c r="AW5" s="51"/>
      <c r="AX5" s="51">
        <v>2023</v>
      </c>
      <c r="AY5" s="51"/>
      <c r="AZ5" s="51"/>
      <c r="BA5" s="51"/>
      <c r="BB5" s="51"/>
      <c r="BC5" s="51"/>
      <c r="BD5" s="51"/>
      <c r="BE5" s="51"/>
      <c r="BF5" s="51"/>
      <c r="BG5" s="51"/>
    </row>
    <row r="6" spans="1:59">
      <c r="A6" s="57"/>
      <c r="B6" s="17" t="s">
        <v>32</v>
      </c>
      <c r="C6" s="17" t="s">
        <v>27</v>
      </c>
      <c r="D6" s="17" t="s">
        <v>32</v>
      </c>
      <c r="E6" s="17" t="s">
        <v>27</v>
      </c>
      <c r="F6" s="17" t="s">
        <v>32</v>
      </c>
      <c r="G6" s="17" t="s">
        <v>27</v>
      </c>
      <c r="H6" s="17" t="s">
        <v>32</v>
      </c>
      <c r="I6" s="17" t="s">
        <v>27</v>
      </c>
      <c r="J6" s="17" t="s">
        <v>32</v>
      </c>
      <c r="K6" s="17" t="s">
        <v>27</v>
      </c>
      <c r="L6" s="17" t="s">
        <v>32</v>
      </c>
      <c r="M6" s="17" t="s">
        <v>27</v>
      </c>
      <c r="N6" s="17" t="s">
        <v>32</v>
      </c>
      <c r="O6" s="17" t="s">
        <v>27</v>
      </c>
      <c r="P6" s="17" t="s">
        <v>32</v>
      </c>
      <c r="Q6" s="17" t="s">
        <v>27</v>
      </c>
      <c r="R6" s="18" t="s">
        <v>32</v>
      </c>
      <c r="S6" s="18" t="s">
        <v>27</v>
      </c>
      <c r="T6" s="18" t="s">
        <v>32</v>
      </c>
      <c r="U6" s="18" t="s">
        <v>27</v>
      </c>
      <c r="V6" s="17" t="s">
        <v>32</v>
      </c>
      <c r="W6" s="17" t="s">
        <v>27</v>
      </c>
      <c r="X6" s="18" t="s">
        <v>32</v>
      </c>
      <c r="Y6" s="18" t="s">
        <v>27</v>
      </c>
      <c r="Z6" s="19" t="s">
        <v>32</v>
      </c>
      <c r="AA6" s="19" t="s">
        <v>27</v>
      </c>
      <c r="AB6" s="19" t="s">
        <v>32</v>
      </c>
      <c r="AC6" s="19" t="s">
        <v>27</v>
      </c>
      <c r="AD6" s="19" t="s">
        <v>32</v>
      </c>
      <c r="AE6" s="19" t="s">
        <v>27</v>
      </c>
      <c r="AF6" s="19" t="s">
        <v>32</v>
      </c>
      <c r="AG6" s="19" t="s">
        <v>27</v>
      </c>
      <c r="AH6" s="20" t="s">
        <v>32</v>
      </c>
      <c r="AI6" s="20" t="s">
        <v>27</v>
      </c>
      <c r="AJ6" s="20" t="s">
        <v>32</v>
      </c>
      <c r="AK6" s="20" t="s">
        <v>27</v>
      </c>
      <c r="AL6" s="33" t="s">
        <v>32</v>
      </c>
      <c r="AM6" s="33" t="s">
        <v>27</v>
      </c>
      <c r="AN6" s="33" t="s">
        <v>32</v>
      </c>
      <c r="AO6" s="33" t="s">
        <v>27</v>
      </c>
      <c r="AP6" s="33" t="s">
        <v>55</v>
      </c>
      <c r="AQ6" s="33" t="s">
        <v>56</v>
      </c>
      <c r="AR6" s="33" t="s">
        <v>57</v>
      </c>
      <c r="AS6" s="33" t="s">
        <v>58</v>
      </c>
      <c r="AT6" s="33" t="s">
        <v>59</v>
      </c>
      <c r="AU6" s="33" t="s">
        <v>60</v>
      </c>
      <c r="AV6" s="33" t="s">
        <v>61</v>
      </c>
      <c r="AW6" s="33" t="s">
        <v>62</v>
      </c>
      <c r="AX6" s="33" t="s">
        <v>32</v>
      </c>
      <c r="AY6" s="33" t="s">
        <v>27</v>
      </c>
      <c r="AZ6" s="33" t="s">
        <v>55</v>
      </c>
      <c r="BA6" s="33" t="s">
        <v>56</v>
      </c>
      <c r="BB6" s="33" t="s">
        <v>57</v>
      </c>
      <c r="BC6" s="33" t="s">
        <v>58</v>
      </c>
      <c r="BD6" s="33" t="s">
        <v>59</v>
      </c>
      <c r="BE6" s="33" t="s">
        <v>60</v>
      </c>
      <c r="BF6" s="33" t="s">
        <v>61</v>
      </c>
      <c r="BG6" s="33" t="s">
        <v>62</v>
      </c>
    </row>
    <row r="7" spans="1:59" s="27" customFormat="1">
      <c r="A7" s="21" t="s">
        <v>34</v>
      </c>
      <c r="B7" s="22">
        <v>4306596</v>
      </c>
      <c r="C7" s="22">
        <v>3079006</v>
      </c>
      <c r="D7" s="22">
        <v>3845529</v>
      </c>
      <c r="E7" s="22">
        <v>3095305</v>
      </c>
      <c r="F7" s="22">
        <v>4920362</v>
      </c>
      <c r="G7" s="22">
        <v>3450767</v>
      </c>
      <c r="H7" s="22">
        <v>6323589</v>
      </c>
      <c r="I7" s="22">
        <v>3877964</v>
      </c>
      <c r="J7" s="22">
        <v>5659510</v>
      </c>
      <c r="K7" s="22">
        <v>3527520</v>
      </c>
      <c r="L7" s="22">
        <v>5643926</v>
      </c>
      <c r="M7" s="22">
        <v>3221735</v>
      </c>
      <c r="N7" s="22">
        <v>5574099</v>
      </c>
      <c r="O7" s="22">
        <v>3794760</v>
      </c>
      <c r="P7" s="22">
        <v>5866922</v>
      </c>
      <c r="Q7" s="22">
        <v>3651959</v>
      </c>
      <c r="R7" s="22">
        <v>5957513</v>
      </c>
      <c r="S7" s="22">
        <v>3699400</v>
      </c>
      <c r="T7" s="22">
        <v>5873931</v>
      </c>
      <c r="U7" s="22">
        <v>3922368</v>
      </c>
      <c r="V7" s="22">
        <v>6026158</v>
      </c>
      <c r="W7" s="22">
        <v>4249171</v>
      </c>
      <c r="X7" s="22">
        <v>7262778</v>
      </c>
      <c r="Y7" s="22">
        <v>5182676</v>
      </c>
      <c r="Z7" s="22">
        <v>7645047</v>
      </c>
      <c r="AA7" s="22">
        <v>4969120</v>
      </c>
      <c r="AB7" s="22">
        <v>7631568</v>
      </c>
      <c r="AC7" s="22">
        <v>5335273</v>
      </c>
      <c r="AD7" s="22">
        <v>7415027</v>
      </c>
      <c r="AE7" s="22">
        <v>4742871</v>
      </c>
      <c r="AF7" s="23">
        <v>7404816</v>
      </c>
      <c r="AG7" s="23">
        <v>4987845</v>
      </c>
      <c r="AH7" s="23">
        <v>7388559</v>
      </c>
      <c r="AI7" s="23">
        <v>5103260</v>
      </c>
      <c r="AJ7" s="26">
        <v>3371282</v>
      </c>
      <c r="AK7" s="27">
        <v>3585909</v>
      </c>
      <c r="AL7" s="38">
        <v>10430918</v>
      </c>
      <c r="AM7" s="38">
        <v>4593105</v>
      </c>
      <c r="AN7" s="40">
        <v>7083859.9999999935</v>
      </c>
      <c r="AO7" s="42">
        <v>4651461</v>
      </c>
      <c r="AP7" s="43">
        <v>1573573</v>
      </c>
      <c r="AQ7" s="43">
        <v>1089540</v>
      </c>
      <c r="AR7" s="43">
        <v>1833898.9999999967</v>
      </c>
      <c r="AS7" s="43">
        <v>1188851</v>
      </c>
      <c r="AT7" s="43">
        <v>1889833.0000000002</v>
      </c>
      <c r="AU7" s="43">
        <v>1147517</v>
      </c>
      <c r="AV7" s="43">
        <v>1786554.9999999965</v>
      </c>
      <c r="AW7" s="43">
        <v>1225553</v>
      </c>
      <c r="AX7" s="60">
        <f>+SUM(AX8,AX12,AX17,AX22,AX28,AX34,AX39,AX45,AX50,AX55)</f>
        <v>6627162.0000000075</v>
      </c>
      <c r="AY7" s="60">
        <f t="shared" ref="AY7:BG7" si="0">+SUM(AY8,AY12,AY17,AY22,AY28,AY34,AY39,AY45,AY50,AY55)</f>
        <v>4983117.0000000009</v>
      </c>
      <c r="AZ7" s="60">
        <f t="shared" si="0"/>
        <v>1598707.0000000007</v>
      </c>
      <c r="BA7" s="60">
        <f t="shared" si="0"/>
        <v>1147353</v>
      </c>
      <c r="BB7" s="60">
        <f t="shared" si="0"/>
        <v>1685348.0000000026</v>
      </c>
      <c r="BC7" s="60">
        <f t="shared" si="0"/>
        <v>1203799.0000000002</v>
      </c>
      <c r="BD7" s="60">
        <f t="shared" si="0"/>
        <v>1682350.0000000009</v>
      </c>
      <c r="BE7" s="60">
        <f t="shared" si="0"/>
        <v>1255662</v>
      </c>
      <c r="BF7" s="60">
        <f t="shared" si="0"/>
        <v>1660756.9999999972</v>
      </c>
      <c r="BG7" s="60">
        <f t="shared" si="0"/>
        <v>1376303</v>
      </c>
    </row>
    <row r="8" spans="1:59" s="27" customFormat="1">
      <c r="A8" s="25" t="s">
        <v>35</v>
      </c>
      <c r="B8" s="22">
        <v>1151143</v>
      </c>
      <c r="C8" s="22">
        <v>756766</v>
      </c>
      <c r="D8" s="22">
        <v>802883</v>
      </c>
      <c r="E8" s="22">
        <v>375807</v>
      </c>
      <c r="F8" s="22">
        <v>1315441</v>
      </c>
      <c r="G8" s="22">
        <v>413536</v>
      </c>
      <c r="H8" s="22">
        <v>1540298</v>
      </c>
      <c r="I8" s="22">
        <v>429259</v>
      </c>
      <c r="J8" s="22">
        <v>1552954</v>
      </c>
      <c r="K8" s="22">
        <v>500778</v>
      </c>
      <c r="L8" s="22">
        <v>1514006</v>
      </c>
      <c r="M8" s="22">
        <v>534449</v>
      </c>
      <c r="N8" s="22">
        <v>1083804</v>
      </c>
      <c r="O8" s="22">
        <v>513540</v>
      </c>
      <c r="P8" s="22">
        <v>1070671</v>
      </c>
      <c r="Q8" s="22">
        <v>520936</v>
      </c>
      <c r="R8" s="22">
        <v>1050879</v>
      </c>
      <c r="S8" s="22">
        <v>544451</v>
      </c>
      <c r="T8" s="22">
        <v>842285</v>
      </c>
      <c r="U8" s="22">
        <v>467329</v>
      </c>
      <c r="V8" s="22">
        <v>1289371</v>
      </c>
      <c r="W8" s="22">
        <v>617284</v>
      </c>
      <c r="X8" s="22">
        <v>1584582</v>
      </c>
      <c r="Y8" s="22">
        <v>691524</v>
      </c>
      <c r="Z8" s="22">
        <v>1744050</v>
      </c>
      <c r="AA8" s="22">
        <v>643099</v>
      </c>
      <c r="AB8" s="22">
        <v>1571504</v>
      </c>
      <c r="AC8" s="22">
        <v>629428</v>
      </c>
      <c r="AD8" s="22">
        <v>1731124</v>
      </c>
      <c r="AE8" s="22">
        <v>618094</v>
      </c>
      <c r="AF8" s="23">
        <v>2793069</v>
      </c>
      <c r="AG8" s="23">
        <v>1733273</v>
      </c>
      <c r="AH8" s="23">
        <v>2730359</v>
      </c>
      <c r="AI8" s="23">
        <v>1531936</v>
      </c>
      <c r="AJ8" s="27">
        <v>1103873</v>
      </c>
      <c r="AK8" s="27">
        <v>907537</v>
      </c>
      <c r="AL8" s="34">
        <v>3202562</v>
      </c>
      <c r="AM8" s="34">
        <v>1229194</v>
      </c>
      <c r="AN8" s="36">
        <v>3061966.9999999935</v>
      </c>
      <c r="AO8" s="44">
        <v>1280574</v>
      </c>
      <c r="AP8" s="45">
        <v>671644.99999999907</v>
      </c>
      <c r="AQ8" s="45">
        <v>299827</v>
      </c>
      <c r="AR8" s="45">
        <v>793594.99999999697</v>
      </c>
      <c r="AS8" s="45">
        <v>343466</v>
      </c>
      <c r="AT8" s="45">
        <v>832796</v>
      </c>
      <c r="AU8" s="45">
        <v>314122</v>
      </c>
      <c r="AV8" s="45">
        <v>763930.99999999697</v>
      </c>
      <c r="AW8" s="45">
        <v>323159</v>
      </c>
      <c r="AX8" s="27">
        <v>2362871.9999999995</v>
      </c>
      <c r="AY8" s="27">
        <v>1237016.0000000009</v>
      </c>
      <c r="AZ8" s="27">
        <v>590333.00000000012</v>
      </c>
      <c r="BA8" s="27">
        <v>296849</v>
      </c>
      <c r="BB8" s="27">
        <v>594353.00000000256</v>
      </c>
      <c r="BC8" s="27">
        <v>298792.00000000012</v>
      </c>
      <c r="BD8" s="27">
        <v>591281.0000000007</v>
      </c>
      <c r="BE8" s="27">
        <v>312748.99999999994</v>
      </c>
      <c r="BF8" s="27">
        <v>586904.99999999767</v>
      </c>
      <c r="BG8" s="27">
        <v>328626.00000000006</v>
      </c>
    </row>
    <row r="9" spans="1:59" s="28" customFormat="1">
      <c r="A9" s="5" t="s">
        <v>30</v>
      </c>
      <c r="B9" s="6">
        <v>1115804</v>
      </c>
      <c r="C9" s="6">
        <v>719290</v>
      </c>
      <c r="D9" s="6">
        <v>772845</v>
      </c>
      <c r="E9" s="6">
        <v>338413</v>
      </c>
      <c r="F9" s="6">
        <v>1276575</v>
      </c>
      <c r="G9" s="6">
        <v>373507</v>
      </c>
      <c r="H9" s="6">
        <v>1498592</v>
      </c>
      <c r="I9" s="6">
        <v>386644</v>
      </c>
      <c r="J9" s="6">
        <v>1518298</v>
      </c>
      <c r="K9" s="6">
        <v>461440</v>
      </c>
      <c r="L9" s="6">
        <v>1476046</v>
      </c>
      <c r="M9" s="6">
        <v>494060</v>
      </c>
      <c r="N9" s="6">
        <v>1059773</v>
      </c>
      <c r="O9" s="6">
        <v>466648</v>
      </c>
      <c r="P9" s="6">
        <v>1044692</v>
      </c>
      <c r="Q9" s="6">
        <v>467553</v>
      </c>
      <c r="R9" s="6">
        <v>1027816</v>
      </c>
      <c r="S9" s="6">
        <v>491295</v>
      </c>
      <c r="T9" s="6">
        <v>814098</v>
      </c>
      <c r="U9" s="6">
        <v>417395</v>
      </c>
      <c r="V9" s="6">
        <v>1259926</v>
      </c>
      <c r="W9" s="6">
        <v>561907</v>
      </c>
      <c r="X9" s="6">
        <v>1550459</v>
      </c>
      <c r="Y9" s="6">
        <v>624022</v>
      </c>
      <c r="Z9" s="6">
        <v>1709411</v>
      </c>
      <c r="AA9" s="6">
        <v>582903</v>
      </c>
      <c r="AB9" s="6">
        <v>1538809</v>
      </c>
      <c r="AC9" s="6">
        <v>569902</v>
      </c>
      <c r="AD9" s="6">
        <v>1696081</v>
      </c>
      <c r="AE9" s="6">
        <v>558499</v>
      </c>
      <c r="AF9" s="7">
        <v>1290915</v>
      </c>
      <c r="AG9" s="7">
        <v>482808</v>
      </c>
      <c r="AH9" s="7">
        <v>1336201</v>
      </c>
      <c r="AI9" s="7">
        <v>448004</v>
      </c>
      <c r="AJ9" s="28">
        <v>557400</v>
      </c>
      <c r="AK9" s="28">
        <v>286619</v>
      </c>
      <c r="AL9" s="31">
        <v>853404</v>
      </c>
      <c r="AM9" s="35">
        <v>348223</v>
      </c>
      <c r="AN9" s="28">
        <v>1030841.0000000007</v>
      </c>
      <c r="AO9" s="41">
        <v>346465</v>
      </c>
      <c r="AP9" s="46">
        <v>228878.99999999962</v>
      </c>
      <c r="AQ9" s="46">
        <v>86417.000000000015</v>
      </c>
      <c r="AR9" s="46">
        <v>261345.00000000044</v>
      </c>
      <c r="AS9" s="46">
        <v>89440.999999999985</v>
      </c>
      <c r="AT9" s="46">
        <v>274809.00000000064</v>
      </c>
      <c r="AU9" s="46">
        <v>85335</v>
      </c>
      <c r="AV9" s="46">
        <v>265808</v>
      </c>
      <c r="AW9" s="46">
        <v>85272</v>
      </c>
      <c r="AX9" s="28">
        <v>1089715.9999999995</v>
      </c>
      <c r="AY9" s="28">
        <v>345727</v>
      </c>
      <c r="AZ9" s="28">
        <v>283746.00000000006</v>
      </c>
      <c r="BA9" s="28">
        <v>91542.999999999985</v>
      </c>
      <c r="BB9" s="28">
        <v>284780.00000000012</v>
      </c>
      <c r="BC9" s="28">
        <v>85487.999999999971</v>
      </c>
      <c r="BD9" s="28">
        <v>276739.99999999994</v>
      </c>
      <c r="BE9" s="28">
        <v>84922</v>
      </c>
      <c r="BF9" s="28">
        <v>244449.99999999953</v>
      </c>
      <c r="BG9" s="28">
        <v>83773.999999999971</v>
      </c>
    </row>
    <row r="10" spans="1:59" s="28" customFormat="1">
      <c r="A10" s="5" t="s">
        <v>26</v>
      </c>
      <c r="B10" s="6">
        <v>35339</v>
      </c>
      <c r="C10" s="6">
        <v>37476</v>
      </c>
      <c r="D10" s="6">
        <v>30038</v>
      </c>
      <c r="E10" s="6">
        <v>37394</v>
      </c>
      <c r="F10" s="6">
        <v>38866</v>
      </c>
      <c r="G10" s="6">
        <v>40029</v>
      </c>
      <c r="H10" s="6">
        <v>41706</v>
      </c>
      <c r="I10" s="6">
        <v>42615</v>
      </c>
      <c r="J10" s="6">
        <v>34656</v>
      </c>
      <c r="K10" s="6">
        <v>39338</v>
      </c>
      <c r="L10" s="6">
        <v>37960</v>
      </c>
      <c r="M10" s="6">
        <v>40389</v>
      </c>
      <c r="N10" s="6">
        <v>24031</v>
      </c>
      <c r="O10" s="6">
        <v>46892</v>
      </c>
      <c r="P10" s="6">
        <v>25979</v>
      </c>
      <c r="Q10" s="6">
        <v>53383</v>
      </c>
      <c r="R10" s="6">
        <v>23063</v>
      </c>
      <c r="S10" s="6">
        <v>53156</v>
      </c>
      <c r="T10" s="6">
        <v>28187</v>
      </c>
      <c r="U10" s="6">
        <v>49934</v>
      </c>
      <c r="V10" s="6">
        <v>29445</v>
      </c>
      <c r="W10" s="6">
        <v>55377</v>
      </c>
      <c r="X10" s="6">
        <v>34123</v>
      </c>
      <c r="Y10" s="6">
        <v>67502</v>
      </c>
      <c r="Z10" s="6">
        <v>34639</v>
      </c>
      <c r="AA10" s="6">
        <v>60196</v>
      </c>
      <c r="AB10" s="6">
        <v>32695</v>
      </c>
      <c r="AC10" s="6">
        <v>59526</v>
      </c>
      <c r="AD10" s="6">
        <v>35043</v>
      </c>
      <c r="AE10" s="6">
        <v>59595</v>
      </c>
      <c r="AF10" s="7">
        <v>1502154</v>
      </c>
      <c r="AG10" s="7">
        <v>1250465</v>
      </c>
      <c r="AH10" s="7">
        <v>1394158</v>
      </c>
      <c r="AI10" s="7">
        <v>1083932</v>
      </c>
      <c r="AJ10" s="28">
        <v>546473</v>
      </c>
      <c r="AK10" s="28">
        <v>620918</v>
      </c>
      <c r="AL10" s="31">
        <v>911685</v>
      </c>
      <c r="AM10" s="35">
        <v>705153</v>
      </c>
      <c r="AN10" s="28">
        <v>1160713.9999999995</v>
      </c>
      <c r="AO10" s="41">
        <v>765845</v>
      </c>
      <c r="AP10" s="46">
        <v>247478.00000000015</v>
      </c>
      <c r="AQ10" s="46">
        <v>176002.00000000003</v>
      </c>
      <c r="AR10" s="46">
        <v>300481.99999999959</v>
      </c>
      <c r="AS10" s="46">
        <v>199614</v>
      </c>
      <c r="AT10" s="46">
        <v>309919.00000000029</v>
      </c>
      <c r="AU10" s="46">
        <v>189750.00000000003</v>
      </c>
      <c r="AV10" s="46">
        <v>302834.99999999959</v>
      </c>
      <c r="AW10" s="46">
        <v>200479.00000000003</v>
      </c>
      <c r="AX10" s="28">
        <v>1273155.9999999981</v>
      </c>
      <c r="AY10" s="28">
        <v>891288.99999999988</v>
      </c>
      <c r="AZ10" s="28">
        <v>306587.00000000058</v>
      </c>
      <c r="BA10" s="28">
        <v>205306.00000000003</v>
      </c>
      <c r="BB10" s="28">
        <v>309572.99999999988</v>
      </c>
      <c r="BC10" s="28">
        <v>213304.00000000006</v>
      </c>
      <c r="BD10" s="28">
        <v>314540.99999999971</v>
      </c>
      <c r="BE10" s="28">
        <v>227827</v>
      </c>
      <c r="BF10" s="28">
        <v>342455.00000000023</v>
      </c>
      <c r="BG10" s="28">
        <v>244852</v>
      </c>
    </row>
    <row r="11" spans="1:59" s="28" customFormat="1">
      <c r="A11" s="5" t="s">
        <v>49</v>
      </c>
      <c r="B11" s="6" t="s">
        <v>33</v>
      </c>
      <c r="C11" s="6" t="s">
        <v>33</v>
      </c>
      <c r="D11" s="6" t="s">
        <v>33</v>
      </c>
      <c r="E11" s="6" t="s">
        <v>33</v>
      </c>
      <c r="F11" s="6" t="s">
        <v>33</v>
      </c>
      <c r="G11" s="6" t="s">
        <v>33</v>
      </c>
      <c r="H11" s="6" t="s">
        <v>33</v>
      </c>
      <c r="I11" s="6" t="s">
        <v>33</v>
      </c>
      <c r="J11" s="6" t="s">
        <v>33</v>
      </c>
      <c r="K11" s="6" t="s">
        <v>33</v>
      </c>
      <c r="L11" s="6" t="s">
        <v>33</v>
      </c>
      <c r="M11" s="6" t="s">
        <v>33</v>
      </c>
      <c r="N11" s="6" t="s">
        <v>33</v>
      </c>
      <c r="O11" s="6" t="s">
        <v>33</v>
      </c>
      <c r="P11" s="6" t="s">
        <v>33</v>
      </c>
      <c r="Q11" s="6" t="s">
        <v>33</v>
      </c>
      <c r="R11" s="6" t="s">
        <v>33</v>
      </c>
      <c r="S11" s="6" t="s">
        <v>33</v>
      </c>
      <c r="T11" s="6" t="s">
        <v>33</v>
      </c>
      <c r="U11" s="6" t="s">
        <v>33</v>
      </c>
      <c r="V11" s="6" t="s">
        <v>33</v>
      </c>
      <c r="W11" s="6" t="s">
        <v>33</v>
      </c>
      <c r="X11" s="6" t="s">
        <v>33</v>
      </c>
      <c r="Y11" s="6" t="s">
        <v>33</v>
      </c>
      <c r="Z11" s="6" t="s">
        <v>33</v>
      </c>
      <c r="AA11" s="6" t="s">
        <v>33</v>
      </c>
      <c r="AB11" s="6" t="s">
        <v>33</v>
      </c>
      <c r="AC11" s="6" t="s">
        <v>33</v>
      </c>
      <c r="AD11" s="6" t="s">
        <v>33</v>
      </c>
      <c r="AE11" s="6" t="s">
        <v>33</v>
      </c>
      <c r="AF11" s="6" t="s">
        <v>33</v>
      </c>
      <c r="AG11" s="6" t="s">
        <v>33</v>
      </c>
      <c r="AH11" s="6" t="s">
        <v>33</v>
      </c>
      <c r="AI11" s="6" t="s">
        <v>33</v>
      </c>
      <c r="AJ11" s="6" t="s">
        <v>33</v>
      </c>
      <c r="AK11" s="6" t="s">
        <v>33</v>
      </c>
      <c r="AL11" s="31">
        <v>1437473</v>
      </c>
      <c r="AM11" s="35">
        <v>175818</v>
      </c>
      <c r="AN11" s="39" t="s">
        <v>33</v>
      </c>
      <c r="AO11" s="48" t="s">
        <v>33</v>
      </c>
      <c r="AP11" s="48" t="s">
        <v>33</v>
      </c>
      <c r="AQ11" s="48" t="s">
        <v>33</v>
      </c>
      <c r="AR11" s="48" t="s">
        <v>33</v>
      </c>
      <c r="AS11" s="48" t="s">
        <v>33</v>
      </c>
      <c r="AT11" s="48" t="s">
        <v>33</v>
      </c>
      <c r="AU11" s="48" t="s">
        <v>33</v>
      </c>
      <c r="AV11" s="48" t="s">
        <v>33</v>
      </c>
      <c r="AW11" s="48" t="s">
        <v>33</v>
      </c>
      <c r="AX11" s="48" t="s">
        <v>33</v>
      </c>
      <c r="AY11" s="48" t="s">
        <v>33</v>
      </c>
      <c r="AZ11" s="48" t="s">
        <v>33</v>
      </c>
      <c r="BA11" s="48" t="s">
        <v>33</v>
      </c>
      <c r="BB11" s="48" t="s">
        <v>33</v>
      </c>
      <c r="BC11" s="48" t="s">
        <v>33</v>
      </c>
      <c r="BD11" s="48" t="s">
        <v>33</v>
      </c>
      <c r="BE11" s="48" t="s">
        <v>33</v>
      </c>
      <c r="BF11" s="48" t="s">
        <v>33</v>
      </c>
      <c r="BG11" s="48" t="s">
        <v>33</v>
      </c>
    </row>
    <row r="12" spans="1:59" s="27" customFormat="1">
      <c r="A12" s="25" t="s">
        <v>36</v>
      </c>
      <c r="B12" s="22">
        <v>914660</v>
      </c>
      <c r="C12" s="22">
        <v>603793</v>
      </c>
      <c r="D12" s="22">
        <v>893476</v>
      </c>
      <c r="E12" s="22">
        <v>642813</v>
      </c>
      <c r="F12" s="22">
        <v>972622</v>
      </c>
      <c r="G12" s="22">
        <v>651346</v>
      </c>
      <c r="H12" s="22">
        <v>1304492</v>
      </c>
      <c r="I12" s="22">
        <v>807616</v>
      </c>
      <c r="J12" s="22">
        <v>1348518</v>
      </c>
      <c r="K12" s="22">
        <v>757510</v>
      </c>
      <c r="L12" s="22">
        <v>1361858</v>
      </c>
      <c r="M12" s="22">
        <v>735448</v>
      </c>
      <c r="N12" s="22">
        <v>1112633</v>
      </c>
      <c r="O12" s="22">
        <v>585933</v>
      </c>
      <c r="P12" s="22">
        <v>1268794</v>
      </c>
      <c r="Q12" s="22">
        <v>458321</v>
      </c>
      <c r="R12" s="22">
        <v>1192711</v>
      </c>
      <c r="S12" s="22">
        <v>483062</v>
      </c>
      <c r="T12" s="22">
        <v>1215873</v>
      </c>
      <c r="U12" s="22">
        <v>449200</v>
      </c>
      <c r="V12" s="22">
        <v>1218307</v>
      </c>
      <c r="W12" s="22">
        <v>501485</v>
      </c>
      <c r="X12" s="22">
        <v>1350524</v>
      </c>
      <c r="Y12" s="22">
        <v>679815</v>
      </c>
      <c r="Z12" s="22">
        <v>1294979</v>
      </c>
      <c r="AA12" s="22">
        <v>643350</v>
      </c>
      <c r="AB12" s="22">
        <v>1289366</v>
      </c>
      <c r="AC12" s="22">
        <v>669831</v>
      </c>
      <c r="AD12" s="22">
        <v>1220683</v>
      </c>
      <c r="AE12" s="22">
        <v>597280</v>
      </c>
      <c r="AF12" s="23">
        <v>1368199</v>
      </c>
      <c r="AG12" s="23">
        <v>557037</v>
      </c>
      <c r="AH12" s="23">
        <v>1414377</v>
      </c>
      <c r="AI12" s="23">
        <v>575937</v>
      </c>
      <c r="AJ12" s="27">
        <v>697354</v>
      </c>
      <c r="AK12" s="27">
        <v>431349</v>
      </c>
      <c r="AL12" s="34">
        <v>2041652</v>
      </c>
      <c r="AM12" s="36">
        <v>552104</v>
      </c>
      <c r="AN12" s="27">
        <v>1258788.0000000005</v>
      </c>
      <c r="AO12" s="26">
        <v>570799.00000000023</v>
      </c>
      <c r="AP12" s="45">
        <v>282954.99999999994</v>
      </c>
      <c r="AQ12" s="45">
        <v>136143.00000000006</v>
      </c>
      <c r="AR12" s="45">
        <v>325091</v>
      </c>
      <c r="AS12" s="45">
        <v>139983.00000000003</v>
      </c>
      <c r="AT12" s="45">
        <v>324267.00000000035</v>
      </c>
      <c r="AU12" s="45">
        <v>137597</v>
      </c>
      <c r="AV12" s="45">
        <v>326474.99999999988</v>
      </c>
      <c r="AW12" s="45">
        <v>157076.00000000003</v>
      </c>
      <c r="AX12" s="27">
        <v>1447936.0000000042</v>
      </c>
      <c r="AY12" s="27">
        <v>658180.99999999977</v>
      </c>
      <c r="AZ12" s="27">
        <v>331055.00000000029</v>
      </c>
      <c r="BA12" s="27">
        <v>145695</v>
      </c>
      <c r="BB12" s="27">
        <v>363087.99999999983</v>
      </c>
      <c r="BC12" s="27">
        <v>159138</v>
      </c>
      <c r="BD12" s="27">
        <v>374442.00000000023</v>
      </c>
      <c r="BE12" s="27">
        <v>166304</v>
      </c>
      <c r="BF12" s="27">
        <v>379350.99999999959</v>
      </c>
      <c r="BG12" s="27">
        <v>187043.99999999991</v>
      </c>
    </row>
    <row r="13" spans="1:59" s="28" customFormat="1">
      <c r="A13" s="5" t="s">
        <v>6</v>
      </c>
      <c r="B13" s="6">
        <v>87820</v>
      </c>
      <c r="C13" s="6">
        <v>78413</v>
      </c>
      <c r="D13" s="6">
        <v>102918</v>
      </c>
      <c r="E13" s="6">
        <v>91479</v>
      </c>
      <c r="F13" s="6">
        <v>129763</v>
      </c>
      <c r="G13" s="6">
        <v>94280</v>
      </c>
      <c r="H13" s="6">
        <v>152611</v>
      </c>
      <c r="I13" s="6">
        <v>117664</v>
      </c>
      <c r="J13" s="6">
        <v>213323</v>
      </c>
      <c r="K13" s="6">
        <v>114684</v>
      </c>
      <c r="L13" s="6">
        <v>173524</v>
      </c>
      <c r="M13" s="6">
        <v>96962</v>
      </c>
      <c r="N13" s="6">
        <v>153357</v>
      </c>
      <c r="O13" s="6">
        <v>74432</v>
      </c>
      <c r="P13" s="6">
        <v>225870</v>
      </c>
      <c r="Q13" s="6">
        <v>26848</v>
      </c>
      <c r="R13" s="6">
        <v>204230</v>
      </c>
      <c r="S13" s="6">
        <v>52398</v>
      </c>
      <c r="T13" s="6">
        <v>197654</v>
      </c>
      <c r="U13" s="6">
        <v>56919</v>
      </c>
      <c r="V13" s="6">
        <v>187611</v>
      </c>
      <c r="W13" s="6">
        <v>63317</v>
      </c>
      <c r="X13" s="6">
        <v>188422</v>
      </c>
      <c r="Y13" s="6">
        <v>93452</v>
      </c>
      <c r="Z13" s="6">
        <v>182282</v>
      </c>
      <c r="AA13" s="6">
        <v>87120</v>
      </c>
      <c r="AB13" s="6">
        <v>176902</v>
      </c>
      <c r="AC13" s="6">
        <v>99324</v>
      </c>
      <c r="AD13" s="6">
        <v>163042</v>
      </c>
      <c r="AE13" s="6">
        <v>86291</v>
      </c>
      <c r="AF13" s="7">
        <v>163509</v>
      </c>
      <c r="AG13" s="7">
        <v>77323</v>
      </c>
      <c r="AH13" s="7">
        <v>183157</v>
      </c>
      <c r="AI13" s="7">
        <v>86524</v>
      </c>
      <c r="AJ13" s="28">
        <v>91441</v>
      </c>
      <c r="AK13" s="28">
        <v>60572</v>
      </c>
      <c r="AL13" s="31">
        <v>140352</v>
      </c>
      <c r="AM13" s="35">
        <v>78875</v>
      </c>
      <c r="AN13" s="28">
        <v>155664.00000000003</v>
      </c>
      <c r="AO13" s="41">
        <v>87429.000000000015</v>
      </c>
      <c r="AP13" s="46">
        <v>33411</v>
      </c>
      <c r="AQ13" s="46">
        <v>21945</v>
      </c>
      <c r="AR13" s="46">
        <v>40205</v>
      </c>
      <c r="AS13" s="46">
        <v>21456</v>
      </c>
      <c r="AT13" s="46">
        <v>40263</v>
      </c>
      <c r="AU13" s="46">
        <v>21584</v>
      </c>
      <c r="AV13" s="46">
        <v>41785.000000000007</v>
      </c>
      <c r="AW13" s="46">
        <v>22444</v>
      </c>
      <c r="AX13" s="28">
        <v>176113.9999999998</v>
      </c>
      <c r="AY13" s="28">
        <v>90182.000000000044</v>
      </c>
      <c r="AZ13" s="28">
        <v>40747.000000000022</v>
      </c>
      <c r="BA13" s="28">
        <v>20311</v>
      </c>
      <c r="BB13" s="28">
        <v>42733.999999999978</v>
      </c>
      <c r="BC13" s="28">
        <v>21437</v>
      </c>
      <c r="BD13" s="28">
        <v>45902.999999999993</v>
      </c>
      <c r="BE13" s="28">
        <v>21980.000000000004</v>
      </c>
      <c r="BF13" s="28">
        <v>46730</v>
      </c>
      <c r="BG13" s="28">
        <v>26454</v>
      </c>
    </row>
    <row r="14" spans="1:59" s="28" customFormat="1">
      <c r="A14" s="5" t="s">
        <v>15</v>
      </c>
      <c r="B14" s="6">
        <v>215946</v>
      </c>
      <c r="C14" s="6">
        <v>111206</v>
      </c>
      <c r="D14" s="6">
        <v>236695</v>
      </c>
      <c r="E14" s="6">
        <v>136502</v>
      </c>
      <c r="F14" s="6">
        <v>204309</v>
      </c>
      <c r="G14" s="6">
        <v>123066</v>
      </c>
      <c r="H14" s="6">
        <v>271345</v>
      </c>
      <c r="I14" s="6">
        <v>121008</v>
      </c>
      <c r="J14" s="6">
        <v>284633</v>
      </c>
      <c r="K14" s="6">
        <v>122666</v>
      </c>
      <c r="L14" s="6">
        <v>287993</v>
      </c>
      <c r="M14" s="6">
        <v>105219</v>
      </c>
      <c r="N14" s="6">
        <v>259607</v>
      </c>
      <c r="O14" s="6">
        <v>92413</v>
      </c>
      <c r="P14" s="6">
        <v>256735</v>
      </c>
      <c r="Q14" s="6">
        <v>42930</v>
      </c>
      <c r="R14" s="6">
        <v>237076</v>
      </c>
      <c r="S14" s="6">
        <v>100079</v>
      </c>
      <c r="T14" s="6">
        <v>277370</v>
      </c>
      <c r="U14" s="6">
        <v>90917</v>
      </c>
      <c r="V14" s="6">
        <v>185703</v>
      </c>
      <c r="W14" s="6">
        <v>113046</v>
      </c>
      <c r="X14" s="6">
        <v>261756</v>
      </c>
      <c r="Y14" s="6">
        <v>170996</v>
      </c>
      <c r="Z14" s="6">
        <v>257247</v>
      </c>
      <c r="AA14" s="6">
        <v>190564</v>
      </c>
      <c r="AB14" s="6">
        <v>239663</v>
      </c>
      <c r="AC14" s="6">
        <v>170176</v>
      </c>
      <c r="AD14" s="6">
        <v>216425</v>
      </c>
      <c r="AE14" s="6">
        <v>138667</v>
      </c>
      <c r="AF14" s="7">
        <v>262385</v>
      </c>
      <c r="AG14" s="7">
        <v>145492</v>
      </c>
      <c r="AH14" s="7">
        <v>269349</v>
      </c>
      <c r="AI14" s="7">
        <v>143954</v>
      </c>
      <c r="AJ14" s="28">
        <v>142318</v>
      </c>
      <c r="AK14" s="28">
        <v>107646</v>
      </c>
      <c r="AL14" s="31">
        <v>184655</v>
      </c>
      <c r="AM14" s="35">
        <v>149600</v>
      </c>
      <c r="AN14" s="28">
        <v>196877.00000000006</v>
      </c>
      <c r="AO14" s="41">
        <v>178604.99999999997</v>
      </c>
      <c r="AP14" s="46">
        <v>46020.000000000022</v>
      </c>
      <c r="AQ14" s="46">
        <v>42391.999999999985</v>
      </c>
      <c r="AR14" s="46">
        <v>53125.000000000029</v>
      </c>
      <c r="AS14" s="46">
        <v>42981.000000000007</v>
      </c>
      <c r="AT14" s="46">
        <v>49235.000000000022</v>
      </c>
      <c r="AU14" s="46">
        <v>42153</v>
      </c>
      <c r="AV14" s="46">
        <v>48496.999999999993</v>
      </c>
      <c r="AW14" s="46">
        <v>51079.000000000007</v>
      </c>
      <c r="AX14" s="28">
        <v>201702.99999999988</v>
      </c>
      <c r="AY14" s="28">
        <v>209588</v>
      </c>
      <c r="AZ14" s="28">
        <v>43219.000000000036</v>
      </c>
      <c r="BA14" s="28">
        <v>48915.000000000007</v>
      </c>
      <c r="BB14" s="28">
        <v>47514.999999999985</v>
      </c>
      <c r="BC14" s="28">
        <v>52654.999999999993</v>
      </c>
      <c r="BD14" s="28">
        <v>52278.000000000015</v>
      </c>
      <c r="BE14" s="28">
        <v>52242.000000000022</v>
      </c>
      <c r="BF14" s="28">
        <v>58690.999999999985</v>
      </c>
      <c r="BG14" s="28">
        <v>55776</v>
      </c>
    </row>
    <row r="15" spans="1:59" s="28" customFormat="1">
      <c r="A15" s="5" t="s">
        <v>19</v>
      </c>
      <c r="B15" s="6">
        <v>610894</v>
      </c>
      <c r="C15" s="6">
        <v>414174</v>
      </c>
      <c r="D15" s="6">
        <v>553863</v>
      </c>
      <c r="E15" s="6">
        <v>414832</v>
      </c>
      <c r="F15" s="6">
        <v>638550</v>
      </c>
      <c r="G15" s="6">
        <v>434000</v>
      </c>
      <c r="H15" s="6">
        <v>880536</v>
      </c>
      <c r="I15" s="6">
        <v>568944</v>
      </c>
      <c r="J15" s="6">
        <v>850562</v>
      </c>
      <c r="K15" s="6">
        <v>520160</v>
      </c>
      <c r="L15" s="6">
        <v>900341</v>
      </c>
      <c r="M15" s="6">
        <v>533267</v>
      </c>
      <c r="N15" s="6">
        <v>699669</v>
      </c>
      <c r="O15" s="6">
        <v>419088</v>
      </c>
      <c r="P15" s="6">
        <v>786189</v>
      </c>
      <c r="Q15" s="6">
        <v>388543</v>
      </c>
      <c r="R15" s="6">
        <v>751405</v>
      </c>
      <c r="S15" s="6">
        <v>330585</v>
      </c>
      <c r="T15" s="6">
        <v>740849</v>
      </c>
      <c r="U15" s="6">
        <v>301364</v>
      </c>
      <c r="V15" s="6">
        <v>844993</v>
      </c>
      <c r="W15" s="6">
        <v>325122</v>
      </c>
      <c r="X15" s="6">
        <v>900346</v>
      </c>
      <c r="Y15" s="6">
        <v>415367</v>
      </c>
      <c r="Z15" s="6">
        <v>855450</v>
      </c>
      <c r="AA15" s="6">
        <v>365666</v>
      </c>
      <c r="AB15" s="6">
        <v>872801</v>
      </c>
      <c r="AC15" s="6">
        <v>400331</v>
      </c>
      <c r="AD15" s="6">
        <v>841216</v>
      </c>
      <c r="AE15" s="6">
        <v>372322</v>
      </c>
      <c r="AF15" s="7">
        <v>942305</v>
      </c>
      <c r="AG15" s="7">
        <v>334222</v>
      </c>
      <c r="AH15" s="7">
        <v>961871</v>
      </c>
      <c r="AI15" s="7">
        <v>345459</v>
      </c>
      <c r="AJ15" s="28">
        <v>463595</v>
      </c>
      <c r="AK15" s="28">
        <v>263131</v>
      </c>
      <c r="AL15" s="31">
        <v>757138</v>
      </c>
      <c r="AM15" s="35">
        <v>283744</v>
      </c>
      <c r="AN15" s="28">
        <v>906247.00000000012</v>
      </c>
      <c r="AO15" s="41">
        <v>304764.99999999983</v>
      </c>
      <c r="AP15" s="46">
        <v>203523.9999999998</v>
      </c>
      <c r="AQ15" s="46">
        <v>71806</v>
      </c>
      <c r="AR15" s="46">
        <v>231760.99999999997</v>
      </c>
      <c r="AS15" s="46">
        <v>75546</v>
      </c>
      <c r="AT15" s="46">
        <v>234769.0000000002</v>
      </c>
      <c r="AU15" s="46">
        <v>73859.999999999971</v>
      </c>
      <c r="AV15" s="46">
        <v>236192.99999999962</v>
      </c>
      <c r="AW15" s="46">
        <v>83553.000000000015</v>
      </c>
      <c r="AX15" s="28">
        <v>1070118.999999997</v>
      </c>
      <c r="AY15" s="28">
        <v>358411.00000000017</v>
      </c>
      <c r="AZ15" s="28">
        <v>247089.00000000017</v>
      </c>
      <c r="BA15" s="28">
        <v>76468.999999999985</v>
      </c>
      <c r="BB15" s="28">
        <v>272838.99999999971</v>
      </c>
      <c r="BC15" s="28">
        <v>85045.999999999985</v>
      </c>
      <c r="BD15" s="28">
        <v>276261.00000000099</v>
      </c>
      <c r="BE15" s="28">
        <v>92082</v>
      </c>
      <c r="BF15" s="28">
        <v>273930.00000000041</v>
      </c>
      <c r="BG15" s="28">
        <v>104813.99999999996</v>
      </c>
    </row>
    <row r="16" spans="1:59" s="28" customFormat="1">
      <c r="A16" s="5" t="s">
        <v>49</v>
      </c>
      <c r="B16" s="6" t="s">
        <v>33</v>
      </c>
      <c r="C16" s="6" t="s">
        <v>33</v>
      </c>
      <c r="D16" s="6" t="s">
        <v>33</v>
      </c>
      <c r="E16" s="6" t="s">
        <v>33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6" t="s">
        <v>33</v>
      </c>
      <c r="O16" s="6" t="s">
        <v>33</v>
      </c>
      <c r="P16" s="6" t="s">
        <v>33</v>
      </c>
      <c r="Q16" s="6" t="s">
        <v>33</v>
      </c>
      <c r="R16" s="6" t="s">
        <v>33</v>
      </c>
      <c r="S16" s="6" t="s">
        <v>33</v>
      </c>
      <c r="T16" s="6" t="s">
        <v>33</v>
      </c>
      <c r="U16" s="6" t="s">
        <v>33</v>
      </c>
      <c r="V16" s="6" t="s">
        <v>33</v>
      </c>
      <c r="W16" s="6" t="s">
        <v>33</v>
      </c>
      <c r="X16" s="6" t="s">
        <v>33</v>
      </c>
      <c r="Y16" s="6" t="s">
        <v>33</v>
      </c>
      <c r="Z16" s="6" t="s">
        <v>33</v>
      </c>
      <c r="AA16" s="6" t="s">
        <v>33</v>
      </c>
      <c r="AB16" s="6" t="s">
        <v>33</v>
      </c>
      <c r="AC16" s="6" t="s">
        <v>33</v>
      </c>
      <c r="AD16" s="6" t="s">
        <v>33</v>
      </c>
      <c r="AE16" s="6" t="s">
        <v>33</v>
      </c>
      <c r="AF16" s="6" t="s">
        <v>33</v>
      </c>
      <c r="AG16" s="6" t="s">
        <v>33</v>
      </c>
      <c r="AH16" s="6" t="s">
        <v>33</v>
      </c>
      <c r="AI16" s="6" t="s">
        <v>33</v>
      </c>
      <c r="AJ16" s="6" t="s">
        <v>33</v>
      </c>
      <c r="AK16" s="6" t="s">
        <v>33</v>
      </c>
      <c r="AL16" s="31">
        <v>959507</v>
      </c>
      <c r="AM16" s="35">
        <v>39885</v>
      </c>
      <c r="AN16" s="39" t="s">
        <v>33</v>
      </c>
      <c r="AO16" s="48" t="s">
        <v>33</v>
      </c>
      <c r="AP16" s="48" t="s">
        <v>33</v>
      </c>
      <c r="AQ16" s="48" t="s">
        <v>33</v>
      </c>
      <c r="AR16" s="48" t="s">
        <v>33</v>
      </c>
      <c r="AS16" s="48" t="s">
        <v>33</v>
      </c>
      <c r="AT16" s="48" t="s">
        <v>33</v>
      </c>
      <c r="AU16" s="48" t="s">
        <v>33</v>
      </c>
      <c r="AV16" s="48" t="s">
        <v>33</v>
      </c>
      <c r="AW16" s="48" t="s">
        <v>33</v>
      </c>
      <c r="AX16" s="48" t="s">
        <v>33</v>
      </c>
      <c r="AY16" s="48" t="s">
        <v>33</v>
      </c>
      <c r="AZ16" s="48" t="s">
        <v>33</v>
      </c>
      <c r="BA16" s="48" t="s">
        <v>33</v>
      </c>
      <c r="BB16" s="48" t="s">
        <v>33</v>
      </c>
      <c r="BC16" s="48" t="s">
        <v>33</v>
      </c>
      <c r="BD16" s="48" t="s">
        <v>33</v>
      </c>
      <c r="BE16" s="48" t="s">
        <v>33</v>
      </c>
      <c r="BF16" s="48" t="s">
        <v>33</v>
      </c>
      <c r="BG16" s="48" t="s">
        <v>33</v>
      </c>
    </row>
    <row r="17" spans="1:59" s="27" customFormat="1">
      <c r="A17" s="25" t="s">
        <v>37</v>
      </c>
      <c r="B17" s="22">
        <v>519735</v>
      </c>
      <c r="C17" s="22">
        <v>250523</v>
      </c>
      <c r="D17" s="22">
        <v>213498</v>
      </c>
      <c r="E17" s="22">
        <v>201327</v>
      </c>
      <c r="F17" s="22">
        <v>445379</v>
      </c>
      <c r="G17" s="22">
        <v>302495</v>
      </c>
      <c r="H17" s="22">
        <v>436657</v>
      </c>
      <c r="I17" s="22">
        <v>330497</v>
      </c>
      <c r="J17" s="22">
        <v>465152</v>
      </c>
      <c r="K17" s="22">
        <v>374742</v>
      </c>
      <c r="L17" s="22">
        <v>467538</v>
      </c>
      <c r="M17" s="22">
        <v>360616</v>
      </c>
      <c r="N17" s="22">
        <v>346347</v>
      </c>
      <c r="O17" s="22">
        <v>245417</v>
      </c>
      <c r="P17" s="22">
        <v>385805</v>
      </c>
      <c r="Q17" s="22">
        <v>229075</v>
      </c>
      <c r="R17" s="22">
        <v>482939</v>
      </c>
      <c r="S17" s="22">
        <v>202746</v>
      </c>
      <c r="T17" s="22">
        <v>569779</v>
      </c>
      <c r="U17" s="22">
        <v>326786</v>
      </c>
      <c r="V17" s="22">
        <v>566941</v>
      </c>
      <c r="W17" s="22">
        <v>344805</v>
      </c>
      <c r="X17" s="22">
        <v>614908</v>
      </c>
      <c r="Y17" s="22">
        <v>354389</v>
      </c>
      <c r="Z17" s="22">
        <v>705051</v>
      </c>
      <c r="AA17" s="22">
        <v>354336</v>
      </c>
      <c r="AB17" s="22">
        <v>708921</v>
      </c>
      <c r="AC17" s="22">
        <v>368338</v>
      </c>
      <c r="AD17" s="22">
        <v>664525</v>
      </c>
      <c r="AE17" s="22">
        <v>298891</v>
      </c>
      <c r="AF17" s="23">
        <v>694464</v>
      </c>
      <c r="AG17" s="23">
        <v>302396</v>
      </c>
      <c r="AH17" s="23">
        <v>712975</v>
      </c>
      <c r="AI17" s="23">
        <v>329511</v>
      </c>
      <c r="AJ17" s="27">
        <v>299222</v>
      </c>
      <c r="AK17" s="27">
        <v>237923</v>
      </c>
      <c r="AL17" s="34">
        <v>862582</v>
      </c>
      <c r="AM17" s="36">
        <v>253716</v>
      </c>
      <c r="AN17" s="27">
        <v>549337.00000000012</v>
      </c>
      <c r="AO17" s="26">
        <v>287900.00000000012</v>
      </c>
      <c r="AP17" s="45">
        <v>122259</v>
      </c>
      <c r="AQ17" s="45">
        <v>65715.999999999985</v>
      </c>
      <c r="AR17" s="45">
        <v>141872.99999999994</v>
      </c>
      <c r="AS17" s="45">
        <v>73157</v>
      </c>
      <c r="AT17" s="45">
        <v>145103.00000000029</v>
      </c>
      <c r="AU17" s="45">
        <v>72185</v>
      </c>
      <c r="AV17" s="45">
        <v>140102.00000000017</v>
      </c>
      <c r="AW17" s="45">
        <v>76841.999999999985</v>
      </c>
      <c r="AX17" s="27">
        <v>561598.00000000035</v>
      </c>
      <c r="AY17" s="27">
        <v>371973.00000000012</v>
      </c>
      <c r="AZ17" s="27">
        <v>133133.00000000009</v>
      </c>
      <c r="BA17" s="27">
        <v>75124.000000000015</v>
      </c>
      <c r="BB17" s="27">
        <v>141389.00000000015</v>
      </c>
      <c r="BC17" s="27">
        <v>83022.000000000029</v>
      </c>
      <c r="BD17" s="27">
        <v>144083</v>
      </c>
      <c r="BE17" s="27">
        <v>98630.000000000015</v>
      </c>
      <c r="BF17" s="27">
        <v>142992.99999999997</v>
      </c>
      <c r="BG17" s="27">
        <v>115196.99999999997</v>
      </c>
    </row>
    <row r="18" spans="1:59" s="28" customFormat="1">
      <c r="A18" s="5" t="s">
        <v>10</v>
      </c>
      <c r="B18" s="6">
        <v>162879</v>
      </c>
      <c r="C18" s="6">
        <v>144962</v>
      </c>
      <c r="D18" s="6">
        <v>137823</v>
      </c>
      <c r="E18" s="6">
        <v>137280</v>
      </c>
      <c r="F18" s="6">
        <v>151661</v>
      </c>
      <c r="G18" s="6">
        <v>169247</v>
      </c>
      <c r="H18" s="6">
        <v>188390</v>
      </c>
      <c r="I18" s="6">
        <v>169187</v>
      </c>
      <c r="J18" s="6">
        <v>208305</v>
      </c>
      <c r="K18" s="6">
        <v>195381</v>
      </c>
      <c r="L18" s="6">
        <v>236132</v>
      </c>
      <c r="M18" s="6">
        <v>196728</v>
      </c>
      <c r="N18" s="6">
        <v>124898</v>
      </c>
      <c r="O18" s="6">
        <v>131960</v>
      </c>
      <c r="P18" s="6">
        <v>189339</v>
      </c>
      <c r="Q18" s="6">
        <v>137678</v>
      </c>
      <c r="R18" s="6">
        <v>244670</v>
      </c>
      <c r="S18" s="6">
        <v>125616</v>
      </c>
      <c r="T18" s="6">
        <v>314135</v>
      </c>
      <c r="U18" s="6">
        <v>197252</v>
      </c>
      <c r="V18" s="6">
        <v>318478</v>
      </c>
      <c r="W18" s="6">
        <v>194101</v>
      </c>
      <c r="X18" s="6">
        <v>349913</v>
      </c>
      <c r="Y18" s="6">
        <v>174960</v>
      </c>
      <c r="Z18" s="6">
        <v>409669</v>
      </c>
      <c r="AA18" s="6">
        <v>192358</v>
      </c>
      <c r="AB18" s="6">
        <v>412510</v>
      </c>
      <c r="AC18" s="6">
        <v>209185</v>
      </c>
      <c r="AD18" s="6">
        <v>398154</v>
      </c>
      <c r="AE18" s="6">
        <v>163789</v>
      </c>
      <c r="AF18" s="7">
        <v>413027</v>
      </c>
      <c r="AG18" s="7">
        <v>163324</v>
      </c>
      <c r="AH18" s="7">
        <v>391597</v>
      </c>
      <c r="AI18" s="7">
        <v>180312</v>
      </c>
      <c r="AJ18" s="28">
        <v>149657</v>
      </c>
      <c r="AK18" s="28">
        <v>123307</v>
      </c>
      <c r="AL18" s="31">
        <v>234633</v>
      </c>
      <c r="AM18" s="35">
        <v>106526</v>
      </c>
      <c r="AN18" s="28">
        <v>282891.99999999988</v>
      </c>
      <c r="AO18" s="41">
        <v>125004</v>
      </c>
      <c r="AP18" s="46">
        <v>63205.999999999876</v>
      </c>
      <c r="AQ18" s="46">
        <v>30069.999999999996</v>
      </c>
      <c r="AR18" s="46">
        <v>72767.000000000058</v>
      </c>
      <c r="AS18" s="46">
        <v>31259.000000000004</v>
      </c>
      <c r="AT18" s="46">
        <v>73340.000000000044</v>
      </c>
      <c r="AU18" s="46">
        <v>31371</v>
      </c>
      <c r="AV18" s="46">
        <v>73578.999999999985</v>
      </c>
      <c r="AW18" s="46">
        <v>32304.000000000011</v>
      </c>
      <c r="AX18" s="28">
        <v>298157.99999999919</v>
      </c>
      <c r="AY18" s="28">
        <v>145376.99999999997</v>
      </c>
      <c r="AZ18" s="28">
        <v>68725.999999999971</v>
      </c>
      <c r="BA18" s="28">
        <v>26678</v>
      </c>
      <c r="BB18" s="28">
        <v>72668.999999999971</v>
      </c>
      <c r="BC18" s="28">
        <v>36507.000000000007</v>
      </c>
      <c r="BD18" s="28">
        <v>77638.999999999927</v>
      </c>
      <c r="BE18" s="28">
        <v>38085</v>
      </c>
      <c r="BF18" s="28">
        <v>79123.999999999971</v>
      </c>
      <c r="BG18" s="28">
        <v>44107</v>
      </c>
    </row>
    <row r="19" spans="1:59" s="28" customFormat="1">
      <c r="A19" s="5" t="s">
        <v>38</v>
      </c>
      <c r="B19" s="6">
        <v>299745</v>
      </c>
      <c r="C19" s="6">
        <v>67539</v>
      </c>
      <c r="D19" s="6">
        <v>62934</v>
      </c>
      <c r="E19" s="6">
        <v>47920</v>
      </c>
      <c r="F19" s="6">
        <v>181278</v>
      </c>
      <c r="G19" s="6">
        <v>57753</v>
      </c>
      <c r="H19" s="6">
        <v>112069</v>
      </c>
      <c r="I19" s="6">
        <v>67110</v>
      </c>
      <c r="J19" s="6">
        <v>130889</v>
      </c>
      <c r="K19" s="6">
        <v>86296</v>
      </c>
      <c r="L19" s="6">
        <v>102718</v>
      </c>
      <c r="M19" s="6">
        <v>83851</v>
      </c>
      <c r="N19" s="6">
        <v>120741</v>
      </c>
      <c r="O19" s="6">
        <v>52685</v>
      </c>
      <c r="P19" s="6">
        <v>106917</v>
      </c>
      <c r="Q19" s="6">
        <v>49554</v>
      </c>
      <c r="R19" s="6">
        <v>112196</v>
      </c>
      <c r="S19" s="6">
        <v>52738</v>
      </c>
      <c r="T19" s="6">
        <v>138162</v>
      </c>
      <c r="U19" s="6">
        <v>54801</v>
      </c>
      <c r="V19" s="6">
        <v>143790</v>
      </c>
      <c r="W19" s="6">
        <v>58965</v>
      </c>
      <c r="X19" s="6">
        <v>154944</v>
      </c>
      <c r="Y19" s="6">
        <v>63192</v>
      </c>
      <c r="Z19" s="6">
        <v>168772</v>
      </c>
      <c r="AA19" s="6">
        <v>56224</v>
      </c>
      <c r="AB19" s="6">
        <v>161540</v>
      </c>
      <c r="AC19" s="6">
        <v>53048</v>
      </c>
      <c r="AD19" s="6">
        <v>152879</v>
      </c>
      <c r="AE19" s="6">
        <v>51926</v>
      </c>
      <c r="AF19" s="7">
        <v>151944</v>
      </c>
      <c r="AG19" s="7">
        <v>62292</v>
      </c>
      <c r="AH19" s="7">
        <v>182166</v>
      </c>
      <c r="AI19" s="7">
        <v>62134</v>
      </c>
      <c r="AJ19" s="28">
        <v>83356</v>
      </c>
      <c r="AK19" s="28">
        <v>43277</v>
      </c>
      <c r="AL19" s="31">
        <v>134605</v>
      </c>
      <c r="AM19" s="35">
        <v>52145</v>
      </c>
      <c r="AN19" s="28">
        <v>136973.00000000003</v>
      </c>
      <c r="AO19" s="41">
        <v>62540.999999999993</v>
      </c>
      <c r="AP19" s="46">
        <v>28903.999999999996</v>
      </c>
      <c r="AQ19" s="46">
        <v>20716</v>
      </c>
      <c r="AR19" s="46">
        <v>33598.000000000007</v>
      </c>
      <c r="AS19" s="46">
        <v>25728.000000000007</v>
      </c>
      <c r="AT19" s="46">
        <v>34199.999999999949</v>
      </c>
      <c r="AU19" s="46">
        <v>25392.999999999996</v>
      </c>
      <c r="AV19" s="46">
        <v>32769.999999999985</v>
      </c>
      <c r="AW19" s="46">
        <v>28518.000000000007</v>
      </c>
      <c r="AX19" s="28">
        <v>138059.00000000035</v>
      </c>
      <c r="AY19" s="28">
        <v>88140</v>
      </c>
      <c r="AZ19" s="28">
        <v>33118.999999999985</v>
      </c>
      <c r="BA19" s="28">
        <v>16520.000000000007</v>
      </c>
      <c r="BB19" s="28">
        <v>35697</v>
      </c>
      <c r="BC19" s="28">
        <v>17041</v>
      </c>
      <c r="BD19" s="28">
        <v>36294.999999999993</v>
      </c>
      <c r="BE19" s="28">
        <v>26308.000000000004</v>
      </c>
      <c r="BF19" s="28">
        <v>32948</v>
      </c>
      <c r="BG19" s="28">
        <v>28271</v>
      </c>
    </row>
    <row r="20" spans="1:59" s="28" customFormat="1">
      <c r="A20" s="5" t="s">
        <v>21</v>
      </c>
      <c r="B20" s="6">
        <v>57111</v>
      </c>
      <c r="C20" s="6">
        <v>38022</v>
      </c>
      <c r="D20" s="6">
        <v>12741</v>
      </c>
      <c r="E20" s="6">
        <v>16127</v>
      </c>
      <c r="F20" s="6">
        <v>112440</v>
      </c>
      <c r="G20" s="6">
        <v>75495</v>
      </c>
      <c r="H20" s="6">
        <v>136198</v>
      </c>
      <c r="I20" s="6">
        <v>94200</v>
      </c>
      <c r="J20" s="6">
        <v>125958</v>
      </c>
      <c r="K20" s="6">
        <v>93065</v>
      </c>
      <c r="L20" s="6">
        <v>128688</v>
      </c>
      <c r="M20" s="6">
        <v>80037</v>
      </c>
      <c r="N20" s="6">
        <v>100708</v>
      </c>
      <c r="O20" s="6">
        <v>60772</v>
      </c>
      <c r="P20" s="6">
        <v>89549</v>
      </c>
      <c r="Q20" s="6">
        <v>41843</v>
      </c>
      <c r="R20" s="6">
        <v>126073</v>
      </c>
      <c r="S20" s="6">
        <v>24392</v>
      </c>
      <c r="T20" s="6">
        <v>117482</v>
      </c>
      <c r="U20" s="6">
        <v>74733</v>
      </c>
      <c r="V20" s="6">
        <v>104673</v>
      </c>
      <c r="W20" s="6">
        <v>91739</v>
      </c>
      <c r="X20" s="6">
        <v>110051</v>
      </c>
      <c r="Y20" s="6">
        <v>116237</v>
      </c>
      <c r="Z20" s="6">
        <v>126610</v>
      </c>
      <c r="AA20" s="6">
        <v>105754</v>
      </c>
      <c r="AB20" s="6">
        <v>134871</v>
      </c>
      <c r="AC20" s="6">
        <v>106105</v>
      </c>
      <c r="AD20" s="6">
        <v>113492</v>
      </c>
      <c r="AE20" s="6">
        <v>83176</v>
      </c>
      <c r="AF20" s="7">
        <v>129493</v>
      </c>
      <c r="AG20" s="7">
        <v>76780</v>
      </c>
      <c r="AH20" s="7">
        <v>139212</v>
      </c>
      <c r="AI20" s="7">
        <v>87065</v>
      </c>
      <c r="AJ20" s="28">
        <v>66209</v>
      </c>
      <c r="AK20" s="28">
        <v>71339</v>
      </c>
      <c r="AL20" s="31">
        <v>113480</v>
      </c>
      <c r="AM20" s="35">
        <v>87303</v>
      </c>
      <c r="AN20" s="28">
        <v>129472</v>
      </c>
      <c r="AO20" s="41">
        <v>100354.99999999994</v>
      </c>
      <c r="AP20" s="46">
        <v>30149.000000000004</v>
      </c>
      <c r="AQ20" s="46">
        <v>14930</v>
      </c>
      <c r="AR20" s="46">
        <v>35508</v>
      </c>
      <c r="AS20" s="46">
        <v>16170</v>
      </c>
      <c r="AT20" s="46">
        <v>37563.000000000015</v>
      </c>
      <c r="AU20" s="46">
        <v>15421</v>
      </c>
      <c r="AV20" s="46">
        <v>33753</v>
      </c>
      <c r="AW20" s="46">
        <v>16019.999999999996</v>
      </c>
      <c r="AX20" s="28">
        <v>125381.00000000023</v>
      </c>
      <c r="AY20" s="28">
        <v>138456</v>
      </c>
      <c r="AZ20" s="28">
        <v>31287.999999999993</v>
      </c>
      <c r="BA20" s="28">
        <v>31926</v>
      </c>
      <c r="BB20" s="28">
        <v>33023.000000000036</v>
      </c>
      <c r="BC20" s="28">
        <v>29474.000000000004</v>
      </c>
      <c r="BD20" s="28">
        <v>30149.000000000018</v>
      </c>
      <c r="BE20" s="28">
        <v>34237</v>
      </c>
      <c r="BF20" s="28">
        <v>30921.000000000022</v>
      </c>
      <c r="BG20" s="28">
        <v>42819</v>
      </c>
    </row>
    <row r="21" spans="1:59" s="28" customFormat="1">
      <c r="A21" s="5" t="s">
        <v>49</v>
      </c>
      <c r="B21" s="6" t="s">
        <v>33</v>
      </c>
      <c r="C21" s="6" t="s">
        <v>33</v>
      </c>
      <c r="D21" s="6" t="s">
        <v>33</v>
      </c>
      <c r="E21" s="6" t="s">
        <v>33</v>
      </c>
      <c r="F21" s="6" t="s">
        <v>33</v>
      </c>
      <c r="G21" s="6" t="s">
        <v>33</v>
      </c>
      <c r="H21" s="6" t="s">
        <v>33</v>
      </c>
      <c r="I21" s="6" t="s">
        <v>33</v>
      </c>
      <c r="J21" s="6" t="s">
        <v>33</v>
      </c>
      <c r="K21" s="6" t="s">
        <v>33</v>
      </c>
      <c r="L21" s="6" t="s">
        <v>33</v>
      </c>
      <c r="M21" s="6" t="s">
        <v>33</v>
      </c>
      <c r="N21" s="6" t="s">
        <v>33</v>
      </c>
      <c r="O21" s="6" t="s">
        <v>33</v>
      </c>
      <c r="P21" s="6" t="s">
        <v>33</v>
      </c>
      <c r="Q21" s="6" t="s">
        <v>33</v>
      </c>
      <c r="R21" s="6" t="s">
        <v>33</v>
      </c>
      <c r="S21" s="6" t="s">
        <v>33</v>
      </c>
      <c r="T21" s="6" t="s">
        <v>33</v>
      </c>
      <c r="U21" s="6" t="s">
        <v>33</v>
      </c>
      <c r="V21" s="6" t="s">
        <v>33</v>
      </c>
      <c r="W21" s="6" t="s">
        <v>33</v>
      </c>
      <c r="X21" s="6" t="s">
        <v>33</v>
      </c>
      <c r="Y21" s="6" t="s">
        <v>33</v>
      </c>
      <c r="Z21" s="6" t="s">
        <v>33</v>
      </c>
      <c r="AA21" s="6" t="s">
        <v>33</v>
      </c>
      <c r="AB21" s="6" t="s">
        <v>33</v>
      </c>
      <c r="AC21" s="6" t="s">
        <v>33</v>
      </c>
      <c r="AD21" s="6" t="s">
        <v>33</v>
      </c>
      <c r="AE21" s="6" t="s">
        <v>33</v>
      </c>
      <c r="AF21" s="6" t="s">
        <v>33</v>
      </c>
      <c r="AG21" s="6" t="s">
        <v>33</v>
      </c>
      <c r="AH21" s="6" t="s">
        <v>33</v>
      </c>
      <c r="AI21" s="6" t="s">
        <v>33</v>
      </c>
      <c r="AJ21" s="6" t="s">
        <v>33</v>
      </c>
      <c r="AK21" s="6" t="s">
        <v>33</v>
      </c>
      <c r="AL21" s="37">
        <v>379864</v>
      </c>
      <c r="AM21" s="35">
        <v>7742</v>
      </c>
      <c r="AN21" s="39" t="s">
        <v>33</v>
      </c>
      <c r="AO21" s="48" t="s">
        <v>33</v>
      </c>
      <c r="AP21" s="48" t="s">
        <v>33</v>
      </c>
      <c r="AQ21" s="48" t="s">
        <v>33</v>
      </c>
      <c r="AR21" s="48" t="s">
        <v>33</v>
      </c>
      <c r="AS21" s="48" t="s">
        <v>33</v>
      </c>
      <c r="AT21" s="48" t="s">
        <v>33</v>
      </c>
      <c r="AU21" s="48" t="s">
        <v>33</v>
      </c>
      <c r="AV21" s="48" t="s">
        <v>33</v>
      </c>
      <c r="AW21" s="48" t="s">
        <v>33</v>
      </c>
      <c r="AX21" s="48" t="s">
        <v>33</v>
      </c>
      <c r="AY21" s="48" t="s">
        <v>33</v>
      </c>
      <c r="AZ21" s="48" t="s">
        <v>33</v>
      </c>
      <c r="BA21" s="48" t="s">
        <v>33</v>
      </c>
      <c r="BB21" s="48" t="s">
        <v>33</v>
      </c>
      <c r="BC21" s="48" t="s">
        <v>33</v>
      </c>
      <c r="BD21" s="48" t="s">
        <v>33</v>
      </c>
      <c r="BE21" s="48" t="s">
        <v>33</v>
      </c>
      <c r="BF21" s="48" t="s">
        <v>33</v>
      </c>
      <c r="BG21" s="48" t="s">
        <v>33</v>
      </c>
    </row>
    <row r="22" spans="1:59" s="27" customFormat="1">
      <c r="A22" s="25" t="s">
        <v>39</v>
      </c>
      <c r="B22" s="22">
        <v>237672</v>
      </c>
      <c r="C22" s="22">
        <v>228239</v>
      </c>
      <c r="D22" s="22">
        <v>213948</v>
      </c>
      <c r="E22" s="22">
        <v>226285</v>
      </c>
      <c r="F22" s="22">
        <v>264632</v>
      </c>
      <c r="G22" s="22">
        <v>276357</v>
      </c>
      <c r="H22" s="22">
        <v>385696</v>
      </c>
      <c r="I22" s="22">
        <v>309470</v>
      </c>
      <c r="J22" s="22">
        <v>386829</v>
      </c>
      <c r="K22" s="22">
        <v>269000</v>
      </c>
      <c r="L22" s="22">
        <v>414465</v>
      </c>
      <c r="M22" s="22">
        <v>285054</v>
      </c>
      <c r="N22" s="22">
        <v>342226</v>
      </c>
      <c r="O22" s="22">
        <v>186648</v>
      </c>
      <c r="P22" s="22">
        <v>399863</v>
      </c>
      <c r="Q22" s="22">
        <v>213332</v>
      </c>
      <c r="R22" s="22">
        <v>456529</v>
      </c>
      <c r="S22" s="22">
        <v>218662</v>
      </c>
      <c r="T22" s="22">
        <v>466443</v>
      </c>
      <c r="U22" s="22">
        <v>247648</v>
      </c>
      <c r="V22" s="22">
        <v>401290</v>
      </c>
      <c r="W22" s="22">
        <v>233578</v>
      </c>
      <c r="X22" s="22">
        <v>527637</v>
      </c>
      <c r="Y22" s="22">
        <v>277276</v>
      </c>
      <c r="Z22" s="22">
        <v>585906</v>
      </c>
      <c r="AA22" s="22">
        <v>287764</v>
      </c>
      <c r="AB22" s="22">
        <v>597652</v>
      </c>
      <c r="AC22" s="22">
        <v>317501</v>
      </c>
      <c r="AD22" s="22">
        <v>553653</v>
      </c>
      <c r="AE22" s="22">
        <v>301951</v>
      </c>
      <c r="AF22" s="23">
        <v>492458</v>
      </c>
      <c r="AG22" s="23">
        <v>321677</v>
      </c>
      <c r="AH22" s="23">
        <v>463919</v>
      </c>
      <c r="AI22" s="23">
        <v>400050</v>
      </c>
      <c r="AJ22" s="27">
        <v>210941</v>
      </c>
      <c r="AK22" s="27">
        <v>328067</v>
      </c>
      <c r="AL22" s="34">
        <v>675769</v>
      </c>
      <c r="AM22" s="36">
        <v>420417</v>
      </c>
      <c r="AN22" s="27">
        <v>325087</v>
      </c>
      <c r="AO22" s="26">
        <v>411969.99999999977</v>
      </c>
      <c r="AP22" s="45">
        <v>72892.999999999927</v>
      </c>
      <c r="AQ22" s="45">
        <v>96002</v>
      </c>
      <c r="AR22" s="45">
        <v>87172.000000000015</v>
      </c>
      <c r="AS22" s="45">
        <v>100414.99999999999</v>
      </c>
      <c r="AT22" s="45">
        <v>84433.999999999956</v>
      </c>
      <c r="AU22" s="45">
        <v>103810.99999999999</v>
      </c>
      <c r="AV22" s="45">
        <v>80588</v>
      </c>
      <c r="AW22" s="45">
        <v>111742</v>
      </c>
      <c r="AX22" s="27">
        <v>305255.99999999895</v>
      </c>
      <c r="AY22" s="27">
        <v>443078.99999999988</v>
      </c>
      <c r="AZ22" s="27">
        <v>72746.999999999898</v>
      </c>
      <c r="BA22" s="27">
        <v>108382.00000000003</v>
      </c>
      <c r="BB22" s="27">
        <v>80943.999999999942</v>
      </c>
      <c r="BC22" s="27">
        <v>105781.00000000001</v>
      </c>
      <c r="BD22" s="27">
        <v>79131.999999999985</v>
      </c>
      <c r="BE22" s="27">
        <v>111587.99999999997</v>
      </c>
      <c r="BF22" s="27">
        <v>72433.000000000015</v>
      </c>
      <c r="BG22" s="27">
        <v>117328.00000000001</v>
      </c>
    </row>
    <row r="23" spans="1:59" s="28" customFormat="1">
      <c r="A23" s="5" t="s">
        <v>3</v>
      </c>
      <c r="B23" s="6">
        <v>92835</v>
      </c>
      <c r="C23" s="6">
        <v>116843</v>
      </c>
      <c r="D23" s="6">
        <v>86320</v>
      </c>
      <c r="E23" s="6">
        <v>100461</v>
      </c>
      <c r="F23" s="6">
        <v>88895</v>
      </c>
      <c r="G23" s="6">
        <v>121059</v>
      </c>
      <c r="H23" s="6">
        <v>146995</v>
      </c>
      <c r="I23" s="6">
        <v>119828</v>
      </c>
      <c r="J23" s="6">
        <v>140420</v>
      </c>
      <c r="K23" s="6">
        <v>100027</v>
      </c>
      <c r="L23" s="6">
        <v>152191</v>
      </c>
      <c r="M23" s="6">
        <v>107081</v>
      </c>
      <c r="N23" s="6">
        <v>110856</v>
      </c>
      <c r="O23" s="6">
        <v>46959</v>
      </c>
      <c r="P23" s="6">
        <v>143595</v>
      </c>
      <c r="Q23" s="6">
        <v>55538</v>
      </c>
      <c r="R23" s="6">
        <v>157960</v>
      </c>
      <c r="S23" s="6">
        <v>79009</v>
      </c>
      <c r="T23" s="6">
        <v>163353</v>
      </c>
      <c r="U23" s="6">
        <v>109922</v>
      </c>
      <c r="V23" s="6">
        <v>123577</v>
      </c>
      <c r="W23" s="6">
        <v>117607</v>
      </c>
      <c r="X23" s="6">
        <v>215683</v>
      </c>
      <c r="Y23" s="6">
        <v>117477</v>
      </c>
      <c r="Z23" s="6">
        <v>245192</v>
      </c>
      <c r="AA23" s="6">
        <v>115215</v>
      </c>
      <c r="AB23" s="6">
        <v>256607</v>
      </c>
      <c r="AC23" s="6">
        <v>123345</v>
      </c>
      <c r="AD23" s="6">
        <v>233800</v>
      </c>
      <c r="AE23" s="6">
        <v>105587</v>
      </c>
      <c r="AF23" s="7">
        <v>219770</v>
      </c>
      <c r="AG23" s="7">
        <v>109351</v>
      </c>
      <c r="AH23" s="7">
        <v>198051</v>
      </c>
      <c r="AI23" s="7">
        <v>140119</v>
      </c>
      <c r="AJ23" s="28">
        <v>92270</v>
      </c>
      <c r="AK23" s="28">
        <v>124140</v>
      </c>
      <c r="AL23" s="31">
        <v>126892</v>
      </c>
      <c r="AM23" s="35">
        <v>155778</v>
      </c>
      <c r="AN23" s="28">
        <v>140081</v>
      </c>
      <c r="AO23" s="41">
        <v>166700</v>
      </c>
      <c r="AP23" s="46">
        <v>31801.999999999993</v>
      </c>
      <c r="AQ23" s="46">
        <v>40620.999999999993</v>
      </c>
      <c r="AR23" s="46">
        <v>37875.000000000007</v>
      </c>
      <c r="AS23" s="46">
        <v>39580</v>
      </c>
      <c r="AT23" s="46">
        <v>37032.000000000029</v>
      </c>
      <c r="AU23" s="46">
        <v>38913.000000000007</v>
      </c>
      <c r="AV23" s="46">
        <v>33372.000000000044</v>
      </c>
      <c r="AW23" s="46">
        <v>47586</v>
      </c>
      <c r="AX23" s="28">
        <v>137215.99999999994</v>
      </c>
      <c r="AY23" s="28">
        <v>188220</v>
      </c>
      <c r="AZ23" s="28">
        <v>30077.000000000007</v>
      </c>
      <c r="BA23" s="28">
        <v>45858</v>
      </c>
      <c r="BB23" s="28">
        <v>36414.000000000029</v>
      </c>
      <c r="BC23" s="28">
        <v>45628.000000000007</v>
      </c>
      <c r="BD23" s="28">
        <v>37275</v>
      </c>
      <c r="BE23" s="28">
        <v>47233</v>
      </c>
      <c r="BF23" s="28">
        <v>33450.000000000015</v>
      </c>
      <c r="BG23" s="28">
        <v>49501.000000000007</v>
      </c>
    </row>
    <row r="24" spans="1:59" s="28" customFormat="1">
      <c r="A24" s="5" t="s">
        <v>11</v>
      </c>
      <c r="B24" s="6">
        <v>97969</v>
      </c>
      <c r="C24" s="6">
        <v>62839</v>
      </c>
      <c r="D24" s="6">
        <v>37288</v>
      </c>
      <c r="E24" s="6">
        <v>21097</v>
      </c>
      <c r="F24" s="6">
        <v>60855</v>
      </c>
      <c r="G24" s="6">
        <v>53509</v>
      </c>
      <c r="H24" s="6">
        <v>81996</v>
      </c>
      <c r="I24" s="6">
        <v>61320</v>
      </c>
      <c r="J24" s="6">
        <v>67804</v>
      </c>
      <c r="K24" s="6">
        <v>36839</v>
      </c>
      <c r="L24" s="6">
        <v>85661</v>
      </c>
      <c r="M24" s="6">
        <v>49392</v>
      </c>
      <c r="N24" s="6">
        <v>75340</v>
      </c>
      <c r="O24" s="6">
        <v>34401</v>
      </c>
      <c r="P24" s="6">
        <v>92083</v>
      </c>
      <c r="Q24" s="6">
        <v>43778</v>
      </c>
      <c r="R24" s="6">
        <v>104680</v>
      </c>
      <c r="S24" s="6">
        <v>47862</v>
      </c>
      <c r="T24" s="6">
        <v>105674</v>
      </c>
      <c r="U24" s="6">
        <v>53710</v>
      </c>
      <c r="V24" s="6">
        <v>65894</v>
      </c>
      <c r="W24" s="6">
        <v>29917</v>
      </c>
      <c r="X24" s="6">
        <v>106407</v>
      </c>
      <c r="Y24" s="6">
        <v>63643</v>
      </c>
      <c r="Z24" s="6">
        <v>118441</v>
      </c>
      <c r="AA24" s="6">
        <v>81563</v>
      </c>
      <c r="AB24" s="6">
        <v>121379</v>
      </c>
      <c r="AC24" s="6">
        <v>93004</v>
      </c>
      <c r="AD24" s="6">
        <v>110093</v>
      </c>
      <c r="AE24" s="6">
        <v>93640</v>
      </c>
      <c r="AF24" s="7">
        <v>87935</v>
      </c>
      <c r="AG24" s="7">
        <v>89829</v>
      </c>
      <c r="AH24" s="7">
        <v>99169</v>
      </c>
      <c r="AI24" s="7">
        <v>109788</v>
      </c>
      <c r="AJ24" s="28">
        <v>48894</v>
      </c>
      <c r="AK24" s="28">
        <v>86468</v>
      </c>
      <c r="AL24" s="31">
        <v>67372</v>
      </c>
      <c r="AM24" s="35">
        <v>97333</v>
      </c>
      <c r="AN24" s="28">
        <v>75372.999999999985</v>
      </c>
      <c r="AO24" s="41">
        <v>99885.999999999956</v>
      </c>
      <c r="AP24" s="46">
        <v>10833</v>
      </c>
      <c r="AQ24" s="46">
        <v>14160</v>
      </c>
      <c r="AR24" s="46">
        <v>14263.000000000004</v>
      </c>
      <c r="AS24" s="46">
        <v>14475</v>
      </c>
      <c r="AT24" s="46">
        <v>12834</v>
      </c>
      <c r="AU24" s="46">
        <v>16094</v>
      </c>
      <c r="AV24" s="46">
        <v>11785</v>
      </c>
      <c r="AW24" s="46">
        <v>16351.999999999998</v>
      </c>
      <c r="AX24" s="28">
        <v>66697.000000000058</v>
      </c>
      <c r="AY24" s="28">
        <v>98191.999999999985</v>
      </c>
      <c r="AZ24" s="28">
        <v>16476.000000000018</v>
      </c>
      <c r="BA24" s="28">
        <v>22905.000000000004</v>
      </c>
      <c r="BB24" s="28">
        <v>18524.000000000011</v>
      </c>
      <c r="BC24" s="28">
        <v>24226.000000000004</v>
      </c>
      <c r="BD24" s="28">
        <v>15868.000000000013</v>
      </c>
      <c r="BE24" s="28">
        <v>24535</v>
      </c>
      <c r="BF24" s="28">
        <v>15829.000000000009</v>
      </c>
      <c r="BG24" s="28">
        <v>26526</v>
      </c>
    </row>
    <row r="25" spans="1:59" s="28" customFormat="1">
      <c r="A25" s="5" t="s">
        <v>29</v>
      </c>
      <c r="B25" s="6">
        <v>18610</v>
      </c>
      <c r="C25" s="6">
        <v>16858</v>
      </c>
      <c r="D25" s="6">
        <v>54217</v>
      </c>
      <c r="E25" s="6">
        <v>58650</v>
      </c>
      <c r="F25" s="6">
        <v>57918</v>
      </c>
      <c r="G25" s="6">
        <v>51460</v>
      </c>
      <c r="H25" s="6">
        <v>91331</v>
      </c>
      <c r="I25" s="6">
        <v>73288</v>
      </c>
      <c r="J25" s="6">
        <v>106622</v>
      </c>
      <c r="K25" s="6">
        <v>76269</v>
      </c>
      <c r="L25" s="6">
        <v>111130</v>
      </c>
      <c r="M25" s="6">
        <v>79168</v>
      </c>
      <c r="N25" s="6">
        <v>88196</v>
      </c>
      <c r="O25" s="6">
        <v>66311</v>
      </c>
      <c r="P25" s="6">
        <v>94015</v>
      </c>
      <c r="Q25" s="6">
        <v>73370</v>
      </c>
      <c r="R25" s="6">
        <v>115664</v>
      </c>
      <c r="S25" s="6">
        <v>48748</v>
      </c>
      <c r="T25" s="6">
        <v>118045</v>
      </c>
      <c r="U25" s="6">
        <v>45215</v>
      </c>
      <c r="V25" s="6">
        <v>127622</v>
      </c>
      <c r="W25" s="6">
        <v>41805</v>
      </c>
      <c r="X25" s="6">
        <v>117565</v>
      </c>
      <c r="Y25" s="6">
        <v>41044</v>
      </c>
      <c r="Z25" s="6">
        <v>122503</v>
      </c>
      <c r="AA25" s="6">
        <v>40096</v>
      </c>
      <c r="AB25" s="6">
        <v>128284</v>
      </c>
      <c r="AC25" s="6">
        <v>44756</v>
      </c>
      <c r="AD25" s="6">
        <v>110251</v>
      </c>
      <c r="AE25" s="6">
        <v>41055</v>
      </c>
      <c r="AF25" s="7">
        <v>79706</v>
      </c>
      <c r="AG25" s="7">
        <v>51961</v>
      </c>
      <c r="AH25" s="7">
        <v>82169</v>
      </c>
      <c r="AI25" s="7">
        <v>77928</v>
      </c>
      <c r="AJ25" s="28">
        <v>37098</v>
      </c>
      <c r="AK25" s="28">
        <v>60255</v>
      </c>
      <c r="AL25" s="31">
        <v>43050</v>
      </c>
      <c r="AM25" s="35">
        <v>58050</v>
      </c>
      <c r="AN25" s="28">
        <v>49714.999999999993</v>
      </c>
      <c r="AO25" s="41">
        <v>61080.999999999971</v>
      </c>
      <c r="AP25" s="46">
        <v>17886</v>
      </c>
      <c r="AQ25" s="46">
        <v>22484.999999999996</v>
      </c>
      <c r="AR25" s="46">
        <v>19439.999999999982</v>
      </c>
      <c r="AS25" s="46">
        <v>25926.000000000004</v>
      </c>
      <c r="AT25" s="46">
        <v>19524.999999999996</v>
      </c>
      <c r="AU25" s="46">
        <v>27822</v>
      </c>
      <c r="AV25" s="46">
        <v>18521.999999999989</v>
      </c>
      <c r="AW25" s="46">
        <v>23653</v>
      </c>
      <c r="AX25" s="28">
        <v>44490.000000000044</v>
      </c>
      <c r="AY25" s="28">
        <v>63271.999999999993</v>
      </c>
      <c r="AZ25" s="28">
        <v>9909.9999999999891</v>
      </c>
      <c r="BA25" s="28">
        <v>15991.999999999998</v>
      </c>
      <c r="BB25" s="28">
        <v>9673.9999999999964</v>
      </c>
      <c r="BC25" s="28">
        <v>14310</v>
      </c>
      <c r="BD25" s="28">
        <v>12165.000000000004</v>
      </c>
      <c r="BE25" s="28">
        <v>15675.000000000004</v>
      </c>
      <c r="BF25" s="28">
        <v>12741.000000000002</v>
      </c>
      <c r="BG25" s="28">
        <v>17295</v>
      </c>
    </row>
    <row r="26" spans="1:59" s="28" customFormat="1">
      <c r="A26" s="5" t="s">
        <v>16</v>
      </c>
      <c r="B26" s="6">
        <v>28258</v>
      </c>
      <c r="C26" s="6">
        <v>31699</v>
      </c>
      <c r="D26" s="6">
        <v>36123</v>
      </c>
      <c r="E26" s="6">
        <v>46077</v>
      </c>
      <c r="F26" s="6">
        <v>56964</v>
      </c>
      <c r="G26" s="6">
        <v>50329</v>
      </c>
      <c r="H26" s="6">
        <v>65374</v>
      </c>
      <c r="I26" s="6">
        <v>55034</v>
      </c>
      <c r="J26" s="6">
        <v>71983</v>
      </c>
      <c r="K26" s="6">
        <v>55865</v>
      </c>
      <c r="L26" s="6">
        <v>65483</v>
      </c>
      <c r="M26" s="6">
        <v>49413</v>
      </c>
      <c r="N26" s="6">
        <v>67834</v>
      </c>
      <c r="O26" s="6">
        <v>38977</v>
      </c>
      <c r="P26" s="6">
        <v>70170</v>
      </c>
      <c r="Q26" s="6">
        <v>40646</v>
      </c>
      <c r="R26" s="6">
        <v>78225</v>
      </c>
      <c r="S26" s="6">
        <v>43043</v>
      </c>
      <c r="T26" s="6">
        <v>79371</v>
      </c>
      <c r="U26" s="6">
        <v>38801</v>
      </c>
      <c r="V26" s="6">
        <v>84197</v>
      </c>
      <c r="W26" s="6">
        <v>44249</v>
      </c>
      <c r="X26" s="6">
        <v>87982</v>
      </c>
      <c r="Y26" s="6">
        <v>55112</v>
      </c>
      <c r="Z26" s="6">
        <v>99770</v>
      </c>
      <c r="AA26" s="6">
        <v>50890</v>
      </c>
      <c r="AB26" s="6">
        <v>91382</v>
      </c>
      <c r="AC26" s="6">
        <v>56396</v>
      </c>
      <c r="AD26" s="6">
        <v>99509</v>
      </c>
      <c r="AE26" s="6">
        <v>61669</v>
      </c>
      <c r="AF26" s="7">
        <v>105047</v>
      </c>
      <c r="AG26" s="7">
        <v>70536</v>
      </c>
      <c r="AH26" s="7">
        <v>84530</v>
      </c>
      <c r="AI26" s="7">
        <v>72215</v>
      </c>
      <c r="AJ26" s="28">
        <v>32679</v>
      </c>
      <c r="AK26" s="28">
        <v>57204</v>
      </c>
      <c r="AL26" s="31">
        <v>51415</v>
      </c>
      <c r="AM26" s="35">
        <v>74911</v>
      </c>
      <c r="AN26" s="28">
        <v>59918.000000000015</v>
      </c>
      <c r="AO26" s="41">
        <v>84303</v>
      </c>
      <c r="AP26" s="46">
        <v>12372.000000000011</v>
      </c>
      <c r="AQ26" s="46">
        <v>18736</v>
      </c>
      <c r="AR26" s="46">
        <v>15593.999999999996</v>
      </c>
      <c r="AS26" s="46">
        <v>20434</v>
      </c>
      <c r="AT26" s="46">
        <v>15042.999999999995</v>
      </c>
      <c r="AU26" s="46">
        <v>20982</v>
      </c>
      <c r="AV26" s="46">
        <v>16909.000000000011</v>
      </c>
      <c r="AW26" s="46">
        <v>24151</v>
      </c>
      <c r="AX26" s="28">
        <v>56852.999999999949</v>
      </c>
      <c r="AY26" s="28">
        <v>93394.999999999985</v>
      </c>
      <c r="AZ26" s="28">
        <v>16284.000000000016</v>
      </c>
      <c r="BA26" s="28">
        <v>23627.000000000007</v>
      </c>
      <c r="BB26" s="28">
        <v>16332.000000000007</v>
      </c>
      <c r="BC26" s="28">
        <v>21617</v>
      </c>
      <c r="BD26" s="28">
        <v>13823.999999999998</v>
      </c>
      <c r="BE26" s="28">
        <v>24145</v>
      </c>
      <c r="BF26" s="28">
        <v>10412.999999999995</v>
      </c>
      <c r="BG26" s="28">
        <v>24005.999999999996</v>
      </c>
    </row>
    <row r="27" spans="1:59" s="28" customFormat="1">
      <c r="A27" s="5" t="s">
        <v>49</v>
      </c>
      <c r="B27" s="6" t="s">
        <v>33</v>
      </c>
      <c r="C27" s="6" t="s">
        <v>33</v>
      </c>
      <c r="D27" s="6" t="s">
        <v>33</v>
      </c>
      <c r="E27" s="6" t="s">
        <v>33</v>
      </c>
      <c r="F27" s="6" t="s">
        <v>33</v>
      </c>
      <c r="G27" s="6" t="s">
        <v>33</v>
      </c>
      <c r="H27" s="6" t="s">
        <v>33</v>
      </c>
      <c r="I27" s="6" t="s">
        <v>33</v>
      </c>
      <c r="J27" s="6" t="s">
        <v>33</v>
      </c>
      <c r="K27" s="6" t="s">
        <v>33</v>
      </c>
      <c r="L27" s="6" t="s">
        <v>33</v>
      </c>
      <c r="M27" s="6" t="s">
        <v>33</v>
      </c>
      <c r="N27" s="6" t="s">
        <v>33</v>
      </c>
      <c r="O27" s="6" t="s">
        <v>33</v>
      </c>
      <c r="P27" s="6" t="s">
        <v>33</v>
      </c>
      <c r="Q27" s="6" t="s">
        <v>33</v>
      </c>
      <c r="R27" s="6" t="s">
        <v>33</v>
      </c>
      <c r="S27" s="6" t="s">
        <v>33</v>
      </c>
      <c r="T27" s="6" t="s">
        <v>33</v>
      </c>
      <c r="U27" s="6" t="s">
        <v>33</v>
      </c>
      <c r="V27" s="6" t="s">
        <v>33</v>
      </c>
      <c r="W27" s="6" t="s">
        <v>33</v>
      </c>
      <c r="X27" s="6" t="s">
        <v>33</v>
      </c>
      <c r="Y27" s="6" t="s">
        <v>33</v>
      </c>
      <c r="Z27" s="6" t="s">
        <v>33</v>
      </c>
      <c r="AA27" s="6" t="s">
        <v>33</v>
      </c>
      <c r="AB27" s="6" t="s">
        <v>33</v>
      </c>
      <c r="AC27" s="6" t="s">
        <v>33</v>
      </c>
      <c r="AD27" s="6" t="s">
        <v>33</v>
      </c>
      <c r="AE27" s="6" t="s">
        <v>33</v>
      </c>
      <c r="AF27" s="6" t="s">
        <v>33</v>
      </c>
      <c r="AG27" s="6" t="s">
        <v>33</v>
      </c>
      <c r="AH27" s="6" t="s">
        <v>33</v>
      </c>
      <c r="AI27" s="6" t="s">
        <v>33</v>
      </c>
      <c r="AJ27" s="6" t="s">
        <v>33</v>
      </c>
      <c r="AK27" s="6" t="s">
        <v>33</v>
      </c>
      <c r="AL27" s="31">
        <v>387040</v>
      </c>
      <c r="AM27" s="35">
        <v>34345</v>
      </c>
      <c r="AN27" s="39" t="s">
        <v>33</v>
      </c>
      <c r="AO27" s="48" t="s">
        <v>33</v>
      </c>
      <c r="AP27" s="48" t="s">
        <v>33</v>
      </c>
      <c r="AQ27" s="48" t="s">
        <v>33</v>
      </c>
      <c r="AR27" s="48" t="s">
        <v>33</v>
      </c>
      <c r="AS27" s="48" t="s">
        <v>33</v>
      </c>
      <c r="AT27" s="48" t="s">
        <v>33</v>
      </c>
      <c r="AU27" s="48" t="s">
        <v>33</v>
      </c>
      <c r="AV27" s="48" t="s">
        <v>33</v>
      </c>
      <c r="AW27" s="48" t="s">
        <v>33</v>
      </c>
      <c r="AX27" s="48" t="s">
        <v>33</v>
      </c>
      <c r="AY27" s="48" t="s">
        <v>33</v>
      </c>
      <c r="AZ27" s="48" t="s">
        <v>33</v>
      </c>
      <c r="BA27" s="48" t="s">
        <v>33</v>
      </c>
      <c r="BB27" s="48" t="s">
        <v>33</v>
      </c>
      <c r="BC27" s="48" t="s">
        <v>33</v>
      </c>
      <c r="BD27" s="48" t="s">
        <v>33</v>
      </c>
      <c r="BE27" s="48" t="s">
        <v>33</v>
      </c>
      <c r="BF27" s="48" t="s">
        <v>33</v>
      </c>
      <c r="BG27" s="48" t="s">
        <v>33</v>
      </c>
    </row>
    <row r="28" spans="1:59" s="27" customFormat="1">
      <c r="A28" s="25" t="s">
        <v>40</v>
      </c>
      <c r="B28" s="22">
        <v>252482</v>
      </c>
      <c r="C28" s="22">
        <v>168405</v>
      </c>
      <c r="D28" s="22">
        <v>210774</v>
      </c>
      <c r="E28" s="22">
        <v>179831</v>
      </c>
      <c r="F28" s="22">
        <v>223480</v>
      </c>
      <c r="G28" s="22">
        <v>167013</v>
      </c>
      <c r="H28" s="22">
        <v>292738</v>
      </c>
      <c r="I28" s="22">
        <v>196060</v>
      </c>
      <c r="J28" s="22">
        <v>311090</v>
      </c>
      <c r="K28" s="22">
        <v>208457</v>
      </c>
      <c r="L28" s="22">
        <v>293934</v>
      </c>
      <c r="M28" s="22">
        <v>213622</v>
      </c>
      <c r="N28" s="22">
        <v>285676</v>
      </c>
      <c r="O28" s="22">
        <v>226803</v>
      </c>
      <c r="P28" s="22">
        <v>271855</v>
      </c>
      <c r="Q28" s="22">
        <v>232235</v>
      </c>
      <c r="R28" s="22">
        <v>235046</v>
      </c>
      <c r="S28" s="22">
        <v>226573</v>
      </c>
      <c r="T28" s="22">
        <v>235897</v>
      </c>
      <c r="U28" s="22">
        <v>237613</v>
      </c>
      <c r="V28" s="22">
        <v>230680</v>
      </c>
      <c r="W28" s="22">
        <v>244300</v>
      </c>
      <c r="X28" s="22">
        <v>259176</v>
      </c>
      <c r="Y28" s="22">
        <v>273729</v>
      </c>
      <c r="Z28" s="22">
        <v>238438</v>
      </c>
      <c r="AA28" s="22">
        <v>240591</v>
      </c>
      <c r="AB28" s="22">
        <v>230904</v>
      </c>
      <c r="AC28" s="22">
        <v>260718</v>
      </c>
      <c r="AD28" s="22">
        <v>208692</v>
      </c>
      <c r="AE28" s="22">
        <v>235400</v>
      </c>
      <c r="AF28" s="23">
        <v>220765</v>
      </c>
      <c r="AG28" s="23">
        <v>257366</v>
      </c>
      <c r="AH28" s="23">
        <v>256383</v>
      </c>
      <c r="AI28" s="23">
        <v>273446</v>
      </c>
      <c r="AJ28" s="27">
        <v>98666</v>
      </c>
      <c r="AK28" s="27">
        <v>175846</v>
      </c>
      <c r="AL28" s="34">
        <v>555721</v>
      </c>
      <c r="AM28" s="36">
        <v>241699</v>
      </c>
      <c r="AN28" s="27">
        <v>198714</v>
      </c>
      <c r="AO28" s="26">
        <v>257806.99999999994</v>
      </c>
      <c r="AP28" s="45">
        <v>40687.999999999927</v>
      </c>
      <c r="AQ28" s="45">
        <v>61104.999999999993</v>
      </c>
      <c r="AR28" s="45">
        <v>49702.000000000029</v>
      </c>
      <c r="AS28" s="45">
        <v>63057.999999999993</v>
      </c>
      <c r="AT28" s="45">
        <v>55705.000000000124</v>
      </c>
      <c r="AU28" s="45">
        <v>61904</v>
      </c>
      <c r="AV28" s="45">
        <v>52606.999999999905</v>
      </c>
      <c r="AW28" s="45">
        <v>71740.000000000015</v>
      </c>
      <c r="AX28" s="27">
        <v>226673.00000000041</v>
      </c>
      <c r="AY28" s="27">
        <v>248953.99999999988</v>
      </c>
      <c r="AZ28" s="27">
        <v>52205.000000000022</v>
      </c>
      <c r="BA28" s="27">
        <v>61992</v>
      </c>
      <c r="BB28" s="27">
        <v>58220.999999999978</v>
      </c>
      <c r="BC28" s="27">
        <v>63206.999999999993</v>
      </c>
      <c r="BD28" s="27">
        <v>55699.999999999949</v>
      </c>
      <c r="BE28" s="27">
        <v>62373.000000000015</v>
      </c>
      <c r="BF28" s="27">
        <v>60547.000000000065</v>
      </c>
      <c r="BG28" s="27">
        <v>61382.000000000022</v>
      </c>
    </row>
    <row r="29" spans="1:59" s="28" customFormat="1">
      <c r="A29" s="5" t="s">
        <v>2</v>
      </c>
      <c r="B29" s="6">
        <v>33075</v>
      </c>
      <c r="C29" s="6">
        <v>26198</v>
      </c>
      <c r="D29" s="6">
        <v>30017</v>
      </c>
      <c r="E29" s="6">
        <v>26142</v>
      </c>
      <c r="F29" s="6">
        <v>32637</v>
      </c>
      <c r="G29" s="6">
        <v>23839</v>
      </c>
      <c r="H29" s="6">
        <v>26570</v>
      </c>
      <c r="I29" s="6">
        <v>29124</v>
      </c>
      <c r="J29" s="6">
        <v>34625</v>
      </c>
      <c r="K29" s="6">
        <v>38257</v>
      </c>
      <c r="L29" s="6">
        <v>41548</v>
      </c>
      <c r="M29" s="6">
        <v>34346</v>
      </c>
      <c r="N29" s="6">
        <v>42498</v>
      </c>
      <c r="O29" s="6">
        <v>33592</v>
      </c>
      <c r="P29" s="6">
        <v>37188</v>
      </c>
      <c r="Q29" s="6">
        <v>43705</v>
      </c>
      <c r="R29" s="6">
        <v>30209</v>
      </c>
      <c r="S29" s="6">
        <v>42633</v>
      </c>
      <c r="T29" s="6">
        <v>44080</v>
      </c>
      <c r="U29" s="6">
        <v>34729</v>
      </c>
      <c r="V29" s="6">
        <v>40580</v>
      </c>
      <c r="W29" s="6">
        <v>28920</v>
      </c>
      <c r="X29" s="6">
        <v>43605</v>
      </c>
      <c r="Y29" s="6">
        <v>35935</v>
      </c>
      <c r="Z29" s="6">
        <v>53129</v>
      </c>
      <c r="AA29" s="6">
        <v>31172</v>
      </c>
      <c r="AB29" s="6">
        <v>47856</v>
      </c>
      <c r="AC29" s="6">
        <v>31482</v>
      </c>
      <c r="AD29" s="6">
        <v>39854</v>
      </c>
      <c r="AE29" s="6">
        <v>28652</v>
      </c>
      <c r="AF29" s="7">
        <v>42600</v>
      </c>
      <c r="AG29" s="7">
        <v>32346</v>
      </c>
      <c r="AH29" s="7">
        <v>50176</v>
      </c>
      <c r="AI29" s="7">
        <v>33417</v>
      </c>
      <c r="AJ29" s="28">
        <v>22302</v>
      </c>
      <c r="AK29" s="28">
        <v>21857</v>
      </c>
      <c r="AL29" s="31">
        <v>26289</v>
      </c>
      <c r="AM29" s="35">
        <v>36851</v>
      </c>
      <c r="AN29" s="28">
        <v>32808.000000000015</v>
      </c>
      <c r="AO29" s="41">
        <v>46646</v>
      </c>
      <c r="AP29" s="46">
        <v>7099.0000000000018</v>
      </c>
      <c r="AQ29" s="46">
        <v>11392</v>
      </c>
      <c r="AR29" s="46">
        <v>8358.0000000000018</v>
      </c>
      <c r="AS29" s="46">
        <v>11635</v>
      </c>
      <c r="AT29" s="46">
        <v>8744.9999999999964</v>
      </c>
      <c r="AU29" s="46">
        <v>10566</v>
      </c>
      <c r="AV29" s="46">
        <v>8606</v>
      </c>
      <c r="AW29" s="46">
        <v>13052.999999999996</v>
      </c>
      <c r="AX29" s="28">
        <v>40114.999999999971</v>
      </c>
      <c r="AY29" s="28">
        <v>44146.999999999985</v>
      </c>
      <c r="AZ29" s="28">
        <v>8026</v>
      </c>
      <c r="BA29" s="28">
        <v>11518</v>
      </c>
      <c r="BB29" s="28">
        <v>10253.999999999996</v>
      </c>
      <c r="BC29" s="28">
        <v>11707</v>
      </c>
      <c r="BD29" s="28">
        <v>10245</v>
      </c>
      <c r="BE29" s="28">
        <v>11604.999999999998</v>
      </c>
      <c r="BF29" s="28">
        <v>11590.000000000009</v>
      </c>
      <c r="BG29" s="28">
        <v>9317</v>
      </c>
    </row>
    <row r="30" spans="1:59" s="28" customFormat="1">
      <c r="A30" s="5" t="s">
        <v>12</v>
      </c>
      <c r="B30" s="6">
        <v>72622</v>
      </c>
      <c r="C30" s="6">
        <v>53540</v>
      </c>
      <c r="D30" s="6">
        <v>60297</v>
      </c>
      <c r="E30" s="6">
        <v>53063</v>
      </c>
      <c r="F30" s="6">
        <v>66055</v>
      </c>
      <c r="G30" s="6">
        <v>58055</v>
      </c>
      <c r="H30" s="6">
        <v>87219</v>
      </c>
      <c r="I30" s="6">
        <v>59871</v>
      </c>
      <c r="J30" s="6">
        <v>99361</v>
      </c>
      <c r="K30" s="6">
        <v>60347</v>
      </c>
      <c r="L30" s="6">
        <v>89866</v>
      </c>
      <c r="M30" s="6">
        <v>59494</v>
      </c>
      <c r="N30" s="6">
        <v>89150</v>
      </c>
      <c r="O30" s="6">
        <v>58493</v>
      </c>
      <c r="P30" s="6">
        <v>85816</v>
      </c>
      <c r="Q30" s="6">
        <v>60963</v>
      </c>
      <c r="R30" s="6">
        <v>76193</v>
      </c>
      <c r="S30" s="6">
        <v>55784</v>
      </c>
      <c r="T30" s="6">
        <v>67387</v>
      </c>
      <c r="U30" s="6">
        <v>60470</v>
      </c>
      <c r="V30" s="6">
        <v>68870</v>
      </c>
      <c r="W30" s="6">
        <v>69647</v>
      </c>
      <c r="X30" s="6">
        <v>94408</v>
      </c>
      <c r="Y30" s="6">
        <v>81488</v>
      </c>
      <c r="Z30" s="6">
        <v>78671</v>
      </c>
      <c r="AA30" s="6">
        <v>64708</v>
      </c>
      <c r="AB30" s="6">
        <v>66103</v>
      </c>
      <c r="AC30" s="6">
        <v>62943</v>
      </c>
      <c r="AD30" s="6">
        <v>57212</v>
      </c>
      <c r="AE30" s="6">
        <v>58840</v>
      </c>
      <c r="AF30" s="7">
        <v>63474</v>
      </c>
      <c r="AG30" s="7">
        <v>74798</v>
      </c>
      <c r="AH30" s="7">
        <v>76293</v>
      </c>
      <c r="AI30" s="7">
        <v>78648</v>
      </c>
      <c r="AJ30" s="28">
        <v>32013</v>
      </c>
      <c r="AK30" s="28">
        <v>59397</v>
      </c>
      <c r="AL30" s="31">
        <v>47579</v>
      </c>
      <c r="AM30" s="35">
        <v>63912</v>
      </c>
      <c r="AN30" s="28">
        <v>62541.000000000007</v>
      </c>
      <c r="AO30" s="41">
        <v>69298.999999999971</v>
      </c>
      <c r="AP30" s="46">
        <v>13009.000000000004</v>
      </c>
      <c r="AQ30" s="46">
        <v>17284</v>
      </c>
      <c r="AR30" s="46">
        <v>16090.000000000022</v>
      </c>
      <c r="AS30" s="46">
        <v>16664</v>
      </c>
      <c r="AT30" s="46">
        <v>18125.999999999996</v>
      </c>
      <c r="AU30" s="46">
        <v>16088.999999999998</v>
      </c>
      <c r="AV30" s="46">
        <v>15315.999999999996</v>
      </c>
      <c r="AW30" s="46">
        <v>19262</v>
      </c>
      <c r="AX30" s="28">
        <v>63774.00000000008</v>
      </c>
      <c r="AY30" s="28">
        <v>68696.999999999985</v>
      </c>
      <c r="AZ30" s="28">
        <v>17639.000000000015</v>
      </c>
      <c r="BA30" s="28">
        <v>16631.000000000004</v>
      </c>
      <c r="BB30" s="28">
        <v>16912.999999999989</v>
      </c>
      <c r="BC30" s="28">
        <v>16688.999999999996</v>
      </c>
      <c r="BD30" s="28">
        <v>14579.999999999984</v>
      </c>
      <c r="BE30" s="28">
        <v>16616</v>
      </c>
      <c r="BF30" s="28">
        <v>14641.999999999996</v>
      </c>
      <c r="BG30" s="28">
        <v>18760.999999999996</v>
      </c>
    </row>
    <row r="31" spans="1:59" s="28" customFormat="1">
      <c r="A31" s="5" t="s">
        <v>20</v>
      </c>
      <c r="B31" s="6">
        <v>43817</v>
      </c>
      <c r="C31" s="6">
        <v>34965</v>
      </c>
      <c r="D31" s="6">
        <v>36104</v>
      </c>
      <c r="E31" s="6">
        <v>35357</v>
      </c>
      <c r="F31" s="6">
        <v>50406</v>
      </c>
      <c r="G31" s="6">
        <v>43136</v>
      </c>
      <c r="H31" s="6">
        <v>60462</v>
      </c>
      <c r="I31" s="6">
        <v>45193</v>
      </c>
      <c r="J31" s="6">
        <v>70425</v>
      </c>
      <c r="K31" s="6">
        <v>48617</v>
      </c>
      <c r="L31" s="6">
        <v>62225</v>
      </c>
      <c r="M31" s="6">
        <v>52117</v>
      </c>
      <c r="N31" s="6">
        <v>59371</v>
      </c>
      <c r="O31" s="6">
        <v>59872</v>
      </c>
      <c r="P31" s="6">
        <v>54232</v>
      </c>
      <c r="Q31" s="6">
        <v>51782</v>
      </c>
      <c r="R31" s="6">
        <v>51345</v>
      </c>
      <c r="S31" s="6">
        <v>52599</v>
      </c>
      <c r="T31" s="6">
        <v>44975</v>
      </c>
      <c r="U31" s="6">
        <v>54298</v>
      </c>
      <c r="V31" s="6">
        <v>41929</v>
      </c>
      <c r="W31" s="6">
        <v>54630</v>
      </c>
      <c r="X31" s="6">
        <v>37964</v>
      </c>
      <c r="Y31" s="6">
        <v>60772</v>
      </c>
      <c r="Z31" s="6">
        <v>34206</v>
      </c>
      <c r="AA31" s="6">
        <v>50061</v>
      </c>
      <c r="AB31" s="6">
        <v>34439</v>
      </c>
      <c r="AC31" s="6">
        <v>49342</v>
      </c>
      <c r="AD31" s="6">
        <v>33889</v>
      </c>
      <c r="AE31" s="6">
        <v>45874</v>
      </c>
      <c r="AF31" s="7">
        <v>30106</v>
      </c>
      <c r="AG31" s="7">
        <v>45390</v>
      </c>
      <c r="AH31" s="7">
        <v>30665</v>
      </c>
      <c r="AI31" s="7">
        <v>53246</v>
      </c>
      <c r="AJ31" s="28">
        <v>12813</v>
      </c>
      <c r="AK31" s="28">
        <v>33752</v>
      </c>
      <c r="AL31" s="31">
        <v>26142</v>
      </c>
      <c r="AM31" s="35">
        <v>38996</v>
      </c>
      <c r="AN31" s="28">
        <v>37484.000000000007</v>
      </c>
      <c r="AO31" s="41">
        <v>40036.999999999993</v>
      </c>
      <c r="AP31" s="46">
        <v>6859.9999999999973</v>
      </c>
      <c r="AQ31" s="46">
        <v>9374</v>
      </c>
      <c r="AR31" s="46">
        <v>9198.0000000000109</v>
      </c>
      <c r="AS31" s="46">
        <v>9521</v>
      </c>
      <c r="AT31" s="46">
        <v>11000.000000000007</v>
      </c>
      <c r="AU31" s="46">
        <v>9896.9999999999982</v>
      </c>
      <c r="AV31" s="46">
        <v>10413.999999999998</v>
      </c>
      <c r="AW31" s="46">
        <v>11245.000000000002</v>
      </c>
      <c r="AX31" s="28">
        <v>49327.999999999971</v>
      </c>
      <c r="AY31" s="28">
        <v>38647.999999999985</v>
      </c>
      <c r="AZ31" s="28">
        <v>9671.0000000000127</v>
      </c>
      <c r="BA31" s="28">
        <v>9604</v>
      </c>
      <c r="BB31" s="28">
        <v>12423.999999999995</v>
      </c>
      <c r="BC31" s="28">
        <v>10329</v>
      </c>
      <c r="BD31" s="28">
        <v>11745.999999999995</v>
      </c>
      <c r="BE31" s="28">
        <v>10964.999999999996</v>
      </c>
      <c r="BF31" s="28">
        <v>15486.999999999989</v>
      </c>
      <c r="BG31" s="28">
        <v>7750</v>
      </c>
    </row>
    <row r="32" spans="1:59" s="28" customFormat="1">
      <c r="A32" s="5" t="s">
        <v>41</v>
      </c>
      <c r="B32" s="6">
        <v>102968</v>
      </c>
      <c r="C32" s="6">
        <v>53702</v>
      </c>
      <c r="D32" s="6">
        <v>84356</v>
      </c>
      <c r="E32" s="6">
        <v>65269</v>
      </c>
      <c r="F32" s="6">
        <v>74382</v>
      </c>
      <c r="G32" s="6">
        <v>41983</v>
      </c>
      <c r="H32" s="6">
        <v>118487</v>
      </c>
      <c r="I32" s="6">
        <v>61872</v>
      </c>
      <c r="J32" s="6">
        <v>106679</v>
      </c>
      <c r="K32" s="6">
        <v>61236</v>
      </c>
      <c r="L32" s="6">
        <v>100295</v>
      </c>
      <c r="M32" s="6">
        <v>67665</v>
      </c>
      <c r="N32" s="6">
        <v>94657</v>
      </c>
      <c r="O32" s="6">
        <v>74846</v>
      </c>
      <c r="P32" s="6">
        <v>94619</v>
      </c>
      <c r="Q32" s="6">
        <v>75785</v>
      </c>
      <c r="R32" s="6">
        <v>77299</v>
      </c>
      <c r="S32" s="6">
        <v>75557</v>
      </c>
      <c r="T32" s="6">
        <v>79455</v>
      </c>
      <c r="U32" s="6">
        <v>88116</v>
      </c>
      <c r="V32" s="6">
        <v>79301</v>
      </c>
      <c r="W32" s="6">
        <v>91103</v>
      </c>
      <c r="X32" s="6">
        <v>83199</v>
      </c>
      <c r="Y32" s="6">
        <v>95534</v>
      </c>
      <c r="Z32" s="6">
        <v>72432</v>
      </c>
      <c r="AA32" s="6">
        <v>94650</v>
      </c>
      <c r="AB32" s="6">
        <v>82506</v>
      </c>
      <c r="AC32" s="6">
        <v>116951</v>
      </c>
      <c r="AD32" s="6">
        <v>77737</v>
      </c>
      <c r="AE32" s="6">
        <v>102034</v>
      </c>
      <c r="AF32" s="7">
        <v>84585</v>
      </c>
      <c r="AG32" s="7">
        <v>104832</v>
      </c>
      <c r="AH32" s="7">
        <v>99249</v>
      </c>
      <c r="AI32" s="7">
        <v>108135</v>
      </c>
      <c r="AJ32" s="28">
        <v>31538</v>
      </c>
      <c r="AK32" s="28">
        <v>60840</v>
      </c>
      <c r="AL32" s="31">
        <v>52906</v>
      </c>
      <c r="AM32" s="35">
        <v>76928</v>
      </c>
      <c r="AN32" s="28">
        <v>65881</v>
      </c>
      <c r="AO32" s="41">
        <v>101825.00000000001</v>
      </c>
      <c r="AP32" s="46">
        <v>13719.999999999998</v>
      </c>
      <c r="AQ32" s="46">
        <v>23054.999999999996</v>
      </c>
      <c r="AR32" s="46">
        <v>16055.999999999996</v>
      </c>
      <c r="AS32" s="46">
        <v>25238</v>
      </c>
      <c r="AT32" s="46">
        <v>17833.999999999989</v>
      </c>
      <c r="AU32" s="46">
        <v>25352</v>
      </c>
      <c r="AV32" s="46">
        <v>18270.999999999971</v>
      </c>
      <c r="AW32" s="46">
        <v>28180</v>
      </c>
      <c r="AX32" s="28">
        <v>73455.999999999825</v>
      </c>
      <c r="AY32" s="28">
        <v>97462</v>
      </c>
      <c r="AZ32" s="28">
        <v>16868.999999999985</v>
      </c>
      <c r="BA32" s="28">
        <v>24239</v>
      </c>
      <c r="BB32" s="28">
        <v>18629.999999999996</v>
      </c>
      <c r="BC32" s="28">
        <v>24482.000000000004</v>
      </c>
      <c r="BD32" s="28">
        <v>19129</v>
      </c>
      <c r="BE32" s="28">
        <v>23187</v>
      </c>
      <c r="BF32" s="28">
        <v>18827.999999999996</v>
      </c>
      <c r="BG32" s="28">
        <v>25554</v>
      </c>
    </row>
    <row r="33" spans="1:59" s="28" customFormat="1">
      <c r="A33" s="5" t="s">
        <v>49</v>
      </c>
      <c r="B33" s="6" t="s">
        <v>33</v>
      </c>
      <c r="C33" s="6" t="s">
        <v>33</v>
      </c>
      <c r="D33" s="6" t="s">
        <v>33</v>
      </c>
      <c r="E33" s="6" t="s">
        <v>33</v>
      </c>
      <c r="F33" s="6" t="s">
        <v>33</v>
      </c>
      <c r="G33" s="6" t="s">
        <v>33</v>
      </c>
      <c r="H33" s="6" t="s">
        <v>33</v>
      </c>
      <c r="I33" s="6" t="s">
        <v>33</v>
      </c>
      <c r="J33" s="6" t="s">
        <v>33</v>
      </c>
      <c r="K33" s="6" t="s">
        <v>33</v>
      </c>
      <c r="L33" s="6" t="s">
        <v>33</v>
      </c>
      <c r="M33" s="6" t="s">
        <v>33</v>
      </c>
      <c r="N33" s="6" t="s">
        <v>33</v>
      </c>
      <c r="O33" s="6" t="s">
        <v>33</v>
      </c>
      <c r="P33" s="6" t="s">
        <v>33</v>
      </c>
      <c r="Q33" s="6" t="s">
        <v>33</v>
      </c>
      <c r="R33" s="6" t="s">
        <v>33</v>
      </c>
      <c r="S33" s="6" t="s">
        <v>33</v>
      </c>
      <c r="T33" s="6" t="s">
        <v>33</v>
      </c>
      <c r="U33" s="6" t="s">
        <v>33</v>
      </c>
      <c r="V33" s="6" t="s">
        <v>33</v>
      </c>
      <c r="W33" s="6" t="s">
        <v>33</v>
      </c>
      <c r="X33" s="6" t="s">
        <v>33</v>
      </c>
      <c r="Y33" s="6" t="s">
        <v>33</v>
      </c>
      <c r="Z33" s="6" t="s">
        <v>33</v>
      </c>
      <c r="AA33" s="6" t="s">
        <v>33</v>
      </c>
      <c r="AB33" s="6" t="s">
        <v>33</v>
      </c>
      <c r="AC33" s="6" t="s">
        <v>33</v>
      </c>
      <c r="AD33" s="6" t="s">
        <v>33</v>
      </c>
      <c r="AE33" s="6" t="s">
        <v>33</v>
      </c>
      <c r="AF33" s="6" t="s">
        <v>33</v>
      </c>
      <c r="AG33" s="6" t="s">
        <v>33</v>
      </c>
      <c r="AH33" s="6" t="s">
        <v>33</v>
      </c>
      <c r="AI33" s="6" t="s">
        <v>33</v>
      </c>
      <c r="AJ33" s="6" t="s">
        <v>33</v>
      </c>
      <c r="AK33" s="6" t="s">
        <v>33</v>
      </c>
      <c r="AL33" s="31">
        <v>402805</v>
      </c>
      <c r="AM33" s="35">
        <v>25012</v>
      </c>
      <c r="AN33" s="39" t="s">
        <v>33</v>
      </c>
      <c r="AO33" s="48" t="s">
        <v>33</v>
      </c>
      <c r="AP33" s="48" t="s">
        <v>33</v>
      </c>
      <c r="AQ33" s="48" t="s">
        <v>33</v>
      </c>
      <c r="AR33" s="48" t="s">
        <v>33</v>
      </c>
      <c r="AS33" s="48" t="s">
        <v>33</v>
      </c>
      <c r="AT33" s="48" t="s">
        <v>33</v>
      </c>
      <c r="AU33" s="48" t="s">
        <v>33</v>
      </c>
      <c r="AV33" s="48" t="s">
        <v>33</v>
      </c>
      <c r="AW33" s="48" t="s">
        <v>33</v>
      </c>
      <c r="AX33" s="48" t="s">
        <v>33</v>
      </c>
      <c r="AY33" s="48" t="s">
        <v>33</v>
      </c>
      <c r="AZ33" s="48" t="s">
        <v>33</v>
      </c>
      <c r="BA33" s="48" t="s">
        <v>33</v>
      </c>
      <c r="BB33" s="48" t="s">
        <v>33</v>
      </c>
      <c r="BC33" s="48" t="s">
        <v>33</v>
      </c>
      <c r="BD33" s="48" t="s">
        <v>33</v>
      </c>
      <c r="BE33" s="48" t="s">
        <v>33</v>
      </c>
      <c r="BF33" s="48" t="s">
        <v>33</v>
      </c>
      <c r="BG33" s="48" t="s">
        <v>33</v>
      </c>
    </row>
    <row r="34" spans="1:59" s="27" customFormat="1">
      <c r="A34" s="25" t="s">
        <v>42</v>
      </c>
      <c r="B34" s="22">
        <v>449724</v>
      </c>
      <c r="C34" s="22">
        <v>414131</v>
      </c>
      <c r="D34" s="22">
        <v>888341</v>
      </c>
      <c r="E34" s="22">
        <v>818072</v>
      </c>
      <c r="F34" s="22">
        <v>1013224</v>
      </c>
      <c r="G34" s="22">
        <v>929276</v>
      </c>
      <c r="H34" s="22">
        <v>1240848</v>
      </c>
      <c r="I34" s="22">
        <v>948265</v>
      </c>
      <c r="J34" s="22">
        <v>605886</v>
      </c>
      <c r="K34" s="22">
        <v>516244</v>
      </c>
      <c r="L34" s="22">
        <v>565342</v>
      </c>
      <c r="M34" s="22">
        <v>434919</v>
      </c>
      <c r="N34" s="22">
        <v>1604662</v>
      </c>
      <c r="O34" s="22">
        <v>1277095</v>
      </c>
      <c r="P34" s="22">
        <v>1687971</v>
      </c>
      <c r="Q34" s="22">
        <v>1248920</v>
      </c>
      <c r="R34" s="22">
        <v>1708001</v>
      </c>
      <c r="S34" s="22">
        <v>1275366</v>
      </c>
      <c r="T34" s="22">
        <v>1622931</v>
      </c>
      <c r="U34" s="22">
        <v>1310121</v>
      </c>
      <c r="V34" s="22">
        <v>1406668</v>
      </c>
      <c r="W34" s="22">
        <v>1325183</v>
      </c>
      <c r="X34" s="22">
        <v>1972928</v>
      </c>
      <c r="Y34" s="22">
        <v>1806591</v>
      </c>
      <c r="Z34" s="22">
        <v>1991717</v>
      </c>
      <c r="AA34" s="22">
        <v>1675323</v>
      </c>
      <c r="AB34" s="22">
        <v>2163975</v>
      </c>
      <c r="AC34" s="22">
        <v>1923899</v>
      </c>
      <c r="AD34" s="22">
        <v>2004622</v>
      </c>
      <c r="AE34" s="22">
        <v>1620012</v>
      </c>
      <c r="AF34" s="23">
        <v>678094</v>
      </c>
      <c r="AG34" s="23">
        <v>631536</v>
      </c>
      <c r="AH34" s="23">
        <v>677932</v>
      </c>
      <c r="AI34" s="23">
        <v>742870</v>
      </c>
      <c r="AJ34" s="27">
        <v>341699</v>
      </c>
      <c r="AK34" s="27">
        <v>521177</v>
      </c>
      <c r="AL34" s="34">
        <v>954001</v>
      </c>
      <c r="AM34" s="36">
        <v>640678</v>
      </c>
      <c r="AN34" s="27">
        <v>639517.00000000023</v>
      </c>
      <c r="AO34" s="26">
        <v>674585.99999999988</v>
      </c>
      <c r="AP34" s="45">
        <v>127624.00000000055</v>
      </c>
      <c r="AQ34" s="45">
        <v>134317</v>
      </c>
      <c r="AR34" s="45">
        <v>139118.99999999991</v>
      </c>
      <c r="AS34" s="45">
        <v>147473</v>
      </c>
      <c r="AT34" s="45">
        <v>137722.99999999956</v>
      </c>
      <c r="AU34" s="45">
        <v>129480.99999999997</v>
      </c>
      <c r="AV34" s="45">
        <v>134150.99999999974</v>
      </c>
      <c r="AW34" s="45">
        <v>154808</v>
      </c>
      <c r="AX34" s="27">
        <v>533055.00000000233</v>
      </c>
      <c r="AY34" s="27">
        <v>619980</v>
      </c>
      <c r="AZ34" s="27">
        <v>132973.99999999997</v>
      </c>
      <c r="BA34" s="27">
        <v>148299.99999999997</v>
      </c>
      <c r="BB34" s="27">
        <v>139010.99999999985</v>
      </c>
      <c r="BC34" s="27">
        <v>152731.99999999997</v>
      </c>
      <c r="BD34" s="27">
        <v>133150.99999999994</v>
      </c>
      <c r="BE34" s="27">
        <v>150265.00000000003</v>
      </c>
      <c r="BF34" s="27">
        <v>127919.00000000012</v>
      </c>
      <c r="BG34" s="27">
        <v>168682.99999999997</v>
      </c>
    </row>
    <row r="35" spans="1:59" s="28" customFormat="1">
      <c r="A35" s="5" t="s">
        <v>14</v>
      </c>
      <c r="B35" s="6">
        <v>92339</v>
      </c>
      <c r="C35" s="6">
        <v>98822</v>
      </c>
      <c r="D35" s="6">
        <v>55331</v>
      </c>
      <c r="E35" s="6">
        <v>62673</v>
      </c>
      <c r="F35" s="6">
        <v>98877</v>
      </c>
      <c r="G35" s="6">
        <v>89208</v>
      </c>
      <c r="H35" s="6">
        <v>114015</v>
      </c>
      <c r="I35" s="6">
        <v>106558</v>
      </c>
      <c r="J35" s="6">
        <v>101203</v>
      </c>
      <c r="K35" s="6">
        <v>113975</v>
      </c>
      <c r="L35" s="6">
        <v>113056</v>
      </c>
      <c r="M35" s="6">
        <v>114917</v>
      </c>
      <c r="N35" s="6">
        <v>108189</v>
      </c>
      <c r="O35" s="6">
        <v>119312</v>
      </c>
      <c r="P35" s="6">
        <v>102434</v>
      </c>
      <c r="Q35" s="6">
        <v>125062</v>
      </c>
      <c r="R35" s="6">
        <v>104736</v>
      </c>
      <c r="S35" s="6">
        <v>123331</v>
      </c>
      <c r="T35" s="6">
        <v>108486</v>
      </c>
      <c r="U35" s="6">
        <v>125756</v>
      </c>
      <c r="V35" s="6">
        <v>107784</v>
      </c>
      <c r="W35" s="6">
        <v>139030</v>
      </c>
      <c r="X35" s="6">
        <v>116222</v>
      </c>
      <c r="Y35" s="6">
        <v>157013</v>
      </c>
      <c r="Z35" s="6">
        <v>110237</v>
      </c>
      <c r="AA35" s="6">
        <v>144029</v>
      </c>
      <c r="AB35" s="6">
        <v>124004</v>
      </c>
      <c r="AC35" s="6">
        <v>155509</v>
      </c>
      <c r="AD35" s="6">
        <v>139090</v>
      </c>
      <c r="AE35" s="6">
        <v>117859</v>
      </c>
      <c r="AF35" s="7">
        <v>143203</v>
      </c>
      <c r="AG35" s="7">
        <v>141467</v>
      </c>
      <c r="AH35" s="7">
        <v>117303</v>
      </c>
      <c r="AI35" s="7">
        <v>135917</v>
      </c>
      <c r="AJ35" s="28">
        <v>55786</v>
      </c>
      <c r="AK35" s="28">
        <v>89221</v>
      </c>
      <c r="AL35" s="37">
        <v>85992</v>
      </c>
      <c r="AM35" s="35">
        <v>107150</v>
      </c>
      <c r="AN35" s="28">
        <v>110918</v>
      </c>
      <c r="AO35" s="41">
        <v>132690.00000000003</v>
      </c>
      <c r="AP35" s="46">
        <v>25777.000000000004</v>
      </c>
      <c r="AQ35" s="46">
        <v>30276</v>
      </c>
      <c r="AR35" s="46">
        <v>29579.999999999989</v>
      </c>
      <c r="AS35" s="46">
        <v>34669</v>
      </c>
      <c r="AT35" s="46">
        <v>28200.999999999996</v>
      </c>
      <c r="AU35" s="46">
        <v>30889</v>
      </c>
      <c r="AV35" s="46">
        <v>27360.000000000004</v>
      </c>
      <c r="AW35" s="46">
        <v>36856</v>
      </c>
      <c r="AX35" s="28">
        <v>101832.00000000007</v>
      </c>
      <c r="AY35" s="28">
        <v>137328</v>
      </c>
      <c r="AZ35" s="28">
        <v>26082</v>
      </c>
      <c r="BA35" s="28">
        <v>32923</v>
      </c>
      <c r="BB35" s="28">
        <v>26816.999999999989</v>
      </c>
      <c r="BC35" s="28">
        <v>35558</v>
      </c>
      <c r="BD35" s="28">
        <v>25041.000000000022</v>
      </c>
      <c r="BE35" s="28">
        <v>32544.999999999996</v>
      </c>
      <c r="BF35" s="28">
        <v>23891.999999999975</v>
      </c>
      <c r="BG35" s="28">
        <v>36302</v>
      </c>
    </row>
    <row r="36" spans="1:59" s="28" customFormat="1">
      <c r="A36" s="5" t="s">
        <v>17</v>
      </c>
      <c r="B36" s="6">
        <v>228122</v>
      </c>
      <c r="C36" s="6">
        <v>248937</v>
      </c>
      <c r="D36" s="6">
        <v>232125</v>
      </c>
      <c r="E36" s="6">
        <v>268213</v>
      </c>
      <c r="F36" s="6">
        <v>236571</v>
      </c>
      <c r="G36" s="6">
        <v>318921</v>
      </c>
      <c r="H36" s="6">
        <v>368419</v>
      </c>
      <c r="I36" s="6">
        <v>296467</v>
      </c>
      <c r="J36" s="6">
        <v>367173</v>
      </c>
      <c r="K36" s="6">
        <v>311120</v>
      </c>
      <c r="L36" s="6">
        <v>350163</v>
      </c>
      <c r="M36" s="6">
        <v>254110</v>
      </c>
      <c r="N36" s="6">
        <v>224960</v>
      </c>
      <c r="O36" s="6">
        <v>248479</v>
      </c>
      <c r="P36" s="6">
        <v>256709</v>
      </c>
      <c r="Q36" s="6">
        <v>259992</v>
      </c>
      <c r="R36" s="6">
        <v>260769</v>
      </c>
      <c r="S36" s="6">
        <v>244677</v>
      </c>
      <c r="T36" s="6">
        <v>302491</v>
      </c>
      <c r="U36" s="6">
        <v>273540</v>
      </c>
      <c r="V36" s="6">
        <v>325734</v>
      </c>
      <c r="W36" s="6">
        <v>339217</v>
      </c>
      <c r="X36" s="6">
        <v>343822</v>
      </c>
      <c r="Y36" s="6">
        <v>406564</v>
      </c>
      <c r="Z36" s="6">
        <v>410747</v>
      </c>
      <c r="AA36" s="6">
        <v>409347</v>
      </c>
      <c r="AB36" s="6">
        <v>404739</v>
      </c>
      <c r="AC36" s="6">
        <v>402834</v>
      </c>
      <c r="AD36" s="6">
        <v>425203</v>
      </c>
      <c r="AE36" s="6">
        <v>339409</v>
      </c>
      <c r="AF36" s="7">
        <v>405837</v>
      </c>
      <c r="AG36" s="7">
        <v>361354</v>
      </c>
      <c r="AH36" s="7">
        <v>420928</v>
      </c>
      <c r="AI36" s="7">
        <v>441905</v>
      </c>
      <c r="AJ36" s="28">
        <v>224229</v>
      </c>
      <c r="AK36" s="28">
        <v>316420</v>
      </c>
      <c r="AL36" s="37">
        <v>361575</v>
      </c>
      <c r="AM36" s="35">
        <v>365240</v>
      </c>
      <c r="AN36" s="28">
        <v>398617.00000000012</v>
      </c>
      <c r="AO36" s="41">
        <v>389378</v>
      </c>
      <c r="AP36" s="46">
        <v>95392.000000000058</v>
      </c>
      <c r="AQ36" s="46">
        <v>95967</v>
      </c>
      <c r="AR36" s="46">
        <v>101551.99999999991</v>
      </c>
      <c r="AS36" s="46">
        <v>101765</v>
      </c>
      <c r="AT36" s="46">
        <v>101859.00000000001</v>
      </c>
      <c r="AU36" s="46">
        <v>90261</v>
      </c>
      <c r="AV36" s="46">
        <v>99814.000000000058</v>
      </c>
      <c r="AW36" s="46">
        <v>101384.99999999999</v>
      </c>
      <c r="AX36" s="28">
        <v>402075.00000000105</v>
      </c>
      <c r="AY36" s="28">
        <v>418731.99999999988</v>
      </c>
      <c r="AZ36" s="28">
        <v>100791.00000000003</v>
      </c>
      <c r="BA36" s="28">
        <v>101490</v>
      </c>
      <c r="BB36" s="28">
        <v>104695.9999999999</v>
      </c>
      <c r="BC36" s="28">
        <v>102009.99999999999</v>
      </c>
      <c r="BD36" s="28">
        <v>100349.99999999996</v>
      </c>
      <c r="BE36" s="28">
        <v>101193</v>
      </c>
      <c r="BF36" s="28">
        <v>96238.000000000058</v>
      </c>
      <c r="BG36" s="28">
        <v>114039</v>
      </c>
    </row>
    <row r="37" spans="1:59" s="28" customFormat="1">
      <c r="A37" s="5" t="s">
        <v>24</v>
      </c>
      <c r="B37" s="6" t="s">
        <v>33</v>
      </c>
      <c r="C37" s="6" t="s">
        <v>33</v>
      </c>
      <c r="D37" s="6">
        <v>535614</v>
      </c>
      <c r="E37" s="6">
        <v>435540</v>
      </c>
      <c r="F37" s="6">
        <v>610363</v>
      </c>
      <c r="G37" s="6">
        <v>456047</v>
      </c>
      <c r="H37" s="6">
        <v>638974</v>
      </c>
      <c r="I37" s="6">
        <v>475155</v>
      </c>
      <c r="J37" s="6" t="s">
        <v>33</v>
      </c>
      <c r="K37" s="6" t="s">
        <v>33</v>
      </c>
      <c r="L37" s="6" t="s">
        <v>33</v>
      </c>
      <c r="M37" s="6" t="s">
        <v>33</v>
      </c>
      <c r="N37" s="6">
        <v>1161555</v>
      </c>
      <c r="O37" s="6">
        <v>828386</v>
      </c>
      <c r="P37" s="6">
        <v>1188752</v>
      </c>
      <c r="Q37" s="6">
        <v>787018</v>
      </c>
      <c r="R37" s="6">
        <v>1199873</v>
      </c>
      <c r="S37" s="6">
        <v>828829</v>
      </c>
      <c r="T37" s="6">
        <v>1074895</v>
      </c>
      <c r="U37" s="6">
        <v>827773</v>
      </c>
      <c r="V37" s="6">
        <v>835100</v>
      </c>
      <c r="W37" s="6">
        <v>744673</v>
      </c>
      <c r="X37" s="6">
        <v>1393037</v>
      </c>
      <c r="Y37" s="6">
        <v>1142446</v>
      </c>
      <c r="Z37" s="6">
        <v>1347213</v>
      </c>
      <c r="AA37" s="6">
        <v>1006142</v>
      </c>
      <c r="AB37" s="6">
        <v>1543957</v>
      </c>
      <c r="AC37" s="6">
        <v>1223304</v>
      </c>
      <c r="AD37" s="6">
        <v>1344905</v>
      </c>
      <c r="AE37" s="6">
        <v>1060897</v>
      </c>
      <c r="AF37" s="7">
        <v>37360</v>
      </c>
      <c r="AG37" s="7">
        <v>58363</v>
      </c>
      <c r="AH37" s="7">
        <v>32874</v>
      </c>
      <c r="AI37" s="7">
        <v>63436</v>
      </c>
      <c r="AJ37" s="28">
        <v>15068</v>
      </c>
      <c r="AK37" s="28">
        <v>36908</v>
      </c>
      <c r="AL37" s="37">
        <v>25191</v>
      </c>
      <c r="AM37" s="35">
        <v>41627</v>
      </c>
      <c r="AN37" s="28">
        <v>29081.999999999993</v>
      </c>
      <c r="AO37" s="41">
        <v>44011.000000000007</v>
      </c>
      <c r="AP37" s="46">
        <v>6455.0000000000018</v>
      </c>
      <c r="AQ37" s="46">
        <v>8073.9999999999991</v>
      </c>
      <c r="AR37" s="46">
        <v>7987</v>
      </c>
      <c r="AS37" s="46">
        <v>11039</v>
      </c>
      <c r="AT37" s="46">
        <v>7662.9999999999991</v>
      </c>
      <c r="AU37" s="46">
        <v>8331</v>
      </c>
      <c r="AV37" s="46">
        <v>6976.9999999999964</v>
      </c>
      <c r="AW37" s="46">
        <v>16567</v>
      </c>
      <c r="AX37" s="28">
        <v>29148.000000000004</v>
      </c>
      <c r="AY37" s="28">
        <v>63919.999999999993</v>
      </c>
      <c r="AZ37" s="28">
        <v>6100.9999999999991</v>
      </c>
      <c r="BA37" s="28">
        <v>13887</v>
      </c>
      <c r="BB37" s="28">
        <v>7498.0000000000018</v>
      </c>
      <c r="BC37" s="28">
        <v>15164</v>
      </c>
      <c r="BD37" s="28">
        <v>7760.0000000000027</v>
      </c>
      <c r="BE37" s="28">
        <v>16527</v>
      </c>
      <c r="BF37" s="28">
        <v>7789.0000000000018</v>
      </c>
      <c r="BG37" s="28">
        <v>18342</v>
      </c>
    </row>
    <row r="38" spans="1:59" s="28" customFormat="1">
      <c r="A38" s="5" t="s">
        <v>49</v>
      </c>
      <c r="B38" s="6" t="s">
        <v>33</v>
      </c>
      <c r="C38" s="6" t="s">
        <v>33</v>
      </c>
      <c r="D38" s="6" t="s">
        <v>33</v>
      </c>
      <c r="E38" s="6" t="s">
        <v>33</v>
      </c>
      <c r="F38" s="6" t="s">
        <v>33</v>
      </c>
      <c r="G38" s="6" t="s">
        <v>33</v>
      </c>
      <c r="H38" s="6" t="s">
        <v>33</v>
      </c>
      <c r="I38" s="6" t="s">
        <v>33</v>
      </c>
      <c r="J38" s="6" t="s">
        <v>33</v>
      </c>
      <c r="K38" s="6" t="s">
        <v>33</v>
      </c>
      <c r="L38" s="6" t="s">
        <v>33</v>
      </c>
      <c r="M38" s="6" t="s">
        <v>33</v>
      </c>
      <c r="N38" s="6" t="s">
        <v>33</v>
      </c>
      <c r="O38" s="6" t="s">
        <v>33</v>
      </c>
      <c r="P38" s="6" t="s">
        <v>33</v>
      </c>
      <c r="Q38" s="6" t="s">
        <v>33</v>
      </c>
      <c r="R38" s="6" t="s">
        <v>33</v>
      </c>
      <c r="S38" s="6" t="s">
        <v>33</v>
      </c>
      <c r="T38" s="6" t="s">
        <v>33</v>
      </c>
      <c r="U38" s="6" t="s">
        <v>33</v>
      </c>
      <c r="V38" s="6" t="s">
        <v>33</v>
      </c>
      <c r="W38" s="6" t="s">
        <v>33</v>
      </c>
      <c r="X38" s="6" t="s">
        <v>33</v>
      </c>
      <c r="Y38" s="6" t="s">
        <v>33</v>
      </c>
      <c r="Z38" s="6" t="s">
        <v>33</v>
      </c>
      <c r="AA38" s="6" t="s">
        <v>33</v>
      </c>
      <c r="AB38" s="6" t="s">
        <v>33</v>
      </c>
      <c r="AC38" s="6" t="s">
        <v>33</v>
      </c>
      <c r="AD38" s="6" t="s">
        <v>33</v>
      </c>
      <c r="AE38" s="6" t="s">
        <v>33</v>
      </c>
      <c r="AF38" s="6" t="s">
        <v>33</v>
      </c>
      <c r="AG38" s="6" t="s">
        <v>33</v>
      </c>
      <c r="AH38" s="6" t="s">
        <v>33</v>
      </c>
      <c r="AI38" s="6" t="s">
        <v>33</v>
      </c>
      <c r="AJ38" s="6" t="s">
        <v>33</v>
      </c>
      <c r="AK38" s="6" t="s">
        <v>33</v>
      </c>
      <c r="AL38" s="37">
        <v>404875</v>
      </c>
      <c r="AM38" s="35">
        <v>32026</v>
      </c>
      <c r="AN38" s="39" t="s">
        <v>33</v>
      </c>
      <c r="AO38" s="48" t="s">
        <v>33</v>
      </c>
      <c r="AP38" s="48" t="s">
        <v>33</v>
      </c>
      <c r="AQ38" s="48" t="s">
        <v>33</v>
      </c>
      <c r="AR38" s="48" t="s">
        <v>33</v>
      </c>
      <c r="AS38" s="48" t="s">
        <v>33</v>
      </c>
      <c r="AT38" s="48" t="s">
        <v>33</v>
      </c>
      <c r="AU38" s="48" t="s">
        <v>33</v>
      </c>
      <c r="AV38" s="48" t="s">
        <v>33</v>
      </c>
      <c r="AW38" s="48" t="s">
        <v>33</v>
      </c>
      <c r="AX38" s="48" t="s">
        <v>33</v>
      </c>
      <c r="AY38" s="48" t="s">
        <v>33</v>
      </c>
      <c r="AZ38" s="48" t="s">
        <v>33</v>
      </c>
      <c r="BA38" s="48" t="s">
        <v>33</v>
      </c>
      <c r="BB38" s="48" t="s">
        <v>33</v>
      </c>
      <c r="BC38" s="48" t="s">
        <v>33</v>
      </c>
      <c r="BD38" s="48" t="s">
        <v>33</v>
      </c>
      <c r="BE38" s="48" t="s">
        <v>33</v>
      </c>
      <c r="BF38" s="48" t="s">
        <v>33</v>
      </c>
      <c r="BG38" s="48" t="s">
        <v>33</v>
      </c>
    </row>
    <row r="39" spans="1:59" s="27" customFormat="1">
      <c r="A39" s="25" t="s">
        <v>43</v>
      </c>
      <c r="B39" s="22">
        <v>75331</v>
      </c>
      <c r="C39" s="22">
        <v>79513</v>
      </c>
      <c r="D39" s="22">
        <v>92522</v>
      </c>
      <c r="E39" s="22">
        <v>150183</v>
      </c>
      <c r="F39" s="22">
        <v>160002</v>
      </c>
      <c r="G39" s="22">
        <v>219418</v>
      </c>
      <c r="H39" s="22">
        <v>238042</v>
      </c>
      <c r="I39" s="22">
        <v>247650</v>
      </c>
      <c r="J39" s="22">
        <v>189121</v>
      </c>
      <c r="K39" s="22">
        <v>247122</v>
      </c>
      <c r="L39" s="22">
        <v>121593</v>
      </c>
      <c r="M39" s="22">
        <v>164557</v>
      </c>
      <c r="N39" s="22">
        <v>121259</v>
      </c>
      <c r="O39" s="22">
        <v>218126</v>
      </c>
      <c r="P39" s="22">
        <v>116245</v>
      </c>
      <c r="Q39" s="22">
        <v>207143</v>
      </c>
      <c r="R39" s="22">
        <v>92451</v>
      </c>
      <c r="S39" s="22">
        <v>163162</v>
      </c>
      <c r="T39" s="22">
        <v>148863</v>
      </c>
      <c r="U39" s="22">
        <v>231638</v>
      </c>
      <c r="V39" s="22">
        <v>144517</v>
      </c>
      <c r="W39" s="22">
        <v>256463</v>
      </c>
      <c r="X39" s="22">
        <v>149870</v>
      </c>
      <c r="Y39" s="22">
        <v>313064</v>
      </c>
      <c r="Z39" s="22">
        <v>157736</v>
      </c>
      <c r="AA39" s="22">
        <v>301573</v>
      </c>
      <c r="AB39" s="22">
        <v>168376</v>
      </c>
      <c r="AC39" s="22">
        <v>281920</v>
      </c>
      <c r="AD39" s="22">
        <v>157608</v>
      </c>
      <c r="AE39" s="22">
        <v>292331</v>
      </c>
      <c r="AF39" s="23">
        <v>152912</v>
      </c>
      <c r="AG39" s="23">
        <v>340952</v>
      </c>
      <c r="AH39" s="23">
        <v>156270</v>
      </c>
      <c r="AI39" s="23">
        <v>386550</v>
      </c>
      <c r="AJ39" s="27">
        <v>80715</v>
      </c>
      <c r="AK39" s="27">
        <v>295694</v>
      </c>
      <c r="AL39" s="34">
        <v>485157</v>
      </c>
      <c r="AM39" s="36">
        <v>339962</v>
      </c>
      <c r="AN39" s="27">
        <v>184609</v>
      </c>
      <c r="AO39" s="26">
        <v>310422.99999999994</v>
      </c>
      <c r="AP39" s="45">
        <v>37221.999999999993</v>
      </c>
      <c r="AQ39" s="45">
        <v>68900</v>
      </c>
      <c r="AR39" s="45">
        <v>44935</v>
      </c>
      <c r="AS39" s="45">
        <v>83301.999999999971</v>
      </c>
      <c r="AT39" s="45">
        <v>52069.000000000095</v>
      </c>
      <c r="AU39" s="45">
        <v>76995.999999999971</v>
      </c>
      <c r="AV39" s="45">
        <v>50700.999999999935</v>
      </c>
      <c r="AW39" s="45">
        <v>82060</v>
      </c>
      <c r="AX39" s="27">
        <v>199361.00000000064</v>
      </c>
      <c r="AY39" s="27">
        <v>379586.99999999994</v>
      </c>
      <c r="AZ39" s="27">
        <v>46822</v>
      </c>
      <c r="BA39" s="27">
        <v>80933</v>
      </c>
      <c r="BB39" s="27">
        <v>53379.999999999891</v>
      </c>
      <c r="BC39" s="27">
        <v>90495.000000000015</v>
      </c>
      <c r="BD39" s="27">
        <v>49812.000000000022</v>
      </c>
      <c r="BE39" s="27">
        <v>96144.999999999985</v>
      </c>
      <c r="BF39" s="27">
        <v>49347.000000000102</v>
      </c>
      <c r="BG39" s="27">
        <v>112013.99999999997</v>
      </c>
    </row>
    <row r="40" spans="1:59" s="28" customFormat="1">
      <c r="A40" s="5" t="s">
        <v>28</v>
      </c>
      <c r="B40" s="6">
        <v>9353</v>
      </c>
      <c r="C40" s="6">
        <v>6455</v>
      </c>
      <c r="D40" s="6">
        <v>21290</v>
      </c>
      <c r="E40" s="6">
        <v>13153</v>
      </c>
      <c r="F40" s="6">
        <v>54435</v>
      </c>
      <c r="G40" s="6">
        <v>32395</v>
      </c>
      <c r="H40" s="6">
        <v>45186</v>
      </c>
      <c r="I40" s="6">
        <v>45057</v>
      </c>
      <c r="J40" s="6">
        <v>25833</v>
      </c>
      <c r="K40" s="6">
        <v>35986</v>
      </c>
      <c r="L40" s="6">
        <v>22917</v>
      </c>
      <c r="M40" s="6">
        <v>43987</v>
      </c>
      <c r="N40" s="6">
        <v>19278</v>
      </c>
      <c r="O40" s="6">
        <v>47945</v>
      </c>
      <c r="P40" s="6">
        <v>27759</v>
      </c>
      <c r="Q40" s="6">
        <v>58340</v>
      </c>
      <c r="R40" s="6">
        <v>27060</v>
      </c>
      <c r="S40" s="6">
        <v>59012</v>
      </c>
      <c r="T40" s="6">
        <v>24509</v>
      </c>
      <c r="U40" s="6">
        <v>63155</v>
      </c>
      <c r="V40" s="6">
        <v>21057</v>
      </c>
      <c r="W40" s="6">
        <v>77424</v>
      </c>
      <c r="X40" s="6">
        <v>20985</v>
      </c>
      <c r="Y40" s="6">
        <v>91870</v>
      </c>
      <c r="Z40" s="6">
        <v>18706</v>
      </c>
      <c r="AA40" s="6">
        <v>78387</v>
      </c>
      <c r="AB40" s="6">
        <v>16861</v>
      </c>
      <c r="AC40" s="6">
        <v>99323</v>
      </c>
      <c r="AD40" s="6">
        <v>17419</v>
      </c>
      <c r="AE40" s="6">
        <v>109610</v>
      </c>
      <c r="AF40" s="7">
        <v>19296</v>
      </c>
      <c r="AG40" s="7">
        <v>131876</v>
      </c>
      <c r="AH40" s="7">
        <v>30467</v>
      </c>
      <c r="AI40" s="7">
        <v>127036</v>
      </c>
      <c r="AJ40" s="28">
        <v>14194</v>
      </c>
      <c r="AK40" s="28">
        <v>96988</v>
      </c>
      <c r="AL40" s="31">
        <v>34665</v>
      </c>
      <c r="AM40" s="35">
        <v>109305</v>
      </c>
      <c r="AN40" s="28">
        <v>49924.999999999993</v>
      </c>
      <c r="AO40" s="41">
        <v>99293</v>
      </c>
      <c r="AP40" s="46">
        <v>9682.0000000000073</v>
      </c>
      <c r="AQ40" s="46">
        <v>22462</v>
      </c>
      <c r="AR40" s="46">
        <v>11598</v>
      </c>
      <c r="AS40" s="46">
        <v>26426</v>
      </c>
      <c r="AT40" s="46">
        <v>13836.000000000002</v>
      </c>
      <c r="AU40" s="46">
        <v>24847</v>
      </c>
      <c r="AV40" s="46">
        <v>14809.000000000013</v>
      </c>
      <c r="AW40" s="46">
        <v>25557.999999999996</v>
      </c>
      <c r="AX40" s="28">
        <v>50100.999999999876</v>
      </c>
      <c r="AY40" s="28">
        <v>131890</v>
      </c>
      <c r="AZ40" s="28">
        <v>10822</v>
      </c>
      <c r="BA40" s="28">
        <v>29226</v>
      </c>
      <c r="BB40" s="28">
        <v>13349.999999999996</v>
      </c>
      <c r="BC40" s="28">
        <v>30509.999999999996</v>
      </c>
      <c r="BD40" s="28">
        <v>13053.000000000004</v>
      </c>
      <c r="BE40" s="28">
        <v>32453</v>
      </c>
      <c r="BF40" s="28">
        <v>12876.000000000002</v>
      </c>
      <c r="BG40" s="28">
        <v>39701</v>
      </c>
    </row>
    <row r="41" spans="1:59" s="28" customFormat="1">
      <c r="A41" s="5" t="s">
        <v>1</v>
      </c>
      <c r="B41" s="6">
        <v>45072</v>
      </c>
      <c r="C41" s="6">
        <v>59868</v>
      </c>
      <c r="D41" s="6">
        <v>62408</v>
      </c>
      <c r="E41" s="6">
        <v>131761</v>
      </c>
      <c r="F41" s="6">
        <v>81057</v>
      </c>
      <c r="G41" s="6">
        <v>166897</v>
      </c>
      <c r="H41" s="6">
        <v>156903</v>
      </c>
      <c r="I41" s="6">
        <v>180191</v>
      </c>
      <c r="J41" s="6">
        <v>155934</v>
      </c>
      <c r="K41" s="6">
        <v>171656</v>
      </c>
      <c r="L41" s="6">
        <v>98676</v>
      </c>
      <c r="M41" s="6">
        <v>120570</v>
      </c>
      <c r="N41" s="6">
        <v>75151</v>
      </c>
      <c r="O41" s="6">
        <v>139209</v>
      </c>
      <c r="P41" s="6">
        <v>63089</v>
      </c>
      <c r="Q41" s="6">
        <v>120182</v>
      </c>
      <c r="R41" s="6">
        <v>40863</v>
      </c>
      <c r="S41" s="6">
        <v>76738</v>
      </c>
      <c r="T41" s="6">
        <v>95254</v>
      </c>
      <c r="U41" s="6">
        <v>141413</v>
      </c>
      <c r="V41" s="6">
        <v>85587</v>
      </c>
      <c r="W41" s="6">
        <v>151215</v>
      </c>
      <c r="X41" s="6">
        <v>87235</v>
      </c>
      <c r="Y41" s="6">
        <v>165007</v>
      </c>
      <c r="Z41" s="6">
        <v>99946</v>
      </c>
      <c r="AA41" s="6">
        <v>192870</v>
      </c>
      <c r="AB41" s="6">
        <v>113268</v>
      </c>
      <c r="AC41" s="6">
        <v>151096</v>
      </c>
      <c r="AD41" s="6">
        <v>102915</v>
      </c>
      <c r="AE41" s="6">
        <v>144894</v>
      </c>
      <c r="AF41" s="7">
        <v>91158</v>
      </c>
      <c r="AG41" s="7">
        <v>166672</v>
      </c>
      <c r="AH41" s="7">
        <v>86582</v>
      </c>
      <c r="AI41" s="7">
        <v>191584</v>
      </c>
      <c r="AJ41" s="28">
        <v>43728</v>
      </c>
      <c r="AK41" s="28">
        <v>151486</v>
      </c>
      <c r="AL41" s="31">
        <v>69696</v>
      </c>
      <c r="AM41" s="35">
        <v>141545</v>
      </c>
      <c r="AN41" s="28">
        <v>96949.000000000015</v>
      </c>
      <c r="AO41" s="41">
        <v>156111.00000000006</v>
      </c>
      <c r="AP41" s="46">
        <v>19443.999999999993</v>
      </c>
      <c r="AQ41" s="46">
        <v>34317.000000000007</v>
      </c>
      <c r="AR41" s="46">
        <v>23258.000000000025</v>
      </c>
      <c r="AS41" s="46">
        <v>42877</v>
      </c>
      <c r="AT41" s="46">
        <v>27777.999999999953</v>
      </c>
      <c r="AU41" s="46">
        <v>38553.000000000007</v>
      </c>
      <c r="AV41" s="46">
        <v>26468.999999999975</v>
      </c>
      <c r="AW41" s="46">
        <v>40364.000000000007</v>
      </c>
      <c r="AX41" s="28">
        <v>104262.99999999988</v>
      </c>
      <c r="AY41" s="28">
        <v>179105.00000000003</v>
      </c>
      <c r="AZ41" s="28">
        <v>26335.000000000007</v>
      </c>
      <c r="BA41" s="28">
        <v>38141</v>
      </c>
      <c r="BB41" s="28">
        <v>28568.00000000004</v>
      </c>
      <c r="BC41" s="28">
        <v>43597.000000000007</v>
      </c>
      <c r="BD41" s="28">
        <v>25440.999999999956</v>
      </c>
      <c r="BE41" s="28">
        <v>45017.000000000007</v>
      </c>
      <c r="BF41" s="28">
        <v>23919.000000000015</v>
      </c>
      <c r="BG41" s="28">
        <v>52350</v>
      </c>
    </row>
    <row r="42" spans="1:59" s="28" customFormat="1">
      <c r="A42" s="5" t="s">
        <v>7</v>
      </c>
      <c r="B42" s="6">
        <v>11853</v>
      </c>
      <c r="C42" s="6">
        <v>9198</v>
      </c>
      <c r="D42" s="6">
        <v>3145</v>
      </c>
      <c r="E42" s="6">
        <v>2771</v>
      </c>
      <c r="F42" s="6">
        <v>20014</v>
      </c>
      <c r="G42" s="6">
        <v>12797</v>
      </c>
      <c r="H42" s="6">
        <v>34637</v>
      </c>
      <c r="I42" s="6">
        <v>22382</v>
      </c>
      <c r="J42" s="6" t="s">
        <v>33</v>
      </c>
      <c r="K42" s="6">
        <v>25449</v>
      </c>
      <c r="L42" s="6" t="s">
        <v>33</v>
      </c>
      <c r="M42" s="6" t="s">
        <v>33</v>
      </c>
      <c r="N42" s="6">
        <v>20190</v>
      </c>
      <c r="O42" s="6">
        <v>16552</v>
      </c>
      <c r="P42" s="6">
        <v>24323</v>
      </c>
      <c r="Q42" s="6">
        <v>26243</v>
      </c>
      <c r="R42" s="6">
        <v>16597</v>
      </c>
      <c r="S42" s="6">
        <v>13772</v>
      </c>
      <c r="T42" s="6">
        <v>22335</v>
      </c>
      <c r="U42" s="6">
        <v>19823</v>
      </c>
      <c r="V42" s="6">
        <v>23522</v>
      </c>
      <c r="W42" s="6">
        <v>17666</v>
      </c>
      <c r="X42" s="6">
        <v>24672</v>
      </c>
      <c r="Y42" s="6">
        <v>40742</v>
      </c>
      <c r="Z42" s="6">
        <v>24231</v>
      </c>
      <c r="AA42" s="6">
        <v>20480</v>
      </c>
      <c r="AB42" s="6">
        <v>21496</v>
      </c>
      <c r="AC42" s="6">
        <v>22074</v>
      </c>
      <c r="AD42" s="6">
        <v>22989</v>
      </c>
      <c r="AE42" s="6">
        <v>25762</v>
      </c>
      <c r="AF42" s="7">
        <v>25484</v>
      </c>
      <c r="AG42" s="7">
        <v>32420</v>
      </c>
      <c r="AH42" s="7">
        <v>29586</v>
      </c>
      <c r="AI42" s="7">
        <v>45012</v>
      </c>
      <c r="AJ42" s="28">
        <v>13554</v>
      </c>
      <c r="AK42" s="28">
        <v>32405</v>
      </c>
      <c r="AL42" s="31">
        <v>15510</v>
      </c>
      <c r="AM42" s="35">
        <v>30882</v>
      </c>
      <c r="AN42" s="28">
        <v>20228.999999999996</v>
      </c>
      <c r="AO42" s="41">
        <v>35241.000000000007</v>
      </c>
      <c r="AP42" s="46">
        <v>4489</v>
      </c>
      <c r="AQ42" s="46">
        <v>7940.9999999999991</v>
      </c>
      <c r="AR42" s="46">
        <v>5779.9999999999982</v>
      </c>
      <c r="AS42" s="46">
        <v>9393</v>
      </c>
      <c r="AT42" s="46">
        <v>5666.0000000000018</v>
      </c>
      <c r="AU42" s="46">
        <v>8742</v>
      </c>
      <c r="AV42" s="46">
        <v>4611.9999999999991</v>
      </c>
      <c r="AW42" s="46">
        <v>10000</v>
      </c>
      <c r="AX42" s="28">
        <v>25895.000000000022</v>
      </c>
      <c r="AY42" s="28">
        <v>42523.000000000007</v>
      </c>
      <c r="AZ42" s="28">
        <v>4956.0000000000027</v>
      </c>
      <c r="BA42" s="28">
        <v>8459</v>
      </c>
      <c r="BB42" s="28">
        <v>6227.9999999999955</v>
      </c>
      <c r="BC42" s="28">
        <v>9747</v>
      </c>
      <c r="BD42" s="28">
        <v>6494.0000000000027</v>
      </c>
      <c r="BE42" s="28">
        <v>11522.999999999996</v>
      </c>
      <c r="BF42" s="28">
        <v>8217.0000000000073</v>
      </c>
      <c r="BG42" s="28">
        <v>12794</v>
      </c>
    </row>
    <row r="43" spans="1:59" s="28" customFormat="1">
      <c r="A43" s="5" t="s">
        <v>13</v>
      </c>
      <c r="B43" s="6">
        <v>9053</v>
      </c>
      <c r="C43" s="6">
        <v>3992</v>
      </c>
      <c r="D43" s="6">
        <v>5679</v>
      </c>
      <c r="E43" s="6">
        <v>2498</v>
      </c>
      <c r="F43" s="6">
        <v>4496</v>
      </c>
      <c r="G43" s="6">
        <v>7329</v>
      </c>
      <c r="H43" s="6">
        <v>1316</v>
      </c>
      <c r="I43" s="6">
        <v>20</v>
      </c>
      <c r="J43" s="6">
        <v>7354</v>
      </c>
      <c r="K43" s="6">
        <v>14031</v>
      </c>
      <c r="L43" s="6" t="s">
        <v>33</v>
      </c>
      <c r="M43" s="6" t="s">
        <v>33</v>
      </c>
      <c r="N43" s="6">
        <v>6640</v>
      </c>
      <c r="O43" s="6">
        <v>14420</v>
      </c>
      <c r="P43" s="6">
        <v>1074</v>
      </c>
      <c r="Q43" s="6">
        <v>2378</v>
      </c>
      <c r="R43" s="6">
        <v>7931</v>
      </c>
      <c r="S43" s="6">
        <v>13640</v>
      </c>
      <c r="T43" s="6">
        <v>6765</v>
      </c>
      <c r="U43" s="6">
        <v>7247</v>
      </c>
      <c r="V43" s="6">
        <v>14351</v>
      </c>
      <c r="W43" s="6">
        <v>10158</v>
      </c>
      <c r="X43" s="6">
        <v>16978</v>
      </c>
      <c r="Y43" s="6">
        <v>15445</v>
      </c>
      <c r="Z43" s="6">
        <v>14853</v>
      </c>
      <c r="AA43" s="6">
        <v>9836</v>
      </c>
      <c r="AB43" s="6">
        <v>16751</v>
      </c>
      <c r="AC43" s="6">
        <v>9427</v>
      </c>
      <c r="AD43" s="6">
        <v>14285</v>
      </c>
      <c r="AE43" s="6">
        <v>12065</v>
      </c>
      <c r="AF43" s="7">
        <v>16974</v>
      </c>
      <c r="AG43" s="7">
        <v>9984</v>
      </c>
      <c r="AH43" s="7">
        <v>9635</v>
      </c>
      <c r="AI43" s="7">
        <v>22918</v>
      </c>
      <c r="AJ43" s="28">
        <v>9239</v>
      </c>
      <c r="AK43" s="28">
        <v>14815</v>
      </c>
      <c r="AL43" s="31">
        <v>11932</v>
      </c>
      <c r="AM43" s="35">
        <v>13748</v>
      </c>
      <c r="AN43" s="28">
        <v>17506</v>
      </c>
      <c r="AO43" s="41">
        <v>19778</v>
      </c>
      <c r="AP43" s="46">
        <v>3607.0000000000005</v>
      </c>
      <c r="AQ43" s="46">
        <v>4180</v>
      </c>
      <c r="AR43" s="46">
        <v>4298.9999999999955</v>
      </c>
      <c r="AS43" s="46">
        <v>4606</v>
      </c>
      <c r="AT43" s="46">
        <v>4789.0000000000009</v>
      </c>
      <c r="AU43" s="46">
        <v>4854</v>
      </c>
      <c r="AV43" s="46">
        <v>4811.0000000000009</v>
      </c>
      <c r="AW43" s="46">
        <v>6138</v>
      </c>
      <c r="AX43" s="28">
        <v>19102.000000000004</v>
      </c>
      <c r="AY43" s="28">
        <v>26069</v>
      </c>
      <c r="AZ43" s="28">
        <v>4709</v>
      </c>
      <c r="BA43" s="28">
        <v>5107</v>
      </c>
      <c r="BB43" s="28">
        <v>5233.9999999999982</v>
      </c>
      <c r="BC43" s="28">
        <v>6641</v>
      </c>
      <c r="BD43" s="28">
        <v>4823.9999999999991</v>
      </c>
      <c r="BE43" s="28">
        <v>7152</v>
      </c>
      <c r="BF43" s="28">
        <v>4334.9999999999991</v>
      </c>
      <c r="BG43" s="28">
        <v>7169</v>
      </c>
    </row>
    <row r="44" spans="1:59" s="28" customFormat="1">
      <c r="A44" s="5" t="s">
        <v>49</v>
      </c>
      <c r="B44" s="6" t="s">
        <v>33</v>
      </c>
      <c r="C44" s="6" t="s">
        <v>33</v>
      </c>
      <c r="D44" s="6" t="s">
        <v>33</v>
      </c>
      <c r="E44" s="6" t="s">
        <v>33</v>
      </c>
      <c r="F44" s="6" t="s">
        <v>33</v>
      </c>
      <c r="G44" s="6" t="s">
        <v>33</v>
      </c>
      <c r="H44" s="6" t="s">
        <v>33</v>
      </c>
      <c r="I44" s="6" t="s">
        <v>33</v>
      </c>
      <c r="J44" s="6" t="s">
        <v>33</v>
      </c>
      <c r="K44" s="6" t="s">
        <v>33</v>
      </c>
      <c r="L44" s="6" t="s">
        <v>33</v>
      </c>
      <c r="M44" s="6" t="s">
        <v>33</v>
      </c>
      <c r="N44" s="6" t="s">
        <v>33</v>
      </c>
      <c r="O44" s="6" t="s">
        <v>33</v>
      </c>
      <c r="P44" s="6" t="s">
        <v>33</v>
      </c>
      <c r="Q44" s="6" t="s">
        <v>33</v>
      </c>
      <c r="R44" s="6" t="s">
        <v>33</v>
      </c>
      <c r="S44" s="6" t="s">
        <v>33</v>
      </c>
      <c r="T44" s="6" t="s">
        <v>33</v>
      </c>
      <c r="U44" s="6" t="s">
        <v>33</v>
      </c>
      <c r="V44" s="6" t="s">
        <v>33</v>
      </c>
      <c r="W44" s="6" t="s">
        <v>33</v>
      </c>
      <c r="X44" s="6" t="s">
        <v>33</v>
      </c>
      <c r="Y44" s="6" t="s">
        <v>33</v>
      </c>
      <c r="Z44" s="6" t="s">
        <v>33</v>
      </c>
      <c r="AA44" s="6" t="s">
        <v>33</v>
      </c>
      <c r="AB44" s="6" t="s">
        <v>33</v>
      </c>
      <c r="AC44" s="6" t="s">
        <v>33</v>
      </c>
      <c r="AD44" s="6" t="s">
        <v>33</v>
      </c>
      <c r="AE44" s="6" t="s">
        <v>33</v>
      </c>
      <c r="AF44" s="6" t="s">
        <v>33</v>
      </c>
      <c r="AG44" s="6" t="s">
        <v>33</v>
      </c>
      <c r="AH44" s="6" t="s">
        <v>33</v>
      </c>
      <c r="AI44" s="6" t="s">
        <v>33</v>
      </c>
      <c r="AJ44" s="6" t="s">
        <v>33</v>
      </c>
      <c r="AK44" s="6" t="s">
        <v>33</v>
      </c>
      <c r="AL44" s="31">
        <v>353354</v>
      </c>
      <c r="AM44" s="35">
        <v>44482</v>
      </c>
      <c r="AN44" s="39" t="s">
        <v>33</v>
      </c>
      <c r="AO44" s="48" t="s">
        <v>33</v>
      </c>
      <c r="AP44" s="48" t="s">
        <v>33</v>
      </c>
      <c r="AQ44" s="48" t="s">
        <v>33</v>
      </c>
      <c r="AR44" s="48" t="s">
        <v>33</v>
      </c>
      <c r="AS44" s="48" t="s">
        <v>33</v>
      </c>
      <c r="AT44" s="48" t="s">
        <v>33</v>
      </c>
      <c r="AU44" s="48" t="s">
        <v>33</v>
      </c>
      <c r="AV44" s="48" t="s">
        <v>33</v>
      </c>
      <c r="AW44" s="48" t="s">
        <v>33</v>
      </c>
      <c r="AX44" s="48" t="s">
        <v>33</v>
      </c>
      <c r="AY44" s="48" t="s">
        <v>33</v>
      </c>
      <c r="AZ44" s="48" t="s">
        <v>33</v>
      </c>
      <c r="BA44" s="48" t="s">
        <v>33</v>
      </c>
      <c r="BB44" s="48" t="s">
        <v>33</v>
      </c>
      <c r="BC44" s="48" t="s">
        <v>33</v>
      </c>
      <c r="BD44" s="48" t="s">
        <v>33</v>
      </c>
      <c r="BE44" s="48" t="s">
        <v>33</v>
      </c>
      <c r="BF44" s="48" t="s">
        <v>33</v>
      </c>
      <c r="BG44" s="48" t="s">
        <v>33</v>
      </c>
    </row>
    <row r="45" spans="1:59" s="27" customFormat="1">
      <c r="A45" s="25" t="s">
        <v>44</v>
      </c>
      <c r="B45" s="22">
        <v>165186</v>
      </c>
      <c r="C45" s="22">
        <v>146189</v>
      </c>
      <c r="D45" s="22">
        <v>121777</v>
      </c>
      <c r="E45" s="22">
        <v>125664</v>
      </c>
      <c r="F45" s="22">
        <v>119323</v>
      </c>
      <c r="G45" s="22">
        <v>151658</v>
      </c>
      <c r="H45" s="22">
        <v>189754</v>
      </c>
      <c r="I45" s="22">
        <v>161992</v>
      </c>
      <c r="J45" s="22">
        <v>138284</v>
      </c>
      <c r="K45" s="22">
        <v>183867</v>
      </c>
      <c r="L45" s="22">
        <v>138433</v>
      </c>
      <c r="M45" s="22">
        <v>52624</v>
      </c>
      <c r="N45" s="22">
        <v>133989</v>
      </c>
      <c r="O45" s="22">
        <v>146953</v>
      </c>
      <c r="P45" s="22">
        <v>174564</v>
      </c>
      <c r="Q45" s="22">
        <v>169069</v>
      </c>
      <c r="R45" s="22">
        <v>201220</v>
      </c>
      <c r="S45" s="22">
        <v>167905</v>
      </c>
      <c r="T45" s="22">
        <v>207080</v>
      </c>
      <c r="U45" s="22">
        <v>193630</v>
      </c>
      <c r="V45" s="22">
        <v>220981</v>
      </c>
      <c r="W45" s="22">
        <v>209927</v>
      </c>
      <c r="X45" s="22">
        <v>235419</v>
      </c>
      <c r="Y45" s="22">
        <v>219502</v>
      </c>
      <c r="Z45" s="22">
        <v>249725</v>
      </c>
      <c r="AA45" s="22">
        <v>207236</v>
      </c>
      <c r="AB45" s="22">
        <v>227578</v>
      </c>
      <c r="AC45" s="22">
        <v>223195</v>
      </c>
      <c r="AD45" s="22">
        <v>234793</v>
      </c>
      <c r="AE45" s="22">
        <v>215256</v>
      </c>
      <c r="AF45" s="23">
        <v>229304</v>
      </c>
      <c r="AG45" s="23">
        <v>200784</v>
      </c>
      <c r="AH45" s="23">
        <v>225533</v>
      </c>
      <c r="AI45" s="23">
        <v>209748</v>
      </c>
      <c r="AJ45" s="27">
        <v>112623</v>
      </c>
      <c r="AK45" s="27">
        <v>165748</v>
      </c>
      <c r="AL45" s="34">
        <v>513877</v>
      </c>
      <c r="AM45" s="36">
        <v>243308</v>
      </c>
      <c r="AN45" s="27">
        <v>179398</v>
      </c>
      <c r="AO45" s="26">
        <v>216967.00000000003</v>
      </c>
      <c r="AP45" s="45">
        <v>63774.000000000131</v>
      </c>
      <c r="AQ45" s="45">
        <v>70443</v>
      </c>
      <c r="AR45" s="45">
        <v>73671.999999999971</v>
      </c>
      <c r="AS45" s="45">
        <v>80013.999999999985</v>
      </c>
      <c r="AT45" s="45">
        <v>72071</v>
      </c>
      <c r="AU45" s="45">
        <v>85278</v>
      </c>
      <c r="AV45" s="45">
        <v>70781.000000000058</v>
      </c>
      <c r="AW45" s="45">
        <v>89748.999999999971</v>
      </c>
      <c r="AX45" s="27">
        <v>291570.99999999994</v>
      </c>
      <c r="AY45" s="27">
        <v>363445.99999999994</v>
      </c>
      <c r="AZ45" s="27">
        <v>67617.000000000029</v>
      </c>
      <c r="BA45" s="27">
        <v>82241</v>
      </c>
      <c r="BB45" s="27">
        <v>76265.000000000058</v>
      </c>
      <c r="BC45" s="27">
        <v>87189.999999999985</v>
      </c>
      <c r="BD45" s="27">
        <v>76742.999999999884</v>
      </c>
      <c r="BE45" s="27">
        <v>90375</v>
      </c>
      <c r="BF45" s="27">
        <v>70946.000000000073</v>
      </c>
      <c r="BG45" s="27">
        <v>103639.99999999999</v>
      </c>
    </row>
    <row r="46" spans="1:59" s="28" customFormat="1">
      <c r="A46" s="5" t="s">
        <v>0</v>
      </c>
      <c r="B46" s="6">
        <v>129263</v>
      </c>
      <c r="C46" s="6">
        <v>66372</v>
      </c>
      <c r="D46" s="6">
        <v>65271</v>
      </c>
      <c r="E46" s="6">
        <v>51646</v>
      </c>
      <c r="F46" s="6">
        <v>67413</v>
      </c>
      <c r="G46" s="6">
        <v>65100</v>
      </c>
      <c r="H46" s="6">
        <v>119440</v>
      </c>
      <c r="I46" s="6">
        <v>70085</v>
      </c>
      <c r="J46" s="6">
        <v>137510</v>
      </c>
      <c r="K46" s="6">
        <v>91149</v>
      </c>
      <c r="L46" s="6">
        <v>102123</v>
      </c>
      <c r="M46" s="6">
        <v>65892</v>
      </c>
      <c r="N46" s="6">
        <v>109958</v>
      </c>
      <c r="O46" s="6">
        <v>80918</v>
      </c>
      <c r="P46" s="6">
        <v>140076</v>
      </c>
      <c r="Q46" s="6">
        <v>76848</v>
      </c>
      <c r="R46" s="6">
        <v>142623</v>
      </c>
      <c r="S46" s="6">
        <v>78529</v>
      </c>
      <c r="T46" s="6">
        <v>137059</v>
      </c>
      <c r="U46" s="6">
        <v>83052</v>
      </c>
      <c r="V46" s="6">
        <v>138050</v>
      </c>
      <c r="W46" s="6">
        <v>102263</v>
      </c>
      <c r="X46" s="6">
        <v>119847</v>
      </c>
      <c r="Y46" s="6">
        <v>100568</v>
      </c>
      <c r="Z46" s="6">
        <v>123520</v>
      </c>
      <c r="AA46" s="6">
        <v>115805</v>
      </c>
      <c r="AB46" s="6">
        <v>91275</v>
      </c>
      <c r="AC46" s="6">
        <v>142252</v>
      </c>
      <c r="AD46" s="6">
        <v>95424</v>
      </c>
      <c r="AE46" s="6">
        <v>101847</v>
      </c>
      <c r="AF46" s="7">
        <v>91694</v>
      </c>
      <c r="AG46" s="7">
        <v>70352</v>
      </c>
      <c r="AH46" s="7">
        <v>106827</v>
      </c>
      <c r="AI46" s="7">
        <v>101612</v>
      </c>
      <c r="AJ46" s="28">
        <v>46616</v>
      </c>
      <c r="AK46" s="28">
        <v>78628</v>
      </c>
      <c r="AL46" s="37">
        <v>76368</v>
      </c>
      <c r="AM46" s="35">
        <v>94635</v>
      </c>
      <c r="AN46" s="28">
        <v>100899.99999999999</v>
      </c>
      <c r="AO46" s="41">
        <v>108507.00000000001</v>
      </c>
      <c r="AP46" s="46">
        <v>20663</v>
      </c>
      <c r="AQ46" s="46">
        <v>23787</v>
      </c>
      <c r="AR46" s="46">
        <v>24823</v>
      </c>
      <c r="AS46" s="46">
        <v>29118</v>
      </c>
      <c r="AT46" s="46">
        <v>27764.999999999993</v>
      </c>
      <c r="AU46" s="46">
        <v>26812</v>
      </c>
      <c r="AV46" s="46">
        <v>27648.999999999996</v>
      </c>
      <c r="AW46" s="46">
        <v>28800</v>
      </c>
      <c r="AX46" s="28">
        <v>122946.00000000004</v>
      </c>
      <c r="AY46" s="28">
        <v>118430.99999999999</v>
      </c>
      <c r="AZ46" s="28">
        <v>26740.999999999993</v>
      </c>
      <c r="BA46" s="28">
        <v>25978</v>
      </c>
      <c r="BB46" s="28">
        <v>31688.999999999993</v>
      </c>
      <c r="BC46" s="28">
        <v>28851</v>
      </c>
      <c r="BD46" s="28">
        <v>33530.999999999993</v>
      </c>
      <c r="BE46" s="28">
        <v>30125.000000000004</v>
      </c>
      <c r="BF46" s="28">
        <v>30985</v>
      </c>
      <c r="BG46" s="28">
        <v>33477</v>
      </c>
    </row>
    <row r="47" spans="1:59" s="28" customFormat="1">
      <c r="A47" s="5" t="s">
        <v>4</v>
      </c>
      <c r="B47" s="6">
        <v>28914</v>
      </c>
      <c r="C47" s="6">
        <v>25230</v>
      </c>
      <c r="D47" s="6">
        <v>19686</v>
      </c>
      <c r="E47" s="6">
        <v>22090</v>
      </c>
      <c r="F47" s="6">
        <v>25768</v>
      </c>
      <c r="G47" s="6">
        <v>36141</v>
      </c>
      <c r="H47" s="6">
        <v>28592</v>
      </c>
      <c r="I47" s="6">
        <v>41562</v>
      </c>
      <c r="J47" s="6" t="s">
        <v>33</v>
      </c>
      <c r="K47" s="6">
        <v>54949</v>
      </c>
      <c r="L47" s="6">
        <v>35546</v>
      </c>
      <c r="M47" s="6">
        <v>52624</v>
      </c>
      <c r="N47" s="6">
        <v>37685</v>
      </c>
      <c r="O47" s="6">
        <v>57392</v>
      </c>
      <c r="P47" s="6">
        <v>42032</v>
      </c>
      <c r="Q47" s="6">
        <v>59916</v>
      </c>
      <c r="R47" s="6">
        <v>37048</v>
      </c>
      <c r="S47" s="6">
        <v>49133</v>
      </c>
      <c r="T47" s="6">
        <v>36471</v>
      </c>
      <c r="U47" s="6">
        <v>51738</v>
      </c>
      <c r="V47" s="6">
        <v>40116</v>
      </c>
      <c r="W47" s="6">
        <v>50305</v>
      </c>
      <c r="X47" s="6">
        <v>57428</v>
      </c>
      <c r="Y47" s="6">
        <v>37609</v>
      </c>
      <c r="Z47" s="6">
        <v>64154</v>
      </c>
      <c r="AA47" s="6">
        <v>32556</v>
      </c>
      <c r="AB47" s="6">
        <v>57720</v>
      </c>
      <c r="AC47" s="6">
        <v>36970</v>
      </c>
      <c r="AD47" s="6">
        <v>79814</v>
      </c>
      <c r="AE47" s="6">
        <v>40910</v>
      </c>
      <c r="AF47" s="7">
        <v>66646</v>
      </c>
      <c r="AG47" s="7">
        <v>33719</v>
      </c>
      <c r="AH47" s="7">
        <v>64329</v>
      </c>
      <c r="AI47" s="7">
        <v>33576</v>
      </c>
      <c r="AJ47" s="28">
        <v>32334</v>
      </c>
      <c r="AK47" s="28">
        <v>24592</v>
      </c>
      <c r="AL47" s="31">
        <v>48249</v>
      </c>
      <c r="AM47" s="35">
        <v>28594</v>
      </c>
      <c r="AN47" s="28">
        <v>47303.000000000007</v>
      </c>
      <c r="AO47" s="41">
        <v>39466</v>
      </c>
      <c r="AP47" s="46">
        <v>12824</v>
      </c>
      <c r="AQ47" s="46">
        <v>6105</v>
      </c>
      <c r="AR47" s="46">
        <v>14784.999999999995</v>
      </c>
      <c r="AS47" s="46">
        <v>7379</v>
      </c>
      <c r="AT47" s="46">
        <v>10198.999999999996</v>
      </c>
      <c r="AU47" s="46">
        <v>12775</v>
      </c>
      <c r="AV47" s="46">
        <v>9495</v>
      </c>
      <c r="AW47" s="46">
        <v>13207</v>
      </c>
      <c r="AX47" s="28">
        <v>37629.999999999971</v>
      </c>
      <c r="AY47" s="28">
        <v>53395</v>
      </c>
      <c r="AZ47" s="28">
        <v>9634.9999999999964</v>
      </c>
      <c r="BA47" s="28">
        <v>12350</v>
      </c>
      <c r="BB47" s="28">
        <v>11092</v>
      </c>
      <c r="BC47" s="28">
        <v>13397</v>
      </c>
      <c r="BD47" s="28">
        <v>8486</v>
      </c>
      <c r="BE47" s="28">
        <v>13577</v>
      </c>
      <c r="BF47" s="28">
        <v>8417.0000000000018</v>
      </c>
      <c r="BG47" s="28">
        <v>14071</v>
      </c>
    </row>
    <row r="48" spans="1:59" s="28" customFormat="1">
      <c r="A48" s="5" t="s">
        <v>25</v>
      </c>
      <c r="B48" s="6">
        <v>136272</v>
      </c>
      <c r="C48" s="6">
        <v>120959</v>
      </c>
      <c r="D48" s="6">
        <v>102091</v>
      </c>
      <c r="E48" s="6">
        <v>103574</v>
      </c>
      <c r="F48" s="6">
        <v>93555</v>
      </c>
      <c r="G48" s="6">
        <v>115517</v>
      </c>
      <c r="H48" s="6">
        <v>161162</v>
      </c>
      <c r="I48" s="6">
        <v>120430</v>
      </c>
      <c r="J48" s="6">
        <v>138284</v>
      </c>
      <c r="K48" s="6">
        <v>128918</v>
      </c>
      <c r="L48" s="6">
        <v>102887</v>
      </c>
      <c r="M48" s="6" t="s">
        <v>33</v>
      </c>
      <c r="N48" s="6">
        <v>96304</v>
      </c>
      <c r="O48" s="6">
        <v>89561</v>
      </c>
      <c r="P48" s="6">
        <v>132532</v>
      </c>
      <c r="Q48" s="6">
        <v>109153</v>
      </c>
      <c r="R48" s="6">
        <v>164172</v>
      </c>
      <c r="S48" s="6">
        <v>118772</v>
      </c>
      <c r="T48" s="6">
        <v>170609</v>
      </c>
      <c r="U48" s="6">
        <v>141892</v>
      </c>
      <c r="V48" s="6">
        <v>180865</v>
      </c>
      <c r="W48" s="6">
        <v>159622</v>
      </c>
      <c r="X48" s="6">
        <v>177991</v>
      </c>
      <c r="Y48" s="6">
        <v>181893</v>
      </c>
      <c r="Z48" s="6">
        <v>185571</v>
      </c>
      <c r="AA48" s="6">
        <v>174680</v>
      </c>
      <c r="AB48" s="6">
        <v>169858</v>
      </c>
      <c r="AC48" s="6">
        <v>186225</v>
      </c>
      <c r="AD48" s="6">
        <v>154979</v>
      </c>
      <c r="AE48" s="6">
        <v>174346</v>
      </c>
      <c r="AF48" s="7">
        <v>162658</v>
      </c>
      <c r="AG48" s="7">
        <v>167065</v>
      </c>
      <c r="AH48" s="7">
        <v>161204</v>
      </c>
      <c r="AI48" s="7">
        <v>176172</v>
      </c>
      <c r="AJ48" s="28">
        <v>80289</v>
      </c>
      <c r="AK48" s="28">
        <v>141156</v>
      </c>
      <c r="AL48" s="31">
        <v>114861</v>
      </c>
      <c r="AM48" s="35">
        <v>152815</v>
      </c>
      <c r="AN48" s="28">
        <v>132094.99999999994</v>
      </c>
      <c r="AO48" s="41">
        <v>177501</v>
      </c>
      <c r="AP48" s="46">
        <v>30287.000000000011</v>
      </c>
      <c r="AQ48" s="46">
        <v>40550.999999999993</v>
      </c>
      <c r="AR48" s="46">
        <v>34063.999999999978</v>
      </c>
      <c r="AS48" s="46">
        <v>43517</v>
      </c>
      <c r="AT48" s="46">
        <v>34107.000000000022</v>
      </c>
      <c r="AU48" s="46">
        <v>45691.000000000007</v>
      </c>
      <c r="AV48" s="46">
        <v>33636.999999999971</v>
      </c>
      <c r="AW48" s="46">
        <v>47741.999999999985</v>
      </c>
      <c r="AX48" s="28">
        <v>130994.99999999999</v>
      </c>
      <c r="AY48" s="28">
        <v>191620.00000000009</v>
      </c>
      <c r="AZ48" s="28">
        <v>31241</v>
      </c>
      <c r="BA48" s="28">
        <v>43913</v>
      </c>
      <c r="BB48" s="28">
        <v>33484.000000000036</v>
      </c>
      <c r="BC48" s="28">
        <v>44942.000000000007</v>
      </c>
      <c r="BD48" s="28">
        <v>34726.000000000022</v>
      </c>
      <c r="BE48" s="28">
        <v>46673</v>
      </c>
      <c r="BF48" s="28">
        <v>31543.999999999993</v>
      </c>
      <c r="BG48" s="28">
        <v>56092.000000000007</v>
      </c>
    </row>
    <row r="49" spans="1:59" s="28" customFormat="1">
      <c r="A49" s="5" t="s">
        <v>49</v>
      </c>
      <c r="B49" s="6" t="s">
        <v>33</v>
      </c>
      <c r="C49" s="6" t="s">
        <v>33</v>
      </c>
      <c r="D49" s="6" t="s">
        <v>33</v>
      </c>
      <c r="E49" s="6" t="s">
        <v>33</v>
      </c>
      <c r="F49" s="6" t="s">
        <v>33</v>
      </c>
      <c r="G49" s="6" t="s">
        <v>33</v>
      </c>
      <c r="H49" s="6" t="s">
        <v>33</v>
      </c>
      <c r="I49" s="6" t="s">
        <v>33</v>
      </c>
      <c r="J49" s="6" t="s">
        <v>33</v>
      </c>
      <c r="K49" s="6" t="s">
        <v>33</v>
      </c>
      <c r="L49" s="6" t="s">
        <v>33</v>
      </c>
      <c r="M49" s="6" t="s">
        <v>33</v>
      </c>
      <c r="N49" s="6" t="s">
        <v>33</v>
      </c>
      <c r="O49" s="6" t="s">
        <v>33</v>
      </c>
      <c r="P49" s="6" t="s">
        <v>33</v>
      </c>
      <c r="Q49" s="6" t="s">
        <v>33</v>
      </c>
      <c r="R49" s="6" t="s">
        <v>33</v>
      </c>
      <c r="S49" s="6" t="s">
        <v>33</v>
      </c>
      <c r="T49" s="6" t="s">
        <v>33</v>
      </c>
      <c r="U49" s="6" t="s">
        <v>33</v>
      </c>
      <c r="V49" s="6" t="s">
        <v>33</v>
      </c>
      <c r="W49" s="6" t="s">
        <v>33</v>
      </c>
      <c r="X49" s="6" t="s">
        <v>33</v>
      </c>
      <c r="Y49" s="6" t="s">
        <v>33</v>
      </c>
      <c r="Z49" s="6" t="s">
        <v>33</v>
      </c>
      <c r="AA49" s="6" t="s">
        <v>33</v>
      </c>
      <c r="AB49" s="6" t="s">
        <v>33</v>
      </c>
      <c r="AC49" s="6" t="s">
        <v>33</v>
      </c>
      <c r="AD49" s="6" t="s">
        <v>33</v>
      </c>
      <c r="AE49" s="6" t="s">
        <v>33</v>
      </c>
      <c r="AF49" s="6" t="s">
        <v>33</v>
      </c>
      <c r="AG49" s="6" t="s">
        <v>33</v>
      </c>
      <c r="AH49" s="6" t="s">
        <v>33</v>
      </c>
      <c r="AI49" s="6" t="s">
        <v>33</v>
      </c>
      <c r="AJ49" s="6" t="s">
        <v>33</v>
      </c>
      <c r="AK49" s="6" t="s">
        <v>33</v>
      </c>
      <c r="AL49" s="31">
        <v>350767</v>
      </c>
      <c r="AM49" s="35">
        <v>61899</v>
      </c>
      <c r="AN49" s="39" t="s">
        <v>33</v>
      </c>
      <c r="AO49" s="48" t="s">
        <v>33</v>
      </c>
      <c r="AP49" s="48" t="s">
        <v>33</v>
      </c>
      <c r="AQ49" s="48" t="s">
        <v>33</v>
      </c>
      <c r="AR49" s="48" t="s">
        <v>33</v>
      </c>
      <c r="AS49" s="48" t="s">
        <v>33</v>
      </c>
      <c r="AT49" s="48" t="s">
        <v>33</v>
      </c>
      <c r="AU49" s="48" t="s">
        <v>33</v>
      </c>
      <c r="AV49" s="48" t="s">
        <v>33</v>
      </c>
      <c r="AW49" s="48" t="s">
        <v>33</v>
      </c>
      <c r="AX49" s="48" t="s">
        <v>33</v>
      </c>
      <c r="AY49" s="48" t="s">
        <v>33</v>
      </c>
      <c r="AZ49" s="48" t="s">
        <v>33</v>
      </c>
      <c r="BA49" s="48" t="s">
        <v>33</v>
      </c>
      <c r="BB49" s="48" t="s">
        <v>33</v>
      </c>
      <c r="BC49" s="48" t="s">
        <v>33</v>
      </c>
      <c r="BD49" s="48" t="s">
        <v>33</v>
      </c>
      <c r="BE49" s="48" t="s">
        <v>33</v>
      </c>
      <c r="BF49" s="48" t="s">
        <v>33</v>
      </c>
      <c r="BG49" s="48" t="s">
        <v>33</v>
      </c>
    </row>
    <row r="50" spans="1:59" s="27" customFormat="1">
      <c r="A50" s="25" t="s">
        <v>45</v>
      </c>
      <c r="B50" s="22">
        <v>268961</v>
      </c>
      <c r="C50" s="22">
        <v>202748</v>
      </c>
      <c r="D50" s="22">
        <v>181082</v>
      </c>
      <c r="E50" s="22">
        <v>128316</v>
      </c>
      <c r="F50" s="22">
        <v>148093</v>
      </c>
      <c r="G50" s="22">
        <v>131595</v>
      </c>
      <c r="H50" s="22">
        <v>266724</v>
      </c>
      <c r="I50" s="22">
        <v>170701</v>
      </c>
      <c r="J50" s="22">
        <v>255237</v>
      </c>
      <c r="K50" s="22">
        <v>176266</v>
      </c>
      <c r="L50" s="22">
        <v>215167</v>
      </c>
      <c r="M50" s="22">
        <v>127283</v>
      </c>
      <c r="N50" s="22">
        <v>139075</v>
      </c>
      <c r="O50" s="22">
        <v>116951</v>
      </c>
      <c r="P50" s="22">
        <v>177906</v>
      </c>
      <c r="Q50" s="22">
        <v>141617</v>
      </c>
      <c r="R50" s="22">
        <v>232830</v>
      </c>
      <c r="S50" s="22">
        <v>173859</v>
      </c>
      <c r="T50" s="22">
        <v>227928</v>
      </c>
      <c r="U50" s="22">
        <v>151240</v>
      </c>
      <c r="V50" s="22">
        <v>204226</v>
      </c>
      <c r="W50" s="22">
        <v>148341</v>
      </c>
      <c r="X50" s="22">
        <v>222108</v>
      </c>
      <c r="Y50" s="22">
        <v>188947</v>
      </c>
      <c r="Z50" s="22">
        <v>240623</v>
      </c>
      <c r="AA50" s="22">
        <v>210185</v>
      </c>
      <c r="AB50" s="22">
        <v>255378</v>
      </c>
      <c r="AC50" s="22">
        <v>244786</v>
      </c>
      <c r="AD50" s="22">
        <v>247484</v>
      </c>
      <c r="AE50" s="22">
        <v>179121</v>
      </c>
      <c r="AF50" s="23">
        <v>320124</v>
      </c>
      <c r="AG50" s="23">
        <v>231139</v>
      </c>
      <c r="AH50" s="23">
        <v>337932</v>
      </c>
      <c r="AI50" s="23">
        <v>258866</v>
      </c>
      <c r="AJ50" s="27">
        <v>219072</v>
      </c>
      <c r="AK50" s="27">
        <v>206920</v>
      </c>
      <c r="AL50" s="34">
        <v>816920</v>
      </c>
      <c r="AM50" s="36">
        <v>314348</v>
      </c>
      <c r="AN50" s="27">
        <v>312889</v>
      </c>
      <c r="AO50" s="26">
        <v>257982.99999999997</v>
      </c>
      <c r="AP50" s="45">
        <v>71548.000000000175</v>
      </c>
      <c r="AQ50" s="45">
        <v>66639.999999999985</v>
      </c>
      <c r="AR50" s="45">
        <v>83720.000000000058</v>
      </c>
      <c r="AS50" s="45">
        <v>64877</v>
      </c>
      <c r="AT50" s="45">
        <v>85739.000000000044</v>
      </c>
      <c r="AU50" s="45">
        <v>68377.999999999985</v>
      </c>
      <c r="AV50" s="45">
        <v>71881.999999999854</v>
      </c>
      <c r="AW50" s="45">
        <v>61701.000000000022</v>
      </c>
      <c r="AX50" s="27">
        <v>301628</v>
      </c>
      <c r="AY50" s="27">
        <v>257957.00000000009</v>
      </c>
      <c r="AZ50" s="27">
        <v>71927.000000000015</v>
      </c>
      <c r="BA50" s="27">
        <v>54709.000000000015</v>
      </c>
      <c r="BB50" s="27">
        <v>77092.000000000189</v>
      </c>
      <c r="BC50" s="27">
        <v>62390.000000000007</v>
      </c>
      <c r="BD50" s="27">
        <v>76497.999999999913</v>
      </c>
      <c r="BE50" s="27">
        <v>66084</v>
      </c>
      <c r="BF50" s="27">
        <v>76111.000000000073</v>
      </c>
      <c r="BG50" s="27">
        <v>74774</v>
      </c>
    </row>
    <row r="51" spans="1:59" s="28" customFormat="1">
      <c r="A51" s="5" t="s">
        <v>5</v>
      </c>
      <c r="B51" s="6">
        <v>46544</v>
      </c>
      <c r="C51" s="6">
        <v>27281</v>
      </c>
      <c r="D51" s="6">
        <v>47371</v>
      </c>
      <c r="E51" s="6">
        <v>32547</v>
      </c>
      <c r="F51" s="6">
        <v>53166</v>
      </c>
      <c r="G51" s="6">
        <v>27569</v>
      </c>
      <c r="H51" s="6">
        <v>59397</v>
      </c>
      <c r="I51" s="6">
        <v>31831</v>
      </c>
      <c r="J51" s="6">
        <v>71177</v>
      </c>
      <c r="K51" s="6">
        <v>33306</v>
      </c>
      <c r="L51" s="6">
        <v>63654</v>
      </c>
      <c r="M51" s="6" t="s">
        <v>33</v>
      </c>
      <c r="N51" s="6">
        <v>60532</v>
      </c>
      <c r="O51" s="6">
        <v>36617</v>
      </c>
      <c r="P51" s="6">
        <v>35509</v>
      </c>
      <c r="Q51" s="6">
        <v>16568</v>
      </c>
      <c r="R51" s="6">
        <v>76099</v>
      </c>
      <c r="S51" s="6">
        <v>40582</v>
      </c>
      <c r="T51" s="6">
        <v>65326</v>
      </c>
      <c r="U51" s="6">
        <v>37695</v>
      </c>
      <c r="V51" s="6">
        <v>66889</v>
      </c>
      <c r="W51" s="6">
        <v>40195</v>
      </c>
      <c r="X51" s="6">
        <v>61786</v>
      </c>
      <c r="Y51" s="6">
        <v>60453</v>
      </c>
      <c r="Z51" s="6">
        <v>50158</v>
      </c>
      <c r="AA51" s="6">
        <v>55378</v>
      </c>
      <c r="AB51" s="6">
        <v>59525</v>
      </c>
      <c r="AC51" s="6">
        <v>62283</v>
      </c>
      <c r="AD51" s="6">
        <v>53809</v>
      </c>
      <c r="AE51" s="6">
        <v>28084</v>
      </c>
      <c r="AF51" s="7">
        <v>99393</v>
      </c>
      <c r="AG51" s="7">
        <v>33291</v>
      </c>
      <c r="AH51" s="7">
        <v>120003</v>
      </c>
      <c r="AI51" s="7">
        <v>29405</v>
      </c>
      <c r="AJ51" s="28">
        <v>77822</v>
      </c>
      <c r="AK51" s="28">
        <v>25600</v>
      </c>
      <c r="AL51" s="31">
        <v>91372</v>
      </c>
      <c r="AM51" s="35">
        <v>26510</v>
      </c>
      <c r="AN51" s="28">
        <v>103677</v>
      </c>
      <c r="AO51" s="41">
        <v>28076.999999999993</v>
      </c>
      <c r="AP51" s="46">
        <v>24453.999999999975</v>
      </c>
      <c r="AQ51" s="46">
        <v>6651</v>
      </c>
      <c r="AR51" s="46">
        <v>29356.000000000015</v>
      </c>
      <c r="AS51" s="46">
        <v>7468</v>
      </c>
      <c r="AT51" s="46">
        <v>30961.000000000029</v>
      </c>
      <c r="AU51" s="46">
        <v>6919</v>
      </c>
      <c r="AV51" s="46">
        <v>18905.999999999989</v>
      </c>
      <c r="AW51" s="46">
        <v>7038.9999999999991</v>
      </c>
      <c r="AX51" s="28">
        <v>73686</v>
      </c>
      <c r="AY51" s="28">
        <v>28059</v>
      </c>
      <c r="AZ51" s="28">
        <v>18563.000000000018</v>
      </c>
      <c r="BA51" s="28">
        <v>6556</v>
      </c>
      <c r="BB51" s="28">
        <v>18020.000000000015</v>
      </c>
      <c r="BC51" s="28">
        <v>6424</v>
      </c>
      <c r="BD51" s="28">
        <v>19017.000000000015</v>
      </c>
      <c r="BE51" s="28">
        <v>7439</v>
      </c>
      <c r="BF51" s="28">
        <v>18086.000000000004</v>
      </c>
      <c r="BG51" s="28">
        <v>7640</v>
      </c>
    </row>
    <row r="52" spans="1:59" s="28" customFormat="1">
      <c r="A52" s="5" t="s">
        <v>8</v>
      </c>
      <c r="B52" s="6">
        <v>51497</v>
      </c>
      <c r="C52" s="6">
        <v>56734</v>
      </c>
      <c r="D52" s="6">
        <v>3564</v>
      </c>
      <c r="E52" s="6">
        <v>3948</v>
      </c>
      <c r="F52" s="6">
        <v>21998</v>
      </c>
      <c r="G52" s="6">
        <v>25412</v>
      </c>
      <c r="H52" s="6">
        <v>45740</v>
      </c>
      <c r="I52" s="6">
        <v>42410</v>
      </c>
      <c r="J52" s="6">
        <v>46175</v>
      </c>
      <c r="K52" s="6">
        <v>46536</v>
      </c>
      <c r="L52" s="6">
        <v>24544</v>
      </c>
      <c r="M52" s="6">
        <v>22560</v>
      </c>
      <c r="N52" s="6">
        <v>18529</v>
      </c>
      <c r="O52" s="6">
        <v>15147</v>
      </c>
      <c r="P52" s="6">
        <v>76482</v>
      </c>
      <c r="Q52" s="6">
        <v>58723</v>
      </c>
      <c r="R52" s="6">
        <v>81233</v>
      </c>
      <c r="S52" s="6">
        <v>63655</v>
      </c>
      <c r="T52" s="6">
        <v>79619</v>
      </c>
      <c r="U52" s="6">
        <v>58955</v>
      </c>
      <c r="V52" s="6">
        <v>72291</v>
      </c>
      <c r="W52" s="6">
        <v>58529</v>
      </c>
      <c r="X52" s="6">
        <v>83524</v>
      </c>
      <c r="Y52" s="6">
        <v>70106</v>
      </c>
      <c r="Z52" s="6">
        <v>80312</v>
      </c>
      <c r="AA52" s="6">
        <v>81505</v>
      </c>
      <c r="AB52" s="6">
        <v>86513</v>
      </c>
      <c r="AC52" s="6">
        <v>88607</v>
      </c>
      <c r="AD52" s="6">
        <v>71916</v>
      </c>
      <c r="AE52" s="6">
        <v>58879</v>
      </c>
      <c r="AF52" s="7">
        <v>109510</v>
      </c>
      <c r="AG52" s="7">
        <v>104860</v>
      </c>
      <c r="AH52" s="7">
        <v>119131</v>
      </c>
      <c r="AI52" s="7">
        <v>117484</v>
      </c>
      <c r="AJ52" s="28">
        <v>77111</v>
      </c>
      <c r="AK52" s="28">
        <v>87583</v>
      </c>
      <c r="AL52" s="31">
        <v>125365</v>
      </c>
      <c r="AM52" s="35">
        <v>98951</v>
      </c>
      <c r="AN52" s="28">
        <v>126652.00000000006</v>
      </c>
      <c r="AO52" s="41">
        <v>93207.999999999985</v>
      </c>
      <c r="AP52" s="46">
        <v>27923.000000000007</v>
      </c>
      <c r="AQ52" s="46">
        <v>24969.999999999996</v>
      </c>
      <c r="AR52" s="46">
        <v>33491.999999999978</v>
      </c>
      <c r="AS52" s="46">
        <v>22768</v>
      </c>
      <c r="AT52" s="46">
        <v>34044.000000000044</v>
      </c>
      <c r="AU52" s="46">
        <v>23020</v>
      </c>
      <c r="AV52" s="46">
        <v>31193.000000000007</v>
      </c>
      <c r="AW52" s="46">
        <v>22450</v>
      </c>
      <c r="AX52" s="28">
        <v>125448.99999999993</v>
      </c>
      <c r="AY52" s="28">
        <v>89129.000000000015</v>
      </c>
      <c r="AZ52" s="28">
        <v>29230.999999999993</v>
      </c>
      <c r="BA52" s="28">
        <v>19040</v>
      </c>
      <c r="BB52" s="28">
        <v>32801.999999999985</v>
      </c>
      <c r="BC52" s="28">
        <v>20006</v>
      </c>
      <c r="BD52" s="28">
        <v>31485.999999999985</v>
      </c>
      <c r="BE52" s="28">
        <v>21998</v>
      </c>
      <c r="BF52" s="28">
        <v>31929.999999999993</v>
      </c>
      <c r="BG52" s="28">
        <v>28085</v>
      </c>
    </row>
    <row r="53" spans="1:59" s="28" customFormat="1">
      <c r="A53" s="5" t="s">
        <v>9</v>
      </c>
      <c r="B53" s="6">
        <v>170920</v>
      </c>
      <c r="C53" s="6">
        <v>118733</v>
      </c>
      <c r="D53" s="6">
        <v>130147</v>
      </c>
      <c r="E53" s="6">
        <v>91821</v>
      </c>
      <c r="F53" s="6">
        <v>72929</v>
      </c>
      <c r="G53" s="6">
        <v>78614</v>
      </c>
      <c r="H53" s="6">
        <v>161587</v>
      </c>
      <c r="I53" s="6">
        <v>96460</v>
      </c>
      <c r="J53" s="6">
        <v>137885</v>
      </c>
      <c r="K53" s="6">
        <v>96424</v>
      </c>
      <c r="L53" s="6">
        <v>126969</v>
      </c>
      <c r="M53" s="6">
        <v>104723</v>
      </c>
      <c r="N53" s="6">
        <v>60014</v>
      </c>
      <c r="O53" s="6">
        <v>65187</v>
      </c>
      <c r="P53" s="6">
        <v>65915</v>
      </c>
      <c r="Q53" s="6">
        <v>66326</v>
      </c>
      <c r="R53" s="6">
        <v>75498</v>
      </c>
      <c r="S53" s="6">
        <v>69622</v>
      </c>
      <c r="T53" s="6">
        <v>82983</v>
      </c>
      <c r="U53" s="6">
        <v>54590</v>
      </c>
      <c r="V53" s="6">
        <v>65046</v>
      </c>
      <c r="W53" s="6">
        <v>49617</v>
      </c>
      <c r="X53" s="6">
        <v>76798</v>
      </c>
      <c r="Y53" s="6">
        <v>58388</v>
      </c>
      <c r="Z53" s="6">
        <v>110153</v>
      </c>
      <c r="AA53" s="6">
        <v>73302</v>
      </c>
      <c r="AB53" s="6">
        <v>109340</v>
      </c>
      <c r="AC53" s="6">
        <v>93896</v>
      </c>
      <c r="AD53" s="6">
        <v>121759</v>
      </c>
      <c r="AE53" s="6">
        <v>92158</v>
      </c>
      <c r="AF53" s="7">
        <v>111221</v>
      </c>
      <c r="AG53" s="7">
        <v>92988</v>
      </c>
      <c r="AH53" s="7">
        <v>98798</v>
      </c>
      <c r="AI53" s="7">
        <v>111977</v>
      </c>
      <c r="AJ53" s="28">
        <v>64139</v>
      </c>
      <c r="AK53" s="28">
        <v>93737</v>
      </c>
      <c r="AL53" s="31">
        <v>94885</v>
      </c>
      <c r="AM53" s="35">
        <v>129077</v>
      </c>
      <c r="AN53" s="28">
        <v>82560</v>
      </c>
      <c r="AO53" s="41">
        <v>136698</v>
      </c>
      <c r="AP53" s="46">
        <v>19170.999999999996</v>
      </c>
      <c r="AQ53" s="46">
        <v>35018.999999999993</v>
      </c>
      <c r="AR53" s="46">
        <v>20871.999999999989</v>
      </c>
      <c r="AS53" s="46">
        <v>34641</v>
      </c>
      <c r="AT53" s="46">
        <v>20734.000000000011</v>
      </c>
      <c r="AU53" s="46">
        <v>38439</v>
      </c>
      <c r="AV53" s="46">
        <v>21782.999999999985</v>
      </c>
      <c r="AW53" s="46">
        <v>32212</v>
      </c>
      <c r="AX53" s="28">
        <v>102493.00000000009</v>
      </c>
      <c r="AY53" s="28">
        <v>140769</v>
      </c>
      <c r="AZ53" s="28">
        <v>24132.999999999975</v>
      </c>
      <c r="BA53" s="28">
        <v>29113.000000000007</v>
      </c>
      <c r="BB53" s="28">
        <v>26269.999999999985</v>
      </c>
      <c r="BC53" s="28">
        <v>35960</v>
      </c>
      <c r="BD53" s="28">
        <v>25995.000000000007</v>
      </c>
      <c r="BE53" s="28">
        <v>36647</v>
      </c>
      <c r="BF53" s="28">
        <v>26094.999999999989</v>
      </c>
      <c r="BG53" s="28">
        <v>39049</v>
      </c>
    </row>
    <row r="54" spans="1:59" s="28" customFormat="1">
      <c r="A54" s="5" t="s">
        <v>49</v>
      </c>
      <c r="B54" s="6" t="s">
        <v>33</v>
      </c>
      <c r="C54" s="6" t="s">
        <v>33</v>
      </c>
      <c r="D54" s="6" t="s">
        <v>33</v>
      </c>
      <c r="E54" s="6" t="s">
        <v>33</v>
      </c>
      <c r="F54" s="6" t="s">
        <v>33</v>
      </c>
      <c r="G54" s="6" t="s">
        <v>33</v>
      </c>
      <c r="H54" s="6" t="s">
        <v>33</v>
      </c>
      <c r="I54" s="6" t="s">
        <v>33</v>
      </c>
      <c r="J54" s="6" t="s">
        <v>33</v>
      </c>
      <c r="K54" s="6" t="s">
        <v>33</v>
      </c>
      <c r="L54" s="6" t="s">
        <v>33</v>
      </c>
      <c r="M54" s="6" t="s">
        <v>33</v>
      </c>
      <c r="N54" s="6" t="s">
        <v>33</v>
      </c>
      <c r="O54" s="6" t="s">
        <v>33</v>
      </c>
      <c r="P54" s="6" t="s">
        <v>33</v>
      </c>
      <c r="Q54" s="6" t="s">
        <v>33</v>
      </c>
      <c r="R54" s="6" t="s">
        <v>33</v>
      </c>
      <c r="S54" s="6" t="s">
        <v>33</v>
      </c>
      <c r="T54" s="6" t="s">
        <v>33</v>
      </c>
      <c r="U54" s="6" t="s">
        <v>33</v>
      </c>
      <c r="V54" s="6" t="s">
        <v>33</v>
      </c>
      <c r="W54" s="6" t="s">
        <v>33</v>
      </c>
      <c r="X54" s="6" t="s">
        <v>33</v>
      </c>
      <c r="Y54" s="6" t="s">
        <v>33</v>
      </c>
      <c r="Z54" s="6" t="s">
        <v>33</v>
      </c>
      <c r="AA54" s="6" t="s">
        <v>33</v>
      </c>
      <c r="AB54" s="6" t="s">
        <v>33</v>
      </c>
      <c r="AC54" s="6" t="s">
        <v>33</v>
      </c>
      <c r="AD54" s="6" t="s">
        <v>33</v>
      </c>
      <c r="AE54" s="6" t="s">
        <v>33</v>
      </c>
      <c r="AF54" s="6" t="s">
        <v>33</v>
      </c>
      <c r="AG54" s="6" t="s">
        <v>33</v>
      </c>
      <c r="AH54" s="6" t="s">
        <v>33</v>
      </c>
      <c r="AI54" s="6" t="s">
        <v>33</v>
      </c>
      <c r="AJ54" s="6" t="s">
        <v>33</v>
      </c>
      <c r="AK54" s="6" t="s">
        <v>33</v>
      </c>
      <c r="AL54" s="31">
        <v>505298</v>
      </c>
      <c r="AM54" s="35">
        <v>59810</v>
      </c>
      <c r="AN54" s="39" t="s">
        <v>33</v>
      </c>
      <c r="AO54" s="48" t="s">
        <v>33</v>
      </c>
      <c r="AP54" s="48" t="s">
        <v>33</v>
      </c>
      <c r="AQ54" s="48" t="s">
        <v>33</v>
      </c>
      <c r="AR54" s="48" t="s">
        <v>33</v>
      </c>
      <c r="AS54" s="48" t="s">
        <v>33</v>
      </c>
      <c r="AT54" s="48" t="s">
        <v>33</v>
      </c>
      <c r="AU54" s="48" t="s">
        <v>33</v>
      </c>
      <c r="AV54" s="48" t="s">
        <v>33</v>
      </c>
      <c r="AW54" s="48" t="s">
        <v>33</v>
      </c>
      <c r="AX54" s="48" t="s">
        <v>33</v>
      </c>
      <c r="AY54" s="48" t="s">
        <v>33</v>
      </c>
      <c r="AZ54" s="48" t="s">
        <v>33</v>
      </c>
      <c r="BA54" s="48" t="s">
        <v>33</v>
      </c>
      <c r="BB54" s="48" t="s">
        <v>33</v>
      </c>
      <c r="BC54" s="48" t="s">
        <v>33</v>
      </c>
      <c r="BD54" s="48" t="s">
        <v>33</v>
      </c>
      <c r="BE54" s="48" t="s">
        <v>33</v>
      </c>
      <c r="BF54" s="48" t="s">
        <v>33</v>
      </c>
      <c r="BG54" s="48" t="s">
        <v>33</v>
      </c>
    </row>
    <row r="55" spans="1:59" s="27" customFormat="1">
      <c r="A55" s="25" t="s">
        <v>46</v>
      </c>
      <c r="B55" s="22">
        <v>271702</v>
      </c>
      <c r="C55" s="22">
        <v>228699</v>
      </c>
      <c r="D55" s="22">
        <v>227228</v>
      </c>
      <c r="E55" s="22">
        <v>247007</v>
      </c>
      <c r="F55" s="22">
        <v>258166</v>
      </c>
      <c r="G55" s="22">
        <v>208073</v>
      </c>
      <c r="H55" s="22">
        <v>428340</v>
      </c>
      <c r="I55" s="22">
        <v>276454</v>
      </c>
      <c r="J55" s="22">
        <v>406439</v>
      </c>
      <c r="K55" s="22">
        <v>293534</v>
      </c>
      <c r="L55" s="22">
        <v>551590</v>
      </c>
      <c r="M55" s="22">
        <v>313163</v>
      </c>
      <c r="N55" s="22">
        <v>404428</v>
      </c>
      <c r="O55" s="22">
        <v>277294</v>
      </c>
      <c r="P55" s="22">
        <v>313248</v>
      </c>
      <c r="Q55" s="22">
        <v>231311</v>
      </c>
      <c r="R55" s="22">
        <v>304907</v>
      </c>
      <c r="S55" s="22">
        <v>243614</v>
      </c>
      <c r="T55" s="22">
        <v>336852</v>
      </c>
      <c r="U55" s="22">
        <v>307163</v>
      </c>
      <c r="V55" s="22">
        <v>343177</v>
      </c>
      <c r="W55" s="22">
        <v>367805</v>
      </c>
      <c r="X55" s="22">
        <v>345626</v>
      </c>
      <c r="Y55" s="22">
        <v>377839</v>
      </c>
      <c r="Z55" s="22">
        <v>436822</v>
      </c>
      <c r="AA55" s="22">
        <v>405663</v>
      </c>
      <c r="AB55" s="22">
        <v>417914</v>
      </c>
      <c r="AC55" s="22">
        <v>415657</v>
      </c>
      <c r="AD55" s="22">
        <v>391843</v>
      </c>
      <c r="AE55" s="22">
        <v>384535</v>
      </c>
      <c r="AF55" s="23">
        <v>455427</v>
      </c>
      <c r="AG55" s="23">
        <v>411685</v>
      </c>
      <c r="AH55" s="23">
        <v>412879</v>
      </c>
      <c r="AI55" s="23">
        <v>394346</v>
      </c>
      <c r="AJ55" s="27">
        <v>207117</v>
      </c>
      <c r="AK55" s="27">
        <v>315648</v>
      </c>
      <c r="AL55" s="34">
        <v>322677</v>
      </c>
      <c r="AM55" s="36">
        <v>357679</v>
      </c>
      <c r="AN55" s="27">
        <v>373248</v>
      </c>
      <c r="AO55" s="26">
        <v>377994.00000000017</v>
      </c>
      <c r="AP55" s="45">
        <v>82964.999999999985</v>
      </c>
      <c r="AQ55" s="45">
        <v>90446.999999999985</v>
      </c>
      <c r="AR55" s="45">
        <v>95019.999999999884</v>
      </c>
      <c r="AS55" s="45">
        <v>93106.000000000029</v>
      </c>
      <c r="AT55" s="45">
        <v>99925.999999999869</v>
      </c>
      <c r="AU55" s="45">
        <v>97764.999999999985</v>
      </c>
      <c r="AV55" s="45">
        <v>95336.999999999956</v>
      </c>
      <c r="AW55" s="45">
        <v>96675.999999999985</v>
      </c>
      <c r="AX55" s="27">
        <v>397212.00000000064</v>
      </c>
      <c r="AY55" s="27">
        <v>402944</v>
      </c>
      <c r="AZ55" s="27">
        <v>99894.000000000131</v>
      </c>
      <c r="BA55" s="27">
        <v>93128.000000000029</v>
      </c>
      <c r="BB55" s="27">
        <v>101605.0000000001</v>
      </c>
      <c r="BC55" s="27">
        <v>101052.00000000001</v>
      </c>
      <c r="BD55" s="27">
        <v>101508.00000000007</v>
      </c>
      <c r="BE55" s="27">
        <v>101148.99999999999</v>
      </c>
      <c r="BF55" s="27">
        <v>94205.000000000073</v>
      </c>
      <c r="BG55" s="27">
        <v>107614.99999999999</v>
      </c>
    </row>
    <row r="56" spans="1:59" s="28" customFormat="1">
      <c r="A56" s="5" t="s">
        <v>18</v>
      </c>
      <c r="B56" s="6">
        <v>150044</v>
      </c>
      <c r="C56" s="6">
        <v>135732</v>
      </c>
      <c r="D56" s="6">
        <v>108437</v>
      </c>
      <c r="E56" s="6">
        <v>144388</v>
      </c>
      <c r="F56" s="6">
        <v>71213</v>
      </c>
      <c r="G56" s="6">
        <v>75410</v>
      </c>
      <c r="H56" s="6">
        <v>242646</v>
      </c>
      <c r="I56" s="6">
        <v>148189</v>
      </c>
      <c r="J56" s="6">
        <v>236175</v>
      </c>
      <c r="K56" s="6">
        <v>157033</v>
      </c>
      <c r="L56" s="6">
        <v>256388</v>
      </c>
      <c r="M56" s="6">
        <v>165062</v>
      </c>
      <c r="N56" s="6">
        <v>172371</v>
      </c>
      <c r="O56" s="6">
        <v>136363</v>
      </c>
      <c r="P56" s="6">
        <v>171560</v>
      </c>
      <c r="Q56" s="6">
        <v>132477</v>
      </c>
      <c r="R56" s="6">
        <v>171042</v>
      </c>
      <c r="S56" s="6">
        <v>125663</v>
      </c>
      <c r="T56" s="6">
        <v>142590</v>
      </c>
      <c r="U56" s="6">
        <v>124355</v>
      </c>
      <c r="V56" s="6">
        <v>153965</v>
      </c>
      <c r="W56" s="6">
        <v>159925</v>
      </c>
      <c r="X56" s="6">
        <v>153199</v>
      </c>
      <c r="Y56" s="6">
        <v>161976</v>
      </c>
      <c r="Z56" s="6">
        <v>212076</v>
      </c>
      <c r="AA56" s="6">
        <v>163276</v>
      </c>
      <c r="AB56" s="6">
        <v>210769</v>
      </c>
      <c r="AC56" s="6">
        <v>164796</v>
      </c>
      <c r="AD56" s="6">
        <v>162007</v>
      </c>
      <c r="AE56" s="6">
        <v>163957</v>
      </c>
      <c r="AF56" s="7">
        <v>204680</v>
      </c>
      <c r="AG56" s="7">
        <v>171493</v>
      </c>
      <c r="AH56" s="7">
        <v>217077</v>
      </c>
      <c r="AI56" s="7">
        <v>197691</v>
      </c>
      <c r="AJ56" s="28">
        <v>97658</v>
      </c>
      <c r="AK56" s="28">
        <v>171757</v>
      </c>
      <c r="AL56" s="31">
        <v>175346</v>
      </c>
      <c r="AM56" s="35">
        <v>181837</v>
      </c>
      <c r="AN56" s="28">
        <v>199802</v>
      </c>
      <c r="AO56" s="41">
        <v>179924</v>
      </c>
      <c r="AP56" s="46">
        <v>47106.000000000022</v>
      </c>
      <c r="AQ56" s="46">
        <v>45687.000000000007</v>
      </c>
      <c r="AR56" s="46">
        <v>53719.999999999993</v>
      </c>
      <c r="AS56" s="46">
        <v>44254</v>
      </c>
      <c r="AT56" s="46">
        <v>51572.000000000058</v>
      </c>
      <c r="AU56" s="46">
        <v>44267</v>
      </c>
      <c r="AV56" s="46">
        <v>47403.999999999942</v>
      </c>
      <c r="AW56" s="46">
        <v>45716</v>
      </c>
      <c r="AX56" s="28">
        <v>192752.99999999991</v>
      </c>
      <c r="AY56" s="28">
        <v>199092.99999999997</v>
      </c>
      <c r="AZ56" s="28">
        <v>49327.999999999985</v>
      </c>
      <c r="BA56" s="28">
        <v>46170</v>
      </c>
      <c r="BB56" s="28">
        <v>50888.000000000036</v>
      </c>
      <c r="BC56" s="28">
        <v>52085</v>
      </c>
      <c r="BD56" s="28">
        <v>48877.999999999985</v>
      </c>
      <c r="BE56" s="28">
        <v>48886.000000000007</v>
      </c>
      <c r="BF56" s="28">
        <v>43659.000000000007</v>
      </c>
      <c r="BG56" s="28">
        <v>51952.000000000007</v>
      </c>
    </row>
    <row r="57" spans="1:59" s="28" customFormat="1">
      <c r="A57" s="5" t="s">
        <v>22</v>
      </c>
      <c r="B57" s="6">
        <v>76818</v>
      </c>
      <c r="C57" s="6">
        <v>42995</v>
      </c>
      <c r="D57" s="6">
        <v>85993</v>
      </c>
      <c r="E57" s="6">
        <v>64954</v>
      </c>
      <c r="F57" s="6">
        <v>126638</v>
      </c>
      <c r="G57" s="6">
        <v>85965</v>
      </c>
      <c r="H57" s="6">
        <v>123973</v>
      </c>
      <c r="I57" s="6">
        <v>77479</v>
      </c>
      <c r="J57" s="6">
        <v>113238</v>
      </c>
      <c r="K57" s="6">
        <v>87343</v>
      </c>
      <c r="L57" s="6">
        <v>196016</v>
      </c>
      <c r="M57" s="6">
        <v>91506</v>
      </c>
      <c r="N57" s="6">
        <v>171129</v>
      </c>
      <c r="O57" s="6">
        <v>84497</v>
      </c>
      <c r="P57" s="6">
        <v>72290</v>
      </c>
      <c r="Q57" s="6">
        <v>49642</v>
      </c>
      <c r="R57" s="6">
        <v>65017</v>
      </c>
      <c r="S57" s="6">
        <v>48232</v>
      </c>
      <c r="T57" s="6">
        <v>134583</v>
      </c>
      <c r="U57" s="6">
        <v>110768</v>
      </c>
      <c r="V57" s="6">
        <v>132016</v>
      </c>
      <c r="W57" s="6">
        <v>128448</v>
      </c>
      <c r="X57" s="6">
        <v>124957</v>
      </c>
      <c r="Y57" s="6">
        <v>146853</v>
      </c>
      <c r="Z57" s="6">
        <v>151146</v>
      </c>
      <c r="AA57" s="6">
        <v>176136</v>
      </c>
      <c r="AB57" s="6">
        <v>141196</v>
      </c>
      <c r="AC57" s="6">
        <v>185157</v>
      </c>
      <c r="AD57" s="6">
        <v>161247</v>
      </c>
      <c r="AE57" s="6">
        <v>154858</v>
      </c>
      <c r="AF57" s="7">
        <v>181658</v>
      </c>
      <c r="AG57" s="7">
        <v>176349</v>
      </c>
      <c r="AH57" s="7">
        <v>125508</v>
      </c>
      <c r="AI57" s="7">
        <v>128992</v>
      </c>
      <c r="AJ57" s="28">
        <v>69789</v>
      </c>
      <c r="AK57" s="28">
        <v>98534</v>
      </c>
      <c r="AL57" s="31">
        <v>92476</v>
      </c>
      <c r="AM57" s="35">
        <v>115045</v>
      </c>
      <c r="AN57" s="28">
        <v>118689.00000000003</v>
      </c>
      <c r="AO57" s="41">
        <v>128328.00000000006</v>
      </c>
      <c r="AP57" s="46">
        <v>23573.000000000011</v>
      </c>
      <c r="AQ57" s="46">
        <v>28233.999999999996</v>
      </c>
      <c r="AR57" s="46">
        <v>29173.000000000004</v>
      </c>
      <c r="AS57" s="46">
        <v>32640</v>
      </c>
      <c r="AT57" s="46">
        <v>33611.000000000051</v>
      </c>
      <c r="AU57" s="46">
        <v>34148</v>
      </c>
      <c r="AV57" s="46">
        <v>32331.999999999975</v>
      </c>
      <c r="AW57" s="46">
        <v>33306</v>
      </c>
      <c r="AX57" s="28">
        <v>140866.99999999983</v>
      </c>
      <c r="AY57" s="28">
        <v>139430</v>
      </c>
      <c r="AZ57" s="28">
        <v>33967.999999999985</v>
      </c>
      <c r="BA57" s="28">
        <v>32143</v>
      </c>
      <c r="BB57" s="28">
        <v>34344</v>
      </c>
      <c r="BC57" s="28">
        <v>32570.000000000004</v>
      </c>
      <c r="BD57" s="28">
        <v>36359.000000000029</v>
      </c>
      <c r="BE57" s="28">
        <v>36097</v>
      </c>
      <c r="BF57" s="28">
        <v>36196.000000000015</v>
      </c>
      <c r="BG57" s="28">
        <v>38620</v>
      </c>
    </row>
    <row r="58" spans="1:59" s="28" customFormat="1">
      <c r="A58" s="8" t="s">
        <v>23</v>
      </c>
      <c r="B58" s="9">
        <v>44840</v>
      </c>
      <c r="C58" s="9">
        <v>49972</v>
      </c>
      <c r="D58" s="9">
        <v>32798</v>
      </c>
      <c r="E58" s="9">
        <v>37665</v>
      </c>
      <c r="F58" s="9">
        <v>60315</v>
      </c>
      <c r="G58" s="9">
        <v>46698</v>
      </c>
      <c r="H58" s="9">
        <v>61721</v>
      </c>
      <c r="I58" s="9">
        <v>50786</v>
      </c>
      <c r="J58" s="9">
        <v>57026</v>
      </c>
      <c r="K58" s="9">
        <v>49158</v>
      </c>
      <c r="L58" s="9">
        <v>99186</v>
      </c>
      <c r="M58" s="9">
        <v>56595</v>
      </c>
      <c r="N58" s="9">
        <v>60928</v>
      </c>
      <c r="O58" s="9">
        <v>56434</v>
      </c>
      <c r="P58" s="9">
        <v>69398</v>
      </c>
      <c r="Q58" s="9">
        <v>49192</v>
      </c>
      <c r="R58" s="9">
        <v>68848</v>
      </c>
      <c r="S58" s="9">
        <v>69719</v>
      </c>
      <c r="T58" s="9">
        <v>59679</v>
      </c>
      <c r="U58" s="9">
        <v>72040</v>
      </c>
      <c r="V58" s="9">
        <v>57196</v>
      </c>
      <c r="W58" s="9">
        <v>79432</v>
      </c>
      <c r="X58" s="9">
        <v>67470</v>
      </c>
      <c r="Y58" s="9">
        <v>69010</v>
      </c>
      <c r="Z58" s="9">
        <v>73600</v>
      </c>
      <c r="AA58" s="9">
        <v>66251</v>
      </c>
      <c r="AB58" s="9">
        <v>65949</v>
      </c>
      <c r="AC58" s="9">
        <v>65704</v>
      </c>
      <c r="AD58" s="9">
        <v>68589</v>
      </c>
      <c r="AE58" s="9">
        <v>65720</v>
      </c>
      <c r="AF58" s="10">
        <v>69089</v>
      </c>
      <c r="AG58" s="10">
        <v>63843</v>
      </c>
      <c r="AH58" s="10">
        <v>70294</v>
      </c>
      <c r="AI58" s="10">
        <v>67663</v>
      </c>
      <c r="AJ58" s="29">
        <v>39670</v>
      </c>
      <c r="AK58" s="29">
        <v>45357</v>
      </c>
      <c r="AL58" s="30">
        <v>54855</v>
      </c>
      <c r="AM58" s="32">
        <v>60797</v>
      </c>
      <c r="AN58" s="29">
        <v>54757</v>
      </c>
      <c r="AO58" s="47">
        <v>69742</v>
      </c>
      <c r="AP58" s="47">
        <v>12286.000000000004</v>
      </c>
      <c r="AQ58" s="47">
        <v>16526</v>
      </c>
      <c r="AR58" s="47">
        <v>12127.000000000004</v>
      </c>
      <c r="AS58" s="47">
        <v>16212</v>
      </c>
      <c r="AT58" s="47">
        <v>14743.000000000005</v>
      </c>
      <c r="AU58" s="47">
        <v>19350</v>
      </c>
      <c r="AV58" s="47">
        <v>15601.000000000009</v>
      </c>
      <c r="AW58" s="47">
        <v>17654</v>
      </c>
      <c r="AX58" s="29">
        <v>63592.000000000015</v>
      </c>
      <c r="AY58" s="29">
        <v>64420.999999999993</v>
      </c>
      <c r="AZ58" s="29">
        <v>16598.000000000007</v>
      </c>
      <c r="BA58" s="29">
        <v>14815</v>
      </c>
      <c r="BB58" s="29">
        <v>16372.999999999993</v>
      </c>
      <c r="BC58" s="29">
        <v>16397.000000000004</v>
      </c>
      <c r="BD58" s="29">
        <v>16270.999999999993</v>
      </c>
      <c r="BE58" s="29">
        <v>16166.000000000002</v>
      </c>
      <c r="BF58" s="29">
        <v>14349.999999999989</v>
      </c>
      <c r="BG58" s="29">
        <v>17043</v>
      </c>
    </row>
    <row r="59" spans="1:59" s="15" customFormat="1" ht="12.75" customHeight="1">
      <c r="A59" s="11" t="s">
        <v>53</v>
      </c>
      <c r="AD59" s="16"/>
      <c r="AE59" s="16"/>
      <c r="AH59" s="16"/>
      <c r="AI59" s="16"/>
      <c r="AX59" s="4"/>
    </row>
    <row r="60" spans="1:59">
      <c r="A60" s="11" t="s">
        <v>54</v>
      </c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59">
      <c r="A61" s="49" t="s">
        <v>63</v>
      </c>
      <c r="AY61" s="28"/>
      <c r="AZ61" s="28"/>
      <c r="BA61" s="28"/>
      <c r="BB61" s="28"/>
      <c r="BC61" s="28"/>
      <c r="BD61" s="28"/>
      <c r="BE61" s="28"/>
      <c r="BF61" s="28"/>
      <c r="BG61" s="28"/>
    </row>
    <row r="62" spans="1:59" ht="12.75" customHeight="1">
      <c r="A62" s="11" t="s">
        <v>48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5"/>
      <c r="Y62" s="15"/>
      <c r="AY62" s="28"/>
      <c r="AZ62" s="28"/>
      <c r="BA62" s="28"/>
      <c r="BB62" s="28"/>
      <c r="BC62" s="28"/>
      <c r="BD62" s="28"/>
      <c r="BE62" s="28"/>
      <c r="BF62" s="28"/>
      <c r="BG62" s="28"/>
    </row>
    <row r="63" spans="1:59" ht="16.5" customHeight="1">
      <c r="A63" s="11" t="s">
        <v>51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AY63" s="28"/>
      <c r="AZ63" s="28"/>
      <c r="BA63" s="28"/>
      <c r="BB63" s="28"/>
      <c r="BC63" s="28"/>
      <c r="BD63" s="28"/>
      <c r="BE63" s="28"/>
      <c r="BF63" s="28"/>
      <c r="BG63" s="28"/>
    </row>
    <row r="64" spans="1:59">
      <c r="A64" s="11" t="s">
        <v>52</v>
      </c>
      <c r="AY64" s="27"/>
      <c r="AZ64" s="27"/>
      <c r="BA64" s="27"/>
      <c r="BB64" s="27"/>
      <c r="BC64" s="27"/>
      <c r="BD64" s="27"/>
      <c r="BE64" s="27"/>
      <c r="BF64" s="27"/>
      <c r="BG64" s="27"/>
    </row>
    <row r="65" spans="1:59">
      <c r="A65" s="15" t="s">
        <v>50</v>
      </c>
      <c r="AX65" s="24"/>
      <c r="AY65" s="28"/>
      <c r="AZ65" s="28"/>
      <c r="BA65" s="28"/>
      <c r="BB65" s="28"/>
      <c r="BC65" s="28"/>
      <c r="BD65" s="28"/>
      <c r="BE65" s="28"/>
      <c r="BF65" s="28"/>
      <c r="BG65" s="28"/>
    </row>
    <row r="66" spans="1:59">
      <c r="AY66" s="28"/>
      <c r="AZ66" s="28"/>
      <c r="BA66" s="28"/>
      <c r="BB66" s="28"/>
      <c r="BC66" s="28"/>
      <c r="BD66" s="28"/>
      <c r="BE66" s="28"/>
      <c r="BF66" s="28"/>
      <c r="BG66" s="28"/>
    </row>
    <row r="67" spans="1:59">
      <c r="AY67" s="28"/>
      <c r="AZ67" s="28"/>
      <c r="BA67" s="28"/>
      <c r="BB67" s="28"/>
      <c r="BC67" s="28"/>
      <c r="BD67" s="28"/>
      <c r="BE67" s="28"/>
      <c r="BF67" s="28"/>
      <c r="BG67" s="28"/>
    </row>
    <row r="68" spans="1:59">
      <c r="AY68" s="15"/>
      <c r="AZ68" s="15"/>
      <c r="BA68" s="15"/>
      <c r="BB68" s="15"/>
      <c r="BC68" s="15"/>
      <c r="BD68" s="15"/>
      <c r="BE68" s="15"/>
      <c r="BF68" s="15"/>
      <c r="BG68" s="15"/>
    </row>
  </sheetData>
  <mergeCells count="25">
    <mergeCell ref="AX5:BG5"/>
    <mergeCell ref="B4:BG4"/>
    <mergeCell ref="A2:AE2"/>
    <mergeCell ref="AH5:AI5"/>
    <mergeCell ref="A4:A6"/>
    <mergeCell ref="AF5:AG5"/>
    <mergeCell ref="V5:W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A3:AM3"/>
    <mergeCell ref="AJ5:AK5"/>
    <mergeCell ref="AN5:AW5"/>
    <mergeCell ref="AL5:AM5"/>
    <mergeCell ref="B5:C5"/>
    <mergeCell ref="D5:E5"/>
    <mergeCell ref="F5:G5"/>
    <mergeCell ref="H5:I5"/>
    <mergeCell ref="J5:K5"/>
  </mergeCells>
  <phoneticPr fontId="9" type="noConversion"/>
  <printOptions horizontalCentered="1"/>
  <pageMargins left="1.0236220472440944" right="0.51181102362204722" top="0.78740157480314965" bottom="0.35433070866141736" header="0" footer="0"/>
  <pageSetup scale="80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4.20-10</vt:lpstr>
      <vt:lpstr>'4.20-10'!Área_de_impresión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2016-09-07T13:35:26Z</cp:lastPrinted>
  <dcterms:created xsi:type="dcterms:W3CDTF">2008-07-02T13:02:33Z</dcterms:created>
  <dcterms:modified xsi:type="dcterms:W3CDTF">2024-02-23T17:52:50Z</dcterms:modified>
</cp:coreProperties>
</file>