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EE ENAE PARA METODOLOGIA\RNE 2014-2015\Solicitudes\"/>
    </mc:Choice>
  </mc:AlternateContent>
  <bookViews>
    <workbookView xWindow="-120" yWindow="-120" windowWidth="20730" windowHeight="11160"/>
  </bookViews>
  <sheets>
    <sheet name="Provincia y municipios" sheetId="1" r:id="rId1"/>
  </sheets>
  <definedNames>
    <definedName name="_xlnm._FilterDatabase" localSheetId="0" hidden="1">'Provincia y municipios'!$B$6:$C$194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2" i="1" l="1"/>
  <c r="C178" i="1"/>
  <c r="C168" i="1"/>
  <c r="C138" i="1"/>
  <c r="C77" i="1"/>
  <c r="C67" i="1"/>
  <c r="C38" i="1"/>
  <c r="C26" i="1"/>
  <c r="C20" i="1"/>
  <c r="C9" i="1"/>
  <c r="C7" i="1"/>
</calcChain>
</file>

<file path=xl/sharedStrings.xml><?xml version="1.0" encoding="utf-8"?>
<sst xmlns="http://schemas.openxmlformats.org/spreadsheetml/2006/main" count="195" uniqueCount="195">
  <si>
    <t>Oficina Nacional de Estadística</t>
  </si>
  <si>
    <t>Dirección de Estadísticas Económicas</t>
  </si>
  <si>
    <t xml:space="preserve">Provincia y municipios </t>
  </si>
  <si>
    <t>Cantidad de establecimientos</t>
  </si>
  <si>
    <t>01 Distrito Nacional</t>
  </si>
  <si>
    <t>Santo Domingo de Guzmán</t>
  </si>
  <si>
    <t>02 Azua</t>
  </si>
  <si>
    <t>Azua</t>
  </si>
  <si>
    <t>Las Charcas</t>
  </si>
  <si>
    <t>Las Yayas de Viajama</t>
  </si>
  <si>
    <t>Padre Las Casas</t>
  </si>
  <si>
    <t>Peralta</t>
  </si>
  <si>
    <t>Sabana Yegua</t>
  </si>
  <si>
    <t>Pueblo Viejo</t>
  </si>
  <si>
    <t>Tábara Arriba</t>
  </si>
  <si>
    <t>Guayabal</t>
  </si>
  <si>
    <t>Estebanía</t>
  </si>
  <si>
    <t>03 Baoruco</t>
  </si>
  <si>
    <t>Neiba</t>
  </si>
  <si>
    <t>Galván</t>
  </si>
  <si>
    <t>Tamayo</t>
  </si>
  <si>
    <t>Villa Jaragua</t>
  </si>
  <si>
    <t>Los Ríos</t>
  </si>
  <si>
    <t>04 Barahona</t>
  </si>
  <si>
    <t>Barahona</t>
  </si>
  <si>
    <t>Cabral</t>
  </si>
  <si>
    <t>Enriquillo</t>
  </si>
  <si>
    <t>Paraíso</t>
  </si>
  <si>
    <t>Vicente Noble</t>
  </si>
  <si>
    <t>El Peñón</t>
  </si>
  <si>
    <t>La Ciénaga</t>
  </si>
  <si>
    <t>Fundación</t>
  </si>
  <si>
    <t>Las Salinas</t>
  </si>
  <si>
    <t>Polo</t>
  </si>
  <si>
    <t>Jaquimeyes</t>
  </si>
  <si>
    <t>05 Dajabón</t>
  </si>
  <si>
    <t>Dajabón</t>
  </si>
  <si>
    <t>Loma de Cabrera</t>
  </si>
  <si>
    <t>Partido</t>
  </si>
  <si>
    <t>Restauración</t>
  </si>
  <si>
    <t>El Pino</t>
  </si>
  <si>
    <t>06 Duarte</t>
  </si>
  <si>
    <t>San Francisco de Macorís</t>
  </si>
  <si>
    <t>Arenoso</t>
  </si>
  <si>
    <t>Castillo</t>
  </si>
  <si>
    <t>Pimentel</t>
  </si>
  <si>
    <t>Villa Riva</t>
  </si>
  <si>
    <t>Las Guáranas</t>
  </si>
  <si>
    <t>Eugenio María de Hostos</t>
  </si>
  <si>
    <t>07 Elías Piña</t>
  </si>
  <si>
    <t>Comendador</t>
  </si>
  <si>
    <t>Bánica</t>
  </si>
  <si>
    <t>El Llano</t>
  </si>
  <si>
    <t>Hondo Valle</t>
  </si>
  <si>
    <t>Pedro Santana</t>
  </si>
  <si>
    <t>Juan Santiago</t>
  </si>
  <si>
    <t>08 El Seibo</t>
  </si>
  <si>
    <t>El Seibo</t>
  </si>
  <si>
    <t>Miches</t>
  </si>
  <si>
    <t>09 Espaillat</t>
  </si>
  <si>
    <t>Moca</t>
  </si>
  <si>
    <t>Cayetano Germosén</t>
  </si>
  <si>
    <t>Gaspar Hernández</t>
  </si>
  <si>
    <t>Jamao Al Norte</t>
  </si>
  <si>
    <t>10 Independencia</t>
  </si>
  <si>
    <t>Jimaní</t>
  </si>
  <si>
    <t>Duvergé</t>
  </si>
  <si>
    <t>La Descubierta</t>
  </si>
  <si>
    <t>Postrer Río</t>
  </si>
  <si>
    <t>Cristóbal</t>
  </si>
  <si>
    <t>Mella</t>
  </si>
  <si>
    <t>11 La Altagracia</t>
  </si>
  <si>
    <t>Higüey</t>
  </si>
  <si>
    <t>12 La Romana</t>
  </si>
  <si>
    <t>La Romana</t>
  </si>
  <si>
    <t>Guaymate</t>
  </si>
  <si>
    <t>Villa Hermosa</t>
  </si>
  <si>
    <t>13 La Vega</t>
  </si>
  <si>
    <t>La Vega</t>
  </si>
  <si>
    <t>Constanza</t>
  </si>
  <si>
    <t>Jarabacoa</t>
  </si>
  <si>
    <t>Jima Abajo</t>
  </si>
  <si>
    <t>14 María Trinidad Sánchez</t>
  </si>
  <si>
    <t>Nagua</t>
  </si>
  <si>
    <t>Cabrera</t>
  </si>
  <si>
    <t>El Factor</t>
  </si>
  <si>
    <t>Río San Juan</t>
  </si>
  <si>
    <t>15 Monte Cristi</t>
  </si>
  <si>
    <t>Monte Cristi</t>
  </si>
  <si>
    <t>Castañuelas</t>
  </si>
  <si>
    <t>Guayubín</t>
  </si>
  <si>
    <t>Las Matas de Santa Cruz</t>
  </si>
  <si>
    <t>Pepillo Salcedo</t>
  </si>
  <si>
    <t>Villa Vásquez</t>
  </si>
  <si>
    <t>16 Pedernales</t>
  </si>
  <si>
    <t>Pedernales</t>
  </si>
  <si>
    <t>Oviedo</t>
  </si>
  <si>
    <t>17 Peravia</t>
  </si>
  <si>
    <t>Baní</t>
  </si>
  <si>
    <t>Nizao</t>
  </si>
  <si>
    <t>18 Puerto Plata</t>
  </si>
  <si>
    <t>Puerto Plata</t>
  </si>
  <si>
    <t>Altamira</t>
  </si>
  <si>
    <t>Guananico</t>
  </si>
  <si>
    <t>Imbert</t>
  </si>
  <si>
    <t>Los Hidalgos</t>
  </si>
  <si>
    <t>Luperón</t>
  </si>
  <si>
    <t>Sosúa</t>
  </si>
  <si>
    <t>Villa Isabela</t>
  </si>
  <si>
    <t>Villa Montellano</t>
  </si>
  <si>
    <t>19 Hermanas Mirabal</t>
  </si>
  <si>
    <t>Salcedo</t>
  </si>
  <si>
    <t>Tenares</t>
  </si>
  <si>
    <t>Villa Tapia</t>
  </si>
  <si>
    <t>20 Samaná</t>
  </si>
  <si>
    <t>Samaná</t>
  </si>
  <si>
    <t>Sánchez</t>
  </si>
  <si>
    <t>Las Terrenas</t>
  </si>
  <si>
    <t>21 San Cristóbal</t>
  </si>
  <si>
    <t>San Cristóbal</t>
  </si>
  <si>
    <t>Sabana Grande de Palenque</t>
  </si>
  <si>
    <t>Bajos de Haina</t>
  </si>
  <si>
    <t>Cambita Garabitos</t>
  </si>
  <si>
    <t>Villa Altagracia</t>
  </si>
  <si>
    <t>Yaguate</t>
  </si>
  <si>
    <t>San Gregorio de Nigua</t>
  </si>
  <si>
    <t>Los Cacaos</t>
  </si>
  <si>
    <t>22 San Juan</t>
  </si>
  <si>
    <t>San Juan</t>
  </si>
  <si>
    <t>Bohechío</t>
  </si>
  <si>
    <t>El Cercado</t>
  </si>
  <si>
    <t>Juan de Herrera</t>
  </si>
  <si>
    <t>Las Matas de Farfán</t>
  </si>
  <si>
    <t>Vallejuelo</t>
  </si>
  <si>
    <t>23 San Pedro de Macorís</t>
  </si>
  <si>
    <t>San Pedro de Macorís</t>
  </si>
  <si>
    <t>Los Llanos</t>
  </si>
  <si>
    <t>Ramón Santana</t>
  </si>
  <si>
    <t>Consuelo</t>
  </si>
  <si>
    <t>Quisqueya</t>
  </si>
  <si>
    <t>Guayacanes</t>
  </si>
  <si>
    <t>24 Sánchez Ramírez</t>
  </si>
  <si>
    <t>Cotuí</t>
  </si>
  <si>
    <t>Cevicos</t>
  </si>
  <si>
    <t>Fantino</t>
  </si>
  <si>
    <t>La Mata</t>
  </si>
  <si>
    <t>25 Santiago</t>
  </si>
  <si>
    <t>Santiago</t>
  </si>
  <si>
    <t>Bisonó</t>
  </si>
  <si>
    <t>Jánico</t>
  </si>
  <si>
    <t>Licey Al Medio</t>
  </si>
  <si>
    <t>San José de Las Matas</t>
  </si>
  <si>
    <t>Tamboril</t>
  </si>
  <si>
    <t>Villa González</t>
  </si>
  <si>
    <t>Puñal</t>
  </si>
  <si>
    <t>Sabana Iglesia</t>
  </si>
  <si>
    <t>26 Santiago Rodríguez</t>
  </si>
  <si>
    <t>San Ignacio de Sabaneta</t>
  </si>
  <si>
    <t>Villa Los Almácigos</t>
  </si>
  <si>
    <t>Monción</t>
  </si>
  <si>
    <t>27 Valverde</t>
  </si>
  <si>
    <t>Mao</t>
  </si>
  <si>
    <t>Esperanza</t>
  </si>
  <si>
    <t>Laguna Salada</t>
  </si>
  <si>
    <t>28 Monseñor Nouel</t>
  </si>
  <si>
    <t>Bonao</t>
  </si>
  <si>
    <t>Maimón</t>
  </si>
  <si>
    <t>Piedra Blanca</t>
  </si>
  <si>
    <t>29 Monte Plata</t>
  </si>
  <si>
    <t>Monte Plata</t>
  </si>
  <si>
    <t>Bayaguana</t>
  </si>
  <si>
    <t>Sabana Grande de Boyá</t>
  </si>
  <si>
    <t>Yamasá</t>
  </si>
  <si>
    <t>Peralvillo</t>
  </si>
  <si>
    <t>30 Hato Mayor</t>
  </si>
  <si>
    <t>Hato Mayor</t>
  </si>
  <si>
    <t>Sabana de La Mar</t>
  </si>
  <si>
    <t>El Valle</t>
  </si>
  <si>
    <t>31 San José de Ocoa</t>
  </si>
  <si>
    <t>San José de Ocoa</t>
  </si>
  <si>
    <t>Sabana Larga</t>
  </si>
  <si>
    <t>Rancho Arriba</t>
  </si>
  <si>
    <t>32 Santo Domingo</t>
  </si>
  <si>
    <t>Santo Domingo Este</t>
  </si>
  <si>
    <t>Santo Domingo Oeste</t>
  </si>
  <si>
    <t>Santo Domingo Norte</t>
  </si>
  <si>
    <t>Boca Chica</t>
  </si>
  <si>
    <t>San Antonio de Guerra</t>
  </si>
  <si>
    <t>Los Alcarrizos</t>
  </si>
  <si>
    <t>Pedro Brand</t>
  </si>
  <si>
    <t>Total</t>
  </si>
  <si>
    <t>Fuente: Registro Nacional de Establecimientos (RNE 2014-2015)</t>
  </si>
  <si>
    <t>San Rafael del Yuma</t>
  </si>
  <si>
    <t>REPÚBLICA DOMINICANA: Cantidad de establecimientos, según provincia y municipio, 2014-2015</t>
  </si>
  <si>
    <t>El RNE comprende los establecimientos formales e informales.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</si>
</sst>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0"/>
      <name val="Cambria"/>
      <family val="1"/>
    </font>
    <font>
      <b/>
      <sz val="16"/>
      <color theme="0"/>
      <name val="Cambria"/>
      <family val="1"/>
    </font>
    <font>
      <b/>
      <sz val="12"/>
      <color theme="1"/>
      <name val="Cambria"/>
      <family val="1"/>
    </font>
    <font>
      <b/>
      <sz val="14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i/>
      <sz val="9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indent="1"/>
    </xf>
    <xf numFmtId="3" fontId="1" fillId="5" borderId="3" xfId="0" applyNumberFormat="1" applyFont="1" applyFill="1" applyBorder="1" applyAlignment="1">
      <alignment horizontal="right" indent="8"/>
    </xf>
    <xf numFmtId="0" fontId="0" fillId="0" borderId="4" xfId="0" applyBorder="1" applyAlignment="1">
      <alignment horizontal="left" indent="1"/>
    </xf>
    <xf numFmtId="3" fontId="0" fillId="0" borderId="5" xfId="0" applyNumberFormat="1" applyBorder="1" applyAlignment="1">
      <alignment horizontal="right" indent="8"/>
    </xf>
    <xf numFmtId="3" fontId="1" fillId="5" borderId="6" xfId="0" applyNumberFormat="1" applyFont="1" applyFill="1" applyBorder="1" applyAlignment="1">
      <alignment horizontal="right" indent="8"/>
    </xf>
    <xf numFmtId="1" fontId="1" fillId="5" borderId="2" xfId="0" applyNumberFormat="1" applyFont="1" applyFill="1" applyBorder="1" applyAlignment="1">
      <alignment horizontal="left" indent="1"/>
    </xf>
    <xf numFmtId="0" fontId="6" fillId="5" borderId="7" xfId="0" applyFont="1" applyFill="1" applyBorder="1" applyAlignment="1">
      <alignment horizontal="left" indent="1"/>
    </xf>
    <xf numFmtId="3" fontId="6" fillId="5" borderId="8" xfId="0" applyNumberFormat="1" applyFont="1" applyFill="1" applyBorder="1" applyAlignment="1">
      <alignment horizontal="right" indent="8"/>
    </xf>
    <xf numFmtId="0" fontId="7" fillId="0" borderId="0" xfId="0" applyFont="1"/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98"/>
  <sheetViews>
    <sheetView showGridLines="0" tabSelected="1" topLeftCell="A182" zoomScale="90" zoomScaleNormal="90" workbookViewId="0">
      <selection activeCell="F202" sqref="F202"/>
    </sheetView>
  </sheetViews>
  <sheetFormatPr baseColWidth="10" defaultRowHeight="15" x14ac:dyDescent="0.25"/>
  <cols>
    <col min="2" max="2" width="43" customWidth="1"/>
    <col min="3" max="3" width="30.5703125" customWidth="1"/>
    <col min="9" max="9" width="11.42578125" customWidth="1"/>
  </cols>
  <sheetData>
    <row r="1" spans="2:27" ht="25.5" x14ac:dyDescent="0.35">
      <c r="B1" s="15" t="s">
        <v>0</v>
      </c>
      <c r="C1" s="1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20.25" x14ac:dyDescent="0.3">
      <c r="B2" s="16" t="s">
        <v>1</v>
      </c>
      <c r="C2" s="1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ht="15" customHeight="1" x14ac:dyDescent="0.25">
      <c r="B3" s="17" t="s">
        <v>193</v>
      </c>
      <c r="C3" s="1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25.5" customHeight="1" x14ac:dyDescent="0.25">
      <c r="B4" s="17"/>
      <c r="C4" s="1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5" customHeight="1" thickBot="1" x14ac:dyDescent="0.3">
      <c r="B5" s="18"/>
      <c r="C5" s="18"/>
    </row>
    <row r="6" spans="2:27" ht="46.5" customHeight="1" x14ac:dyDescent="0.25">
      <c r="B6" s="4" t="s">
        <v>2</v>
      </c>
      <c r="C6" s="5" t="s">
        <v>3</v>
      </c>
    </row>
    <row r="7" spans="2:27" x14ac:dyDescent="0.25">
      <c r="B7" s="6" t="s">
        <v>4</v>
      </c>
      <c r="C7" s="7">
        <f>+C8</f>
        <v>58393</v>
      </c>
    </row>
    <row r="8" spans="2:27" x14ac:dyDescent="0.25">
      <c r="B8" s="8" t="s">
        <v>5</v>
      </c>
      <c r="C8" s="9">
        <v>58393</v>
      </c>
    </row>
    <row r="9" spans="2:27" x14ac:dyDescent="0.25">
      <c r="B9" s="6" t="s">
        <v>6</v>
      </c>
      <c r="C9" s="7">
        <f>SUM(C10:C19)</f>
        <v>7433</v>
      </c>
    </row>
    <row r="10" spans="2:27" x14ac:dyDescent="0.25">
      <c r="B10" s="8" t="s">
        <v>7</v>
      </c>
      <c r="C10" s="9">
        <v>4387</v>
      </c>
    </row>
    <row r="11" spans="2:27" x14ac:dyDescent="0.25">
      <c r="B11" s="8" t="s">
        <v>8</v>
      </c>
      <c r="C11" s="9">
        <v>298</v>
      </c>
    </row>
    <row r="12" spans="2:27" x14ac:dyDescent="0.25">
      <c r="B12" s="8" t="s">
        <v>9</v>
      </c>
      <c r="C12" s="9">
        <v>396</v>
      </c>
    </row>
    <row r="13" spans="2:27" x14ac:dyDescent="0.25">
      <c r="B13" s="8" t="s">
        <v>10</v>
      </c>
      <c r="C13" s="9">
        <v>524</v>
      </c>
    </row>
    <row r="14" spans="2:27" x14ac:dyDescent="0.25">
      <c r="B14" s="8" t="s">
        <v>11</v>
      </c>
      <c r="C14" s="9">
        <v>231</v>
      </c>
    </row>
    <row r="15" spans="2:27" x14ac:dyDescent="0.25">
      <c r="B15" s="8" t="s">
        <v>12</v>
      </c>
      <c r="C15" s="9">
        <v>806</v>
      </c>
    </row>
    <row r="16" spans="2:27" x14ac:dyDescent="0.25">
      <c r="B16" s="8" t="s">
        <v>13</v>
      </c>
      <c r="C16" s="9">
        <v>239</v>
      </c>
    </row>
    <row r="17" spans="2:3" x14ac:dyDescent="0.25">
      <c r="B17" s="8" t="s">
        <v>14</v>
      </c>
      <c r="C17" s="9">
        <v>411</v>
      </c>
    </row>
    <row r="18" spans="2:3" x14ac:dyDescent="0.25">
      <c r="B18" s="8" t="s">
        <v>15</v>
      </c>
      <c r="C18" s="9">
        <v>36</v>
      </c>
    </row>
    <row r="19" spans="2:3" x14ac:dyDescent="0.25">
      <c r="B19" s="8" t="s">
        <v>16</v>
      </c>
      <c r="C19" s="9">
        <v>105</v>
      </c>
    </row>
    <row r="20" spans="2:3" x14ac:dyDescent="0.25">
      <c r="B20" s="6" t="s">
        <v>17</v>
      </c>
      <c r="C20" s="7">
        <f>SUM(C21:C25)</f>
        <v>3132</v>
      </c>
    </row>
    <row r="21" spans="2:3" x14ac:dyDescent="0.25">
      <c r="B21" s="8" t="s">
        <v>18</v>
      </c>
      <c r="C21" s="9">
        <v>1377</v>
      </c>
    </row>
    <row r="22" spans="2:3" x14ac:dyDescent="0.25">
      <c r="B22" s="8" t="s">
        <v>19</v>
      </c>
      <c r="C22" s="9">
        <v>407</v>
      </c>
    </row>
    <row r="23" spans="2:3" x14ac:dyDescent="0.25">
      <c r="B23" s="8" t="s">
        <v>20</v>
      </c>
      <c r="C23" s="9">
        <v>698</v>
      </c>
    </row>
    <row r="24" spans="2:3" x14ac:dyDescent="0.25">
      <c r="B24" s="8" t="s">
        <v>21</v>
      </c>
      <c r="C24" s="9">
        <v>352</v>
      </c>
    </row>
    <row r="25" spans="2:3" x14ac:dyDescent="0.25">
      <c r="B25" s="8" t="s">
        <v>22</v>
      </c>
      <c r="C25" s="9">
        <v>298</v>
      </c>
    </row>
    <row r="26" spans="2:3" x14ac:dyDescent="0.25">
      <c r="B26" s="6" t="s">
        <v>23</v>
      </c>
      <c r="C26" s="10">
        <f>SUM(C27:C37)</f>
        <v>7391</v>
      </c>
    </row>
    <row r="27" spans="2:3" x14ac:dyDescent="0.25">
      <c r="B27" s="8" t="s">
        <v>24</v>
      </c>
      <c r="C27" s="9">
        <v>4167</v>
      </c>
    </row>
    <row r="28" spans="2:3" x14ac:dyDescent="0.25">
      <c r="B28" s="8" t="s">
        <v>25</v>
      </c>
      <c r="C28" s="9">
        <v>394</v>
      </c>
    </row>
    <row r="29" spans="2:3" x14ac:dyDescent="0.25">
      <c r="B29" s="8" t="s">
        <v>26</v>
      </c>
      <c r="C29" s="9">
        <v>414</v>
      </c>
    </row>
    <row r="30" spans="2:3" x14ac:dyDescent="0.25">
      <c r="B30" s="8" t="s">
        <v>27</v>
      </c>
      <c r="C30" s="9">
        <v>360</v>
      </c>
    </row>
    <row r="31" spans="2:3" x14ac:dyDescent="0.25">
      <c r="B31" s="8" t="s">
        <v>28</v>
      </c>
      <c r="C31" s="9">
        <v>943</v>
      </c>
    </row>
    <row r="32" spans="2:3" x14ac:dyDescent="0.25">
      <c r="B32" s="8" t="s">
        <v>29</v>
      </c>
      <c r="C32" s="9">
        <v>220</v>
      </c>
    </row>
    <row r="33" spans="2:3" x14ac:dyDescent="0.25">
      <c r="B33" s="8" t="s">
        <v>30</v>
      </c>
      <c r="C33" s="9">
        <v>240</v>
      </c>
    </row>
    <row r="34" spans="2:3" x14ac:dyDescent="0.25">
      <c r="B34" s="8" t="s">
        <v>31</v>
      </c>
      <c r="C34" s="9">
        <v>152</v>
      </c>
    </row>
    <row r="35" spans="2:3" x14ac:dyDescent="0.25">
      <c r="B35" s="8" t="s">
        <v>32</v>
      </c>
      <c r="C35" s="9">
        <v>169</v>
      </c>
    </row>
    <row r="36" spans="2:3" x14ac:dyDescent="0.25">
      <c r="B36" s="8" t="s">
        <v>33</v>
      </c>
      <c r="C36" s="9">
        <v>173</v>
      </c>
    </row>
    <row r="37" spans="2:3" x14ac:dyDescent="0.25">
      <c r="B37" s="8" t="s">
        <v>34</v>
      </c>
      <c r="C37" s="9">
        <v>159</v>
      </c>
    </row>
    <row r="38" spans="2:3" x14ac:dyDescent="0.25">
      <c r="B38" s="6" t="s">
        <v>35</v>
      </c>
      <c r="C38" s="10">
        <f>SUM(C39:C43)</f>
        <v>5086</v>
      </c>
    </row>
    <row r="39" spans="2:3" x14ac:dyDescent="0.25">
      <c r="B39" s="8" t="s">
        <v>36</v>
      </c>
      <c r="C39" s="9">
        <v>3521</v>
      </c>
    </row>
    <row r="40" spans="2:3" x14ac:dyDescent="0.25">
      <c r="B40" s="8" t="s">
        <v>37</v>
      </c>
      <c r="C40" s="9">
        <v>615</v>
      </c>
    </row>
    <row r="41" spans="2:3" x14ac:dyDescent="0.25">
      <c r="B41" s="8" t="s">
        <v>38</v>
      </c>
      <c r="C41" s="9">
        <v>522</v>
      </c>
    </row>
    <row r="42" spans="2:3" x14ac:dyDescent="0.25">
      <c r="B42" s="8" t="s">
        <v>39</v>
      </c>
      <c r="C42" s="9">
        <v>207</v>
      </c>
    </row>
    <row r="43" spans="2:3" x14ac:dyDescent="0.25">
      <c r="B43" s="8" t="s">
        <v>40</v>
      </c>
      <c r="C43" s="9">
        <v>221</v>
      </c>
    </row>
    <row r="44" spans="2:3" x14ac:dyDescent="0.25">
      <c r="B44" s="6" t="s">
        <v>41</v>
      </c>
      <c r="C44" s="10">
        <v>11765</v>
      </c>
    </row>
    <row r="45" spans="2:3" x14ac:dyDescent="0.25">
      <c r="B45" s="8" t="s">
        <v>42</v>
      </c>
      <c r="C45" s="9">
        <v>6524</v>
      </c>
    </row>
    <row r="46" spans="2:3" x14ac:dyDescent="0.25">
      <c r="B46" s="8" t="s">
        <v>43</v>
      </c>
      <c r="C46" s="9">
        <v>177</v>
      </c>
    </row>
    <row r="47" spans="2:3" x14ac:dyDescent="0.25">
      <c r="B47" s="8" t="s">
        <v>44</v>
      </c>
      <c r="C47" s="9">
        <v>394</v>
      </c>
    </row>
    <row r="48" spans="2:3" x14ac:dyDescent="0.25">
      <c r="B48" s="8" t="s">
        <v>45</v>
      </c>
      <c r="C48" s="9">
        <v>1984</v>
      </c>
    </row>
    <row r="49" spans="2:3" x14ac:dyDescent="0.25">
      <c r="B49" s="8" t="s">
        <v>46</v>
      </c>
      <c r="C49" s="9">
        <v>2272</v>
      </c>
    </row>
    <row r="50" spans="2:3" x14ac:dyDescent="0.25">
      <c r="B50" s="8" t="s">
        <v>47</v>
      </c>
      <c r="C50" s="9">
        <v>259</v>
      </c>
    </row>
    <row r="51" spans="2:3" x14ac:dyDescent="0.25">
      <c r="B51" s="8" t="s">
        <v>48</v>
      </c>
      <c r="C51" s="9">
        <v>154</v>
      </c>
    </row>
    <row r="52" spans="2:3" x14ac:dyDescent="0.25">
      <c r="B52" s="6" t="s">
        <v>49</v>
      </c>
      <c r="C52" s="10">
        <v>2100</v>
      </c>
    </row>
    <row r="53" spans="2:3" x14ac:dyDescent="0.25">
      <c r="B53" s="8" t="s">
        <v>50</v>
      </c>
      <c r="C53" s="9">
        <v>1171</v>
      </c>
    </row>
    <row r="54" spans="2:3" x14ac:dyDescent="0.25">
      <c r="B54" s="8" t="s">
        <v>51</v>
      </c>
      <c r="C54" s="9">
        <v>158</v>
      </c>
    </row>
    <row r="55" spans="2:3" x14ac:dyDescent="0.25">
      <c r="B55" s="8" t="s">
        <v>52</v>
      </c>
      <c r="C55" s="9">
        <v>163</v>
      </c>
    </row>
    <row r="56" spans="2:3" x14ac:dyDescent="0.25">
      <c r="B56" s="8" t="s">
        <v>53</v>
      </c>
      <c r="C56" s="9">
        <v>438</v>
      </c>
    </row>
    <row r="57" spans="2:3" x14ac:dyDescent="0.25">
      <c r="B57" s="8" t="s">
        <v>54</v>
      </c>
      <c r="C57" s="9">
        <v>108</v>
      </c>
    </row>
    <row r="58" spans="2:3" x14ac:dyDescent="0.25">
      <c r="B58" s="8" t="s">
        <v>55</v>
      </c>
      <c r="C58" s="9">
        <v>61</v>
      </c>
    </row>
    <row r="59" spans="2:3" x14ac:dyDescent="0.25">
      <c r="B59" s="6" t="s">
        <v>56</v>
      </c>
      <c r="C59" s="10">
        <v>4357</v>
      </c>
    </row>
    <row r="60" spans="2:3" x14ac:dyDescent="0.25">
      <c r="B60" s="8" t="s">
        <v>57</v>
      </c>
      <c r="C60" s="9">
        <v>3125</v>
      </c>
    </row>
    <row r="61" spans="2:3" x14ac:dyDescent="0.25">
      <c r="B61" s="8" t="s">
        <v>58</v>
      </c>
      <c r="C61" s="9">
        <v>1233</v>
      </c>
    </row>
    <row r="62" spans="2:3" x14ac:dyDescent="0.25">
      <c r="B62" s="6" t="s">
        <v>59</v>
      </c>
      <c r="C62" s="10">
        <v>10284</v>
      </c>
    </row>
    <row r="63" spans="2:3" x14ac:dyDescent="0.25">
      <c r="B63" s="8" t="s">
        <v>60</v>
      </c>
      <c r="C63" s="9">
        <v>9159</v>
      </c>
    </row>
    <row r="64" spans="2:3" x14ac:dyDescent="0.25">
      <c r="B64" s="8" t="s">
        <v>61</v>
      </c>
      <c r="C64" s="9">
        <v>264</v>
      </c>
    </row>
    <row r="65" spans="2:3" x14ac:dyDescent="0.25">
      <c r="B65" s="8" t="s">
        <v>62</v>
      </c>
      <c r="C65" s="9">
        <v>696</v>
      </c>
    </row>
    <row r="66" spans="2:3" x14ac:dyDescent="0.25">
      <c r="B66" s="8" t="s">
        <v>63</v>
      </c>
      <c r="C66" s="9">
        <v>166</v>
      </c>
    </row>
    <row r="67" spans="2:3" x14ac:dyDescent="0.25">
      <c r="B67" s="6" t="s">
        <v>64</v>
      </c>
      <c r="C67" s="10">
        <f>SUM(C68:C73)</f>
        <v>1564</v>
      </c>
    </row>
    <row r="68" spans="2:3" x14ac:dyDescent="0.25">
      <c r="B68" s="8" t="s">
        <v>65</v>
      </c>
      <c r="C68" s="9">
        <v>544</v>
      </c>
    </row>
    <row r="69" spans="2:3" x14ac:dyDescent="0.25">
      <c r="B69" s="8" t="s">
        <v>66</v>
      </c>
      <c r="C69" s="9">
        <v>262</v>
      </c>
    </row>
    <row r="70" spans="2:3" x14ac:dyDescent="0.25">
      <c r="B70" s="8" t="s">
        <v>67</v>
      </c>
      <c r="C70" s="9">
        <v>224</v>
      </c>
    </row>
    <row r="71" spans="2:3" x14ac:dyDescent="0.25">
      <c r="B71" s="8" t="s">
        <v>68</v>
      </c>
      <c r="C71" s="9">
        <v>198</v>
      </c>
    </row>
    <row r="72" spans="2:3" x14ac:dyDescent="0.25">
      <c r="B72" s="8" t="s">
        <v>69</v>
      </c>
      <c r="C72" s="9">
        <v>140</v>
      </c>
    </row>
    <row r="73" spans="2:3" x14ac:dyDescent="0.25">
      <c r="B73" s="8" t="s">
        <v>70</v>
      </c>
      <c r="C73" s="9">
        <v>196</v>
      </c>
    </row>
    <row r="74" spans="2:3" x14ac:dyDescent="0.25">
      <c r="B74" s="6" t="s">
        <v>71</v>
      </c>
      <c r="C74" s="10">
        <v>12417</v>
      </c>
    </row>
    <row r="75" spans="2:3" x14ac:dyDescent="0.25">
      <c r="B75" s="8" t="s">
        <v>72</v>
      </c>
      <c r="C75" s="9">
        <v>11476</v>
      </c>
    </row>
    <row r="76" spans="2:3" x14ac:dyDescent="0.25">
      <c r="B76" s="8" t="s">
        <v>192</v>
      </c>
      <c r="C76" s="9">
        <v>940</v>
      </c>
    </row>
    <row r="77" spans="2:3" x14ac:dyDescent="0.25">
      <c r="B77" s="6" t="s">
        <v>73</v>
      </c>
      <c r="C77" s="10">
        <f>SUM(C78:C80)</f>
        <v>13422</v>
      </c>
    </row>
    <row r="78" spans="2:3" x14ac:dyDescent="0.25">
      <c r="B78" s="8" t="s">
        <v>74</v>
      </c>
      <c r="C78" s="9">
        <v>8654</v>
      </c>
    </row>
    <row r="79" spans="2:3" x14ac:dyDescent="0.25">
      <c r="B79" s="8" t="s">
        <v>75</v>
      </c>
      <c r="C79" s="9">
        <v>474</v>
      </c>
    </row>
    <row r="80" spans="2:3" x14ac:dyDescent="0.25">
      <c r="B80" s="8" t="s">
        <v>76</v>
      </c>
      <c r="C80" s="9">
        <v>4294</v>
      </c>
    </row>
    <row r="81" spans="2:3" x14ac:dyDescent="0.25">
      <c r="B81" s="6" t="s">
        <v>77</v>
      </c>
      <c r="C81" s="10">
        <v>16137.042016808226</v>
      </c>
    </row>
    <row r="82" spans="2:3" x14ac:dyDescent="0.25">
      <c r="B82" s="8" t="s">
        <v>78</v>
      </c>
      <c r="C82" s="9">
        <v>9470</v>
      </c>
    </row>
    <row r="83" spans="2:3" x14ac:dyDescent="0.25">
      <c r="B83" s="8" t="s">
        <v>79</v>
      </c>
      <c r="C83" s="9">
        <v>2878</v>
      </c>
    </row>
    <row r="84" spans="2:3" x14ac:dyDescent="0.25">
      <c r="B84" s="8" t="s">
        <v>80</v>
      </c>
      <c r="C84" s="9">
        <v>2706</v>
      </c>
    </row>
    <row r="85" spans="2:3" x14ac:dyDescent="0.25">
      <c r="B85" s="8" t="s">
        <v>81</v>
      </c>
      <c r="C85" s="9">
        <v>1083</v>
      </c>
    </row>
    <row r="86" spans="2:3" x14ac:dyDescent="0.25">
      <c r="B86" s="6" t="s">
        <v>82</v>
      </c>
      <c r="C86" s="10">
        <v>6840.6000000000804</v>
      </c>
    </row>
    <row r="87" spans="2:3" x14ac:dyDescent="0.25">
      <c r="B87" s="8" t="s">
        <v>83</v>
      </c>
      <c r="C87" s="9">
        <v>4017</v>
      </c>
    </row>
    <row r="88" spans="2:3" x14ac:dyDescent="0.25">
      <c r="B88" s="8" t="s">
        <v>84</v>
      </c>
      <c r="C88" s="9">
        <v>585</v>
      </c>
    </row>
    <row r="89" spans="2:3" x14ac:dyDescent="0.25">
      <c r="B89" s="8" t="s">
        <v>85</v>
      </c>
      <c r="C89" s="9">
        <v>1572</v>
      </c>
    </row>
    <row r="90" spans="2:3" x14ac:dyDescent="0.25">
      <c r="B90" s="8" t="s">
        <v>86</v>
      </c>
      <c r="C90" s="9">
        <v>667</v>
      </c>
    </row>
    <row r="91" spans="2:3" x14ac:dyDescent="0.25">
      <c r="B91" s="6" t="s">
        <v>87</v>
      </c>
      <c r="C91" s="10">
        <v>7093.3333333333376</v>
      </c>
    </row>
    <row r="92" spans="2:3" x14ac:dyDescent="0.25">
      <c r="B92" s="8" t="s">
        <v>88</v>
      </c>
      <c r="C92" s="9">
        <v>1536</v>
      </c>
    </row>
    <row r="93" spans="2:3" x14ac:dyDescent="0.25">
      <c r="B93" s="8" t="s">
        <v>89</v>
      </c>
      <c r="C93" s="9">
        <v>850</v>
      </c>
    </row>
    <row r="94" spans="2:3" x14ac:dyDescent="0.25">
      <c r="B94" s="8" t="s">
        <v>90</v>
      </c>
      <c r="C94" s="9">
        <v>1948</v>
      </c>
    </row>
    <row r="95" spans="2:3" x14ac:dyDescent="0.25">
      <c r="B95" s="8" t="s">
        <v>91</v>
      </c>
      <c r="C95" s="9">
        <v>851</v>
      </c>
    </row>
    <row r="96" spans="2:3" x14ac:dyDescent="0.25">
      <c r="B96" s="8" t="s">
        <v>92</v>
      </c>
      <c r="C96" s="9">
        <v>605</v>
      </c>
    </row>
    <row r="97" spans="2:3" x14ac:dyDescent="0.25">
      <c r="B97" s="8" t="s">
        <v>93</v>
      </c>
      <c r="C97" s="9">
        <v>1303</v>
      </c>
    </row>
    <row r="98" spans="2:3" x14ac:dyDescent="0.25">
      <c r="B98" s="11" t="s">
        <v>94</v>
      </c>
      <c r="C98" s="10">
        <v>1798.6000000000008</v>
      </c>
    </row>
    <row r="99" spans="2:3" x14ac:dyDescent="0.25">
      <c r="B99" s="8" t="s">
        <v>95</v>
      </c>
      <c r="C99" s="9">
        <v>1090</v>
      </c>
    </row>
    <row r="100" spans="2:3" x14ac:dyDescent="0.25">
      <c r="B100" s="8" t="s">
        <v>96</v>
      </c>
      <c r="C100" s="9">
        <v>709</v>
      </c>
    </row>
    <row r="101" spans="2:3" x14ac:dyDescent="0.25">
      <c r="B101" s="11" t="s">
        <v>97</v>
      </c>
      <c r="C101" s="10">
        <v>7158</v>
      </c>
    </row>
    <row r="102" spans="2:3" x14ac:dyDescent="0.25">
      <c r="B102" s="8" t="s">
        <v>98</v>
      </c>
      <c r="C102" s="9">
        <v>5975</v>
      </c>
    </row>
    <row r="103" spans="2:3" x14ac:dyDescent="0.25">
      <c r="B103" s="8" t="s">
        <v>99</v>
      </c>
      <c r="C103" s="9">
        <v>1183</v>
      </c>
    </row>
    <row r="104" spans="2:3" x14ac:dyDescent="0.25">
      <c r="B104" s="11" t="s">
        <v>100</v>
      </c>
      <c r="C104" s="10">
        <v>18028.333333333387</v>
      </c>
    </row>
    <row r="105" spans="2:3" x14ac:dyDescent="0.25">
      <c r="B105" s="8" t="s">
        <v>101</v>
      </c>
      <c r="C105" s="9">
        <v>8644</v>
      </c>
    </row>
    <row r="106" spans="2:3" x14ac:dyDescent="0.25">
      <c r="B106" s="8" t="s">
        <v>102</v>
      </c>
      <c r="C106" s="9">
        <v>485</v>
      </c>
    </row>
    <row r="107" spans="2:3" x14ac:dyDescent="0.25">
      <c r="B107" s="8" t="s">
        <v>103</v>
      </c>
      <c r="C107" s="9">
        <v>321</v>
      </c>
    </row>
    <row r="108" spans="2:3" x14ac:dyDescent="0.25">
      <c r="B108" s="8" t="s">
        <v>104</v>
      </c>
      <c r="C108" s="9">
        <v>2223</v>
      </c>
    </row>
    <row r="109" spans="2:3" x14ac:dyDescent="0.25">
      <c r="B109" s="8" t="s">
        <v>105</v>
      </c>
      <c r="C109" s="9">
        <v>1984</v>
      </c>
    </row>
    <row r="110" spans="2:3" x14ac:dyDescent="0.25">
      <c r="B110" s="8" t="s">
        <v>106</v>
      </c>
      <c r="C110" s="9">
        <v>536</v>
      </c>
    </row>
    <row r="111" spans="2:3" x14ac:dyDescent="0.25">
      <c r="B111" s="8" t="s">
        <v>107</v>
      </c>
      <c r="C111" s="9">
        <v>2613</v>
      </c>
    </row>
    <row r="112" spans="2:3" x14ac:dyDescent="0.25">
      <c r="B112" s="8" t="s">
        <v>108</v>
      </c>
      <c r="C112" s="9">
        <v>657</v>
      </c>
    </row>
    <row r="113" spans="2:3" x14ac:dyDescent="0.25">
      <c r="B113" s="8" t="s">
        <v>109</v>
      </c>
      <c r="C113" s="9">
        <v>565</v>
      </c>
    </row>
    <row r="114" spans="2:3" x14ac:dyDescent="0.25">
      <c r="B114" s="11" t="s">
        <v>110</v>
      </c>
      <c r="C114" s="10">
        <v>4654.1764705882442</v>
      </c>
    </row>
    <row r="115" spans="2:3" x14ac:dyDescent="0.25">
      <c r="B115" s="8" t="s">
        <v>111</v>
      </c>
      <c r="C115" s="9">
        <v>1082</v>
      </c>
    </row>
    <row r="116" spans="2:3" x14ac:dyDescent="0.25">
      <c r="B116" s="8" t="s">
        <v>112</v>
      </c>
      <c r="C116" s="9">
        <v>2322</v>
      </c>
    </row>
    <row r="117" spans="2:3" x14ac:dyDescent="0.25">
      <c r="B117" s="8" t="s">
        <v>113</v>
      </c>
      <c r="C117" s="9">
        <v>1250</v>
      </c>
    </row>
    <row r="118" spans="2:3" x14ac:dyDescent="0.25">
      <c r="B118" s="11" t="s">
        <v>114</v>
      </c>
      <c r="C118" s="10">
        <v>6686.881355932288</v>
      </c>
    </row>
    <row r="119" spans="2:3" x14ac:dyDescent="0.25">
      <c r="B119" s="8" t="s">
        <v>115</v>
      </c>
      <c r="C119" s="9">
        <v>3397</v>
      </c>
    </row>
    <row r="120" spans="2:3" x14ac:dyDescent="0.25">
      <c r="B120" s="8" t="s">
        <v>116</v>
      </c>
      <c r="C120" s="9">
        <v>1382</v>
      </c>
    </row>
    <row r="121" spans="2:3" x14ac:dyDescent="0.25">
      <c r="B121" s="8" t="s">
        <v>117</v>
      </c>
      <c r="C121" s="9">
        <v>1908</v>
      </c>
    </row>
    <row r="122" spans="2:3" x14ac:dyDescent="0.25">
      <c r="B122" s="11" t="s">
        <v>118</v>
      </c>
      <c r="C122" s="10">
        <v>23296.25</v>
      </c>
    </row>
    <row r="123" spans="2:3" x14ac:dyDescent="0.25">
      <c r="B123" s="8" t="s">
        <v>119</v>
      </c>
      <c r="C123" s="9">
        <v>10259</v>
      </c>
    </row>
    <row r="124" spans="2:3" x14ac:dyDescent="0.25">
      <c r="B124" s="8" t="s">
        <v>120</v>
      </c>
      <c r="C124" s="9">
        <v>542</v>
      </c>
    </row>
    <row r="125" spans="2:3" x14ac:dyDescent="0.25">
      <c r="B125" s="8" t="s">
        <v>121</v>
      </c>
      <c r="C125" s="9">
        <v>5430</v>
      </c>
    </row>
    <row r="126" spans="2:3" x14ac:dyDescent="0.25">
      <c r="B126" s="8" t="s">
        <v>122</v>
      </c>
      <c r="C126" s="9">
        <v>683</v>
      </c>
    </row>
    <row r="127" spans="2:3" x14ac:dyDescent="0.25">
      <c r="B127" s="8" t="s">
        <v>123</v>
      </c>
      <c r="C127" s="9">
        <v>3503</v>
      </c>
    </row>
    <row r="128" spans="2:3" x14ac:dyDescent="0.25">
      <c r="B128" s="8" t="s">
        <v>124</v>
      </c>
      <c r="C128" s="9">
        <v>1617</v>
      </c>
    </row>
    <row r="129" spans="2:3" x14ac:dyDescent="0.25">
      <c r="B129" s="8" t="s">
        <v>125</v>
      </c>
      <c r="C129" s="9">
        <v>1150</v>
      </c>
    </row>
    <row r="130" spans="2:3" x14ac:dyDescent="0.25">
      <c r="B130" s="8" t="s">
        <v>126</v>
      </c>
      <c r="C130" s="9">
        <v>113</v>
      </c>
    </row>
    <row r="131" spans="2:3" x14ac:dyDescent="0.25">
      <c r="B131" s="11" t="s">
        <v>127</v>
      </c>
      <c r="C131" s="10">
        <v>9818.3808333334928</v>
      </c>
    </row>
    <row r="132" spans="2:3" x14ac:dyDescent="0.25">
      <c r="B132" s="8" t="s">
        <v>128</v>
      </c>
      <c r="C132" s="9">
        <v>6185</v>
      </c>
    </row>
    <row r="133" spans="2:3" x14ac:dyDescent="0.25">
      <c r="B133" s="8" t="s">
        <v>129</v>
      </c>
      <c r="C133" s="9">
        <v>328</v>
      </c>
    </row>
    <row r="134" spans="2:3" x14ac:dyDescent="0.25">
      <c r="B134" s="8" t="s">
        <v>130</v>
      </c>
      <c r="C134" s="9">
        <v>704</v>
      </c>
    </row>
    <row r="135" spans="2:3" x14ac:dyDescent="0.25">
      <c r="B135" s="8" t="s">
        <v>131</v>
      </c>
      <c r="C135" s="9">
        <v>533</v>
      </c>
    </row>
    <row r="136" spans="2:3" x14ac:dyDescent="0.25">
      <c r="B136" s="8" t="s">
        <v>132</v>
      </c>
      <c r="C136" s="9">
        <v>1703</v>
      </c>
    </row>
    <row r="137" spans="2:3" x14ac:dyDescent="0.25">
      <c r="B137" s="8" t="s">
        <v>133</v>
      </c>
      <c r="C137" s="9">
        <v>364</v>
      </c>
    </row>
    <row r="138" spans="2:3" x14ac:dyDescent="0.25">
      <c r="B138" s="11" t="s">
        <v>134</v>
      </c>
      <c r="C138" s="10">
        <f>SUM(C139:C144)</f>
        <v>9474</v>
      </c>
    </row>
    <row r="139" spans="2:3" x14ac:dyDescent="0.25">
      <c r="B139" s="8" t="s">
        <v>135</v>
      </c>
      <c r="C139" s="9">
        <v>6002</v>
      </c>
    </row>
    <row r="140" spans="2:3" x14ac:dyDescent="0.25">
      <c r="B140" s="8" t="s">
        <v>136</v>
      </c>
      <c r="C140" s="9">
        <v>933</v>
      </c>
    </row>
    <row r="141" spans="2:3" x14ac:dyDescent="0.25">
      <c r="B141" s="8" t="s">
        <v>137</v>
      </c>
      <c r="C141" s="9">
        <v>396</v>
      </c>
    </row>
    <row r="142" spans="2:3" x14ac:dyDescent="0.25">
      <c r="B142" s="8" t="s">
        <v>138</v>
      </c>
      <c r="C142" s="9">
        <v>1102</v>
      </c>
    </row>
    <row r="143" spans="2:3" x14ac:dyDescent="0.25">
      <c r="B143" s="8" t="s">
        <v>139</v>
      </c>
      <c r="C143" s="9">
        <v>531</v>
      </c>
    </row>
    <row r="144" spans="2:3" x14ac:dyDescent="0.25">
      <c r="B144" s="8" t="s">
        <v>140</v>
      </c>
      <c r="C144" s="9">
        <v>510</v>
      </c>
    </row>
    <row r="145" spans="2:3" x14ac:dyDescent="0.25">
      <c r="B145" s="11" t="s">
        <v>141</v>
      </c>
      <c r="C145" s="10">
        <v>8525.5789473683544</v>
      </c>
    </row>
    <row r="146" spans="2:3" x14ac:dyDescent="0.25">
      <c r="B146" s="8" t="s">
        <v>142</v>
      </c>
      <c r="C146" s="9">
        <v>4480</v>
      </c>
    </row>
    <row r="147" spans="2:3" x14ac:dyDescent="0.25">
      <c r="B147" s="8" t="s">
        <v>143</v>
      </c>
      <c r="C147" s="9">
        <v>906</v>
      </c>
    </row>
    <row r="148" spans="2:3" x14ac:dyDescent="0.25">
      <c r="B148" s="8" t="s">
        <v>144</v>
      </c>
      <c r="C148" s="9">
        <v>2194</v>
      </c>
    </row>
    <row r="149" spans="2:3" x14ac:dyDescent="0.25">
      <c r="B149" s="8" t="s">
        <v>145</v>
      </c>
      <c r="C149" s="9">
        <v>945</v>
      </c>
    </row>
    <row r="150" spans="2:3" x14ac:dyDescent="0.25">
      <c r="B150" s="11" t="s">
        <v>146</v>
      </c>
      <c r="C150" s="10">
        <v>60474.697732215107</v>
      </c>
    </row>
    <row r="151" spans="2:3" x14ac:dyDescent="0.25">
      <c r="B151" s="8" t="s">
        <v>147</v>
      </c>
      <c r="C151" s="9">
        <v>46346</v>
      </c>
    </row>
    <row r="152" spans="2:3" x14ac:dyDescent="0.25">
      <c r="B152" s="8" t="s">
        <v>148</v>
      </c>
      <c r="C152" s="9">
        <v>3097</v>
      </c>
    </row>
    <row r="153" spans="2:3" x14ac:dyDescent="0.25">
      <c r="B153" s="8" t="s">
        <v>149</v>
      </c>
      <c r="C153" s="9">
        <v>720</v>
      </c>
    </row>
    <row r="154" spans="2:3" x14ac:dyDescent="0.25">
      <c r="B154" s="8" t="s">
        <v>150</v>
      </c>
      <c r="C154" s="9">
        <v>1437</v>
      </c>
    </row>
    <row r="155" spans="2:3" x14ac:dyDescent="0.25">
      <c r="B155" s="8" t="s">
        <v>151</v>
      </c>
      <c r="C155" s="9">
        <v>2978</v>
      </c>
    </row>
    <row r="156" spans="2:3" x14ac:dyDescent="0.25">
      <c r="B156" s="8" t="s">
        <v>152</v>
      </c>
      <c r="C156" s="9">
        <v>1968</v>
      </c>
    </row>
    <row r="157" spans="2:3" x14ac:dyDescent="0.25">
      <c r="B157" s="8" t="s">
        <v>153</v>
      </c>
      <c r="C157" s="9">
        <v>1757</v>
      </c>
    </row>
    <row r="158" spans="2:3" x14ac:dyDescent="0.25">
      <c r="B158" s="8" t="s">
        <v>154</v>
      </c>
      <c r="C158" s="9">
        <v>1934</v>
      </c>
    </row>
    <row r="159" spans="2:3" x14ac:dyDescent="0.25">
      <c r="B159" s="8" t="s">
        <v>155</v>
      </c>
      <c r="C159" s="9">
        <v>238</v>
      </c>
    </row>
    <row r="160" spans="2:3" x14ac:dyDescent="0.25">
      <c r="B160" s="11" t="s">
        <v>156</v>
      </c>
      <c r="C160" s="10">
        <v>2640.6842105263217</v>
      </c>
    </row>
    <row r="161" spans="2:3" x14ac:dyDescent="0.25">
      <c r="B161" s="8" t="s">
        <v>157</v>
      </c>
      <c r="C161" s="9">
        <v>1199</v>
      </c>
    </row>
    <row r="162" spans="2:3" x14ac:dyDescent="0.25">
      <c r="B162" s="8" t="s">
        <v>158</v>
      </c>
      <c r="C162" s="9">
        <v>558</v>
      </c>
    </row>
    <row r="163" spans="2:3" x14ac:dyDescent="0.25">
      <c r="B163" s="8" t="s">
        <v>159</v>
      </c>
      <c r="C163" s="9">
        <v>883</v>
      </c>
    </row>
    <row r="164" spans="2:3" x14ac:dyDescent="0.25">
      <c r="B164" s="11" t="s">
        <v>160</v>
      </c>
      <c r="C164" s="10">
        <v>7037.399999999996</v>
      </c>
    </row>
    <row r="165" spans="2:3" x14ac:dyDescent="0.25">
      <c r="B165" s="8" t="s">
        <v>161</v>
      </c>
      <c r="C165" s="9">
        <v>3654</v>
      </c>
    </row>
    <row r="166" spans="2:3" x14ac:dyDescent="0.25">
      <c r="B166" s="8" t="s">
        <v>162</v>
      </c>
      <c r="C166" s="9">
        <v>2278</v>
      </c>
    </row>
    <row r="167" spans="2:3" x14ac:dyDescent="0.25">
      <c r="B167" s="8" t="s">
        <v>163</v>
      </c>
      <c r="C167" s="9">
        <v>1105</v>
      </c>
    </row>
    <row r="168" spans="2:3" x14ac:dyDescent="0.25">
      <c r="B168" s="11" t="s">
        <v>164</v>
      </c>
      <c r="C168" s="10">
        <f>SUM(C169:C171)</f>
        <v>7163</v>
      </c>
    </row>
    <row r="169" spans="2:3" x14ac:dyDescent="0.25">
      <c r="B169" s="8" t="s">
        <v>165</v>
      </c>
      <c r="C169" s="9">
        <v>4857</v>
      </c>
    </row>
    <row r="170" spans="2:3" x14ac:dyDescent="0.25">
      <c r="B170" s="8" t="s">
        <v>166</v>
      </c>
      <c r="C170" s="9">
        <v>1257</v>
      </c>
    </row>
    <row r="171" spans="2:3" x14ac:dyDescent="0.25">
      <c r="B171" s="8" t="s">
        <v>167</v>
      </c>
      <c r="C171" s="9">
        <v>1049</v>
      </c>
    </row>
    <row r="172" spans="2:3" x14ac:dyDescent="0.25">
      <c r="B172" s="11" t="s">
        <v>168</v>
      </c>
      <c r="C172" s="10">
        <v>10753.745454545366</v>
      </c>
    </row>
    <row r="173" spans="2:3" x14ac:dyDescent="0.25">
      <c r="B173" s="8" t="s">
        <v>169</v>
      </c>
      <c r="C173" s="9">
        <v>2913</v>
      </c>
    </row>
    <row r="174" spans="2:3" x14ac:dyDescent="0.25">
      <c r="B174" s="8" t="s">
        <v>170</v>
      </c>
      <c r="C174" s="9">
        <v>2140</v>
      </c>
    </row>
    <row r="175" spans="2:3" x14ac:dyDescent="0.25">
      <c r="B175" s="8" t="s">
        <v>171</v>
      </c>
      <c r="C175" s="9">
        <v>2242</v>
      </c>
    </row>
    <row r="176" spans="2:3" x14ac:dyDescent="0.25">
      <c r="B176" s="8" t="s">
        <v>172</v>
      </c>
      <c r="C176" s="9">
        <v>2374</v>
      </c>
    </row>
    <row r="177" spans="2:3" x14ac:dyDescent="0.25">
      <c r="B177" s="8" t="s">
        <v>173</v>
      </c>
      <c r="C177" s="9">
        <v>1085</v>
      </c>
    </row>
    <row r="178" spans="2:3" x14ac:dyDescent="0.25">
      <c r="B178" s="11" t="s">
        <v>174</v>
      </c>
      <c r="C178" s="10">
        <f>SUM(C179:C181)</f>
        <v>3661</v>
      </c>
    </row>
    <row r="179" spans="2:3" x14ac:dyDescent="0.25">
      <c r="B179" s="8" t="s">
        <v>175</v>
      </c>
      <c r="C179" s="9">
        <v>2727</v>
      </c>
    </row>
    <row r="180" spans="2:3" x14ac:dyDescent="0.25">
      <c r="B180" s="8" t="s">
        <v>176</v>
      </c>
      <c r="C180" s="9">
        <v>471</v>
      </c>
    </row>
    <row r="181" spans="2:3" x14ac:dyDescent="0.25">
      <c r="B181" s="8" t="s">
        <v>177</v>
      </c>
      <c r="C181" s="9">
        <v>463</v>
      </c>
    </row>
    <row r="182" spans="2:3" x14ac:dyDescent="0.25">
      <c r="B182" s="11" t="s">
        <v>178</v>
      </c>
      <c r="C182" s="10">
        <f>SUM(C183:C185)</f>
        <v>2530</v>
      </c>
    </row>
    <row r="183" spans="2:3" x14ac:dyDescent="0.25">
      <c r="B183" s="8" t="s">
        <v>179</v>
      </c>
      <c r="C183" s="9">
        <v>1878</v>
      </c>
    </row>
    <row r="184" spans="2:3" x14ac:dyDescent="0.25">
      <c r="B184" s="8" t="s">
        <v>180</v>
      </c>
      <c r="C184" s="9">
        <v>506</v>
      </c>
    </row>
    <row r="185" spans="2:3" x14ac:dyDescent="0.25">
      <c r="B185" s="8" t="s">
        <v>181</v>
      </c>
      <c r="C185" s="9">
        <v>146</v>
      </c>
    </row>
    <row r="186" spans="2:3" x14ac:dyDescent="0.25">
      <c r="B186" s="11" t="s">
        <v>182</v>
      </c>
      <c r="C186" s="10">
        <v>105951.019933565</v>
      </c>
    </row>
    <row r="187" spans="2:3" x14ac:dyDescent="0.25">
      <c r="B187" s="8" t="s">
        <v>183</v>
      </c>
      <c r="C187" s="9">
        <v>44043</v>
      </c>
    </row>
    <row r="188" spans="2:3" x14ac:dyDescent="0.25">
      <c r="B188" s="8" t="s">
        <v>184</v>
      </c>
      <c r="C188" s="9">
        <v>13881</v>
      </c>
    </row>
    <row r="189" spans="2:3" x14ac:dyDescent="0.25">
      <c r="B189" s="8" t="s">
        <v>185</v>
      </c>
      <c r="C189" s="9">
        <v>25500</v>
      </c>
    </row>
    <row r="190" spans="2:3" x14ac:dyDescent="0.25">
      <c r="B190" s="8" t="s">
        <v>186</v>
      </c>
      <c r="C190" s="9">
        <v>8630</v>
      </c>
    </row>
    <row r="191" spans="2:3" x14ac:dyDescent="0.25">
      <c r="B191" s="8" t="s">
        <v>187</v>
      </c>
      <c r="C191" s="9">
        <v>1793</v>
      </c>
    </row>
    <row r="192" spans="2:3" x14ac:dyDescent="0.25">
      <c r="B192" s="8" t="s">
        <v>188</v>
      </c>
      <c r="C192" s="9">
        <v>8558</v>
      </c>
    </row>
    <row r="193" spans="2:3" ht="15.75" thickBot="1" x14ac:dyDescent="0.3">
      <c r="B193" s="8" t="s">
        <v>189</v>
      </c>
      <c r="C193" s="9">
        <v>3546</v>
      </c>
    </row>
    <row r="194" spans="2:3" ht="15.75" thickBot="1" x14ac:dyDescent="0.3">
      <c r="B194" s="12" t="s">
        <v>190</v>
      </c>
      <c r="C194" s="13">
        <v>457065</v>
      </c>
    </row>
    <row r="197" spans="2:3" x14ac:dyDescent="0.25">
      <c r="B197" s="14" t="s">
        <v>191</v>
      </c>
    </row>
    <row r="198" spans="2:3" x14ac:dyDescent="0.25">
      <c r="B198" s="14" t="s">
        <v>194</v>
      </c>
    </row>
  </sheetData>
  <autoFilter ref="B6:C194"/>
  <mergeCells count="3">
    <mergeCell ref="B1:C1"/>
    <mergeCell ref="B2:C2"/>
    <mergeCell ref="B3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Provincia y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Marianelis Guerrero</cp:lastModifiedBy>
  <dcterms:created xsi:type="dcterms:W3CDTF">2021-07-12T22:26:05Z</dcterms:created>
  <dcterms:modified xsi:type="dcterms:W3CDTF">2021-07-13T15:06:02Z</dcterms:modified>
</cp:coreProperties>
</file>