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Carmen.Mejia\Desktop\"/>
    </mc:Choice>
  </mc:AlternateContent>
  <bookViews>
    <workbookView xWindow="-120" yWindow="-120" windowWidth="29040" windowHeight="15840"/>
  </bookViews>
  <sheets>
    <sheet name="12.13-1" sheetId="1" r:id="rId1"/>
  </sheets>
  <definedNames>
    <definedName name="_xlnm.Print_Area" localSheetId="0">'12.13-1'!$A$2:$AK$28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1" i="1" l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W10" i="1"/>
  <c r="AV10" i="1"/>
  <c r="AU10" i="1" l="1"/>
</calcChain>
</file>

<file path=xl/sharedStrings.xml><?xml version="1.0" encoding="utf-8"?>
<sst xmlns="http://schemas.openxmlformats.org/spreadsheetml/2006/main" count="87" uniqueCount="22">
  <si>
    <t>Total</t>
  </si>
  <si>
    <t>Sexo</t>
  </si>
  <si>
    <t>Menos de 15 Años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</si>
  <si>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</si>
  <si>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</si>
  <si>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</si>
  <si>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</si>
  <si>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</si>
  <si>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</si>
  <si>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</si>
  <si>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</si>
  <si>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</si>
  <si>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</si>
  <si>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</si>
  <si>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 xml:space="preserve">Fuente: Registros administrativos de la Oficina de Estadísticas y Cartografía de la Policía Nacional </t>
  </si>
  <si>
    <t>No declarada</t>
  </si>
  <si>
    <t>Hombres</t>
  </si>
  <si>
    <t>Mujeres</t>
  </si>
  <si>
    <t>Grupo de edad</t>
  </si>
  <si>
    <r>
      <t xml:space="preserve">             </t>
    </r>
    <r>
      <rPr>
        <vertAlign val="superscript"/>
        <sz val="11"/>
        <rFont val="Roboto"/>
      </rPr>
      <t>p</t>
    </r>
    <r>
      <rPr>
        <sz val="7"/>
        <rFont val="Roboto"/>
      </rPr>
      <t>: Cifras preliminares</t>
    </r>
  </si>
  <si>
    <r>
      <rPr>
        <b/>
        <sz val="9"/>
        <rFont val="RoBOTO"/>
      </rPr>
      <t>Cuadro 12.13-1.</t>
    </r>
    <r>
      <rPr>
        <sz val="9"/>
        <rFont val="RoBOTO"/>
      </rPr>
      <t xml:space="preserve"> REPÚBLICA DOMINICANA: Suicidios registrados por año y sexo, según grupo de edad, 2007-2022</t>
    </r>
  </si>
  <si>
    <r>
      <t>2023</t>
    </r>
    <r>
      <rPr>
        <b/>
        <vertAlign val="superscript"/>
        <sz val="9"/>
        <rFont val="Ro.BOTO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</si>
</sst>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0.00_)"/>
    <numFmt numFmtId="178" formatCode="[&gt;=0.05]#,##0.0;[&lt;=-0.05]\-#,##0.0;?0.0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###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Helv"/>
    </font>
    <font>
      <sz val="1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7"/>
      <name val="Calibri"/>
      <family val="2"/>
    </font>
    <font>
      <sz val="8"/>
      <color indexed="8"/>
      <name val="Arial"/>
      <family val="2"/>
    </font>
    <font>
      <sz val="11"/>
      <color indexed="62"/>
      <name val="Calibri"/>
      <family val="2"/>
    </font>
    <font>
      <sz val="9"/>
      <color theme="1"/>
      <name val="RIBOTO"/>
    </font>
    <font>
      <sz val="11"/>
      <color theme="1"/>
      <name val="RIBOTO"/>
    </font>
    <font>
      <sz val="9"/>
      <name val="RIBOTO"/>
    </font>
    <font>
      <sz val="8"/>
      <name val="RIBOTO"/>
    </font>
    <font>
      <sz val="9"/>
      <name val="RoBOTO"/>
    </font>
    <font>
      <b/>
      <sz val="9"/>
      <name val="RoBOTO"/>
    </font>
    <font>
      <b/>
      <vertAlign val="superscript"/>
      <sz val="9"/>
      <name val="Ro.BOTO"/>
    </font>
    <font>
      <sz val="9"/>
      <color indexed="8"/>
      <name val="RoBOTO"/>
    </font>
    <font>
      <sz val="7"/>
      <name val="Roboto"/>
    </font>
    <font>
      <vertAlign val="superscript"/>
      <sz val="11"/>
      <name val="Roboto"/>
    </font>
    <font>
      <b/>
      <sz val="11"/>
      <color theme="1"/>
      <name val="Roboto"/>
    </font>
    <font>
      <sz val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704">
    <xf numFmtId="0" fontId="0" fillId="0" borderId="0"/>
    <xf numFmtId="0" fontId="18" fillId="0" borderId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20" fillId="0" borderId="0" applyFont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170" fontId="23" fillId="51" borderId="13">
      <alignment horizontal="center" vertical="center"/>
    </xf>
    <xf numFmtId="0" fontId="24" fillId="0" borderId="14">
      <protection hidden="1"/>
    </xf>
    <xf numFmtId="0" fontId="25" fillId="52" borderId="14" applyNumberFormat="0" applyFont="0" applyBorder="0" applyAlignment="0" applyProtection="0">
      <protection hidden="1"/>
    </xf>
    <xf numFmtId="0" fontId="24" fillId="0" borderId="14">
      <protection hidden="1"/>
    </xf>
    <xf numFmtId="0" fontId="26" fillId="34" borderId="0" applyNumberFormat="0" applyBorder="0" applyAlignment="0" applyProtection="0"/>
    <xf numFmtId="171" fontId="27" fillId="0" borderId="15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52" borderId="16" applyNumberFormat="0" applyAlignment="0" applyProtection="0"/>
    <xf numFmtId="0" fontId="28" fillId="52" borderId="16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9" fillId="0" borderId="17" applyNumberFormat="0" applyFill="0" applyAlignment="0" applyProtection="0"/>
    <xf numFmtId="0" fontId="30" fillId="53" borderId="18" applyNumberFormat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2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1" fillId="54" borderId="19">
      <alignment horizontal="center" textRotation="44"/>
    </xf>
    <xf numFmtId="173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4" fontId="18" fillId="0" borderId="0">
      <protection locked="0"/>
    </xf>
    <xf numFmtId="38" fontId="34" fillId="55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175" fontId="18" fillId="0" borderId="0">
      <protection locked="0"/>
    </xf>
    <xf numFmtId="175" fontId="18" fillId="0" borderId="0">
      <protection locked="0"/>
    </xf>
    <xf numFmtId="0" fontId="39" fillId="0" borderId="23" applyNumberFormat="0" applyFill="0" applyAlignment="0" applyProtection="0"/>
    <xf numFmtId="176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4" fillId="56" borderId="24" applyNumberFormat="0" applyBorder="0" applyAlignment="0" applyProtection="0"/>
    <xf numFmtId="0" fontId="40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18" fillId="0" borderId="0" applyFont="0" applyFill="0" applyBorder="0" applyAlignment="0" applyProtection="0"/>
    <xf numFmtId="42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57" borderId="0" applyNumberFormat="0" applyBorder="0" applyAlignment="0" applyProtection="0"/>
    <xf numFmtId="37" fontId="43" fillId="0" borderId="0"/>
    <xf numFmtId="177" fontId="44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78" fontId="41" fillId="0" borderId="0" applyFill="0" applyBorder="0" applyAlignment="0" applyProtection="0">
      <alignment horizontal="right"/>
    </xf>
    <xf numFmtId="0" fontId="18" fillId="58" borderId="25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6" fillId="52" borderId="26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47" fillId="0" borderId="14" applyNumberFormat="0" applyFill="0" applyBorder="0" applyAlignment="0" applyProtection="0">
      <protection hidden="1"/>
    </xf>
    <xf numFmtId="0" fontId="48" fillId="59" borderId="27" applyNumberFormat="0" applyFont="0" applyBorder="0" applyAlignment="0">
      <alignment horizontal="left" wrapText="1"/>
    </xf>
    <xf numFmtId="0" fontId="48" fillId="59" borderId="27" applyNumberFormat="0" applyFont="0" applyBorder="0" applyAlignment="0">
      <alignment horizontal="left" wrapText="1"/>
    </xf>
    <xf numFmtId="0" fontId="48" fillId="59" borderId="27" applyNumberFormat="0" applyFont="0" applyBorder="0" applyAlignment="0">
      <alignment horizontal="left" wrapText="1"/>
    </xf>
    <xf numFmtId="0" fontId="48" fillId="59" borderId="27" applyNumberFormat="0" applyFont="0" applyBorder="0" applyAlignment="0">
      <alignment horizontal="left" wrapText="1"/>
    </xf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2" fillId="0" borderId="28" applyNumberFormat="0" applyFill="0" applyAlignment="0" applyProtection="0"/>
    <xf numFmtId="37" fontId="34" fillId="61" borderId="0" applyNumberFormat="0" applyBorder="0" applyAlignment="0" applyProtection="0"/>
    <xf numFmtId="37" fontId="34" fillId="0" borderId="0"/>
    <xf numFmtId="0" fontId="34" fillId="62" borderId="0" applyNumberFormat="0" applyBorder="0" applyAlignment="0" applyProtection="0"/>
    <xf numFmtId="3" fontId="53" fillId="0" borderId="23" applyProtection="0"/>
    <xf numFmtId="0" fontId="26" fillId="34" borderId="0" applyNumberFormat="0" applyBorder="0" applyAlignment="0" applyProtection="0"/>
    <xf numFmtId="0" fontId="54" fillId="35" borderId="0" applyNumberFormat="0" applyBorder="0" applyAlignment="0" applyProtection="0"/>
    <xf numFmtId="0" fontId="18" fillId="0" borderId="0" applyNumberFormat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169" fontId="18" fillId="0" borderId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29">
      <protection hidden="1"/>
    </xf>
    <xf numFmtId="0" fontId="18" fillId="63" borderId="0" applyNumberFormat="0" applyBorder="0" applyAlignment="0" applyProtection="0"/>
    <xf numFmtId="0" fontId="28" fillId="52" borderId="16" applyNumberFormat="0" applyAlignment="0" applyProtection="0"/>
    <xf numFmtId="172" fontId="18" fillId="0" borderId="0" applyFill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0" fontId="26" fillId="34" borderId="0" applyNumberFormat="0" applyBorder="0" applyAlignment="0" applyProtection="0"/>
    <xf numFmtId="0" fontId="55" fillId="0" borderId="29">
      <alignment horizontal="left"/>
      <protection locked="0"/>
    </xf>
    <xf numFmtId="0" fontId="42" fillId="57" borderId="0" applyNumberFormat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178" fontId="41" fillId="0" borderId="0" applyFill="0" applyBorder="0" applyAlignment="0" applyProtection="0"/>
    <xf numFmtId="179" fontId="18" fillId="0" borderId="0" applyFill="0" applyBorder="0" applyAlignment="0" applyProtection="0"/>
    <xf numFmtId="180" fontId="18" fillId="0" borderId="0" applyFill="0" applyBorder="0" applyAlignment="0" applyProtection="0"/>
    <xf numFmtId="181" fontId="18" fillId="0" borderId="0" applyFill="0" applyBorder="0" applyAlignment="0" applyProtection="0"/>
    <xf numFmtId="0" fontId="47" fillId="0" borderId="0" applyNumberFormat="0" applyFill="0" applyBorder="0" applyAlignment="0" applyProtection="0"/>
    <xf numFmtId="0" fontId="46" fillId="52" borderId="26" applyNumberFormat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4" fillId="63" borderId="29"/>
    <xf numFmtId="0" fontId="52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30" fillId="53" borderId="18" applyNumberFormat="0" applyAlignment="0" applyProtection="0"/>
    <xf numFmtId="0" fontId="54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56" fillId="38" borderId="16" applyNumberFormat="0" applyAlignment="0" applyProtection="0"/>
    <xf numFmtId="0" fontId="56" fillId="64" borderId="16" applyNumberFormat="0" applyAlignment="0" applyProtection="0"/>
    <xf numFmtId="0" fontId="29" fillId="0" borderId="17" applyNumberFormat="0" applyFill="0" applyAlignment="0" applyProtection="0"/>
    <xf numFmtId="0" fontId="18" fillId="58" borderId="25" applyNumberFormat="0" applyFont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68" fillId="0" borderId="0"/>
  </cellStyleXfs>
  <cellXfs count="44">
    <xf numFmtId="0" fontId="0" fillId="0" borderId="0" xfId="0"/>
    <xf numFmtId="0" fontId="57" fillId="0" borderId="0" xfId="0" applyFont="1"/>
    <xf numFmtId="0" fontId="58" fillId="0" borderId="0" xfId="0" applyFont="1"/>
    <xf numFmtId="0" fontId="58" fillId="0" borderId="11" xfId="0" applyFont="1" applyBorder="1"/>
    <xf numFmtId="0" fontId="60" fillId="0" borderId="11" xfId="630" applyFont="1" applyBorder="1" applyAlignment="1">
      <alignment horizontal="left" indent="1"/>
    </xf>
    <xf numFmtId="3" fontId="60" fillId="0" borderId="11" xfId="630" applyNumberFormat="1" applyFont="1" applyBorder="1" applyAlignment="1">
      <alignment horizontal="right" vertical="center" wrapText="1" indent="3"/>
    </xf>
    <xf numFmtId="182" fontId="60" fillId="0" borderId="11" xfId="630" applyNumberFormat="1" applyFont="1" applyBorder="1" applyAlignment="1">
      <alignment horizontal="right" vertical="center" wrapText="1" indent="3"/>
    </xf>
    <xf numFmtId="182" fontId="60" fillId="0" borderId="11" xfId="630" applyNumberFormat="1" applyFont="1" applyBorder="1" applyAlignment="1">
      <alignment horizontal="right" vertical="center" wrapText="1" indent="4"/>
    </xf>
    <xf numFmtId="4" fontId="60" fillId="0" borderId="11" xfId="630" applyNumberFormat="1" applyFont="1" applyBorder="1" applyAlignment="1">
      <alignment horizontal="left" wrapText="1" indent="2"/>
    </xf>
    <xf numFmtId="4" fontId="60" fillId="0" borderId="11" xfId="630" applyNumberFormat="1" applyFont="1" applyBorder="1" applyAlignment="1">
      <alignment horizontal="right" wrapText="1" indent="3"/>
    </xf>
    <xf numFmtId="0" fontId="58" fillId="0" borderId="0" xfId="0" applyFont="1" applyBorder="1"/>
    <xf numFmtId="0" fontId="60" fillId="0" borderId="0" xfId="630" applyFont="1" applyBorder="1" applyAlignment="1">
      <alignment horizontal="left" indent="1"/>
    </xf>
    <xf numFmtId="3" fontId="60" fillId="0" borderId="0" xfId="630" applyNumberFormat="1" applyFont="1" applyBorder="1" applyAlignment="1">
      <alignment horizontal="right" vertical="center" wrapText="1" indent="3"/>
    </xf>
    <xf numFmtId="182" fontId="60" fillId="0" borderId="0" xfId="630" applyNumberFormat="1" applyFont="1" applyBorder="1" applyAlignment="1">
      <alignment horizontal="right" vertical="center" wrapText="1" indent="3"/>
    </xf>
    <xf numFmtId="182" fontId="60" fillId="0" borderId="0" xfId="630" applyNumberFormat="1" applyFont="1" applyBorder="1" applyAlignment="1">
      <alignment horizontal="right" vertical="center" wrapText="1" indent="4"/>
    </xf>
    <xf numFmtId="0" fontId="60" fillId="0" borderId="0" xfId="630" applyFont="1" applyAlignment="1">
      <alignment horizontal="left" indent="1"/>
    </xf>
    <xf numFmtId="182" fontId="59" fillId="0" borderId="0" xfId="1" applyNumberFormat="1" applyFont="1" applyAlignment="1">
      <alignment horizontal="center" vertical="center" wrapText="1"/>
    </xf>
    <xf numFmtId="4" fontId="60" fillId="0" borderId="0" xfId="630" applyNumberFormat="1" applyFont="1" applyBorder="1" applyAlignment="1">
      <alignment horizontal="left" wrapText="1" indent="2"/>
    </xf>
    <xf numFmtId="4" fontId="60" fillId="0" borderId="0" xfId="630" applyNumberFormat="1" applyFont="1" applyBorder="1" applyAlignment="1">
      <alignment horizontal="right" wrapText="1" indent="3"/>
    </xf>
    <xf numFmtId="182" fontId="61" fillId="0" borderId="0" xfId="1" applyNumberFormat="1" applyFont="1" applyAlignment="1">
      <alignment vertical="center"/>
    </xf>
    <xf numFmtId="182" fontId="61" fillId="0" borderId="0" xfId="1" applyNumberFormat="1" applyFont="1" applyBorder="1" applyAlignment="1">
      <alignment vertical="center"/>
    </xf>
    <xf numFmtId="182" fontId="61" fillId="0" borderId="0" xfId="1" applyNumberFormat="1" applyFont="1" applyFill="1" applyBorder="1" applyAlignment="1">
      <alignment vertical="center"/>
    </xf>
    <xf numFmtId="182" fontId="61" fillId="0" borderId="10" xfId="1" applyNumberFormat="1" applyFont="1" applyBorder="1" applyAlignment="1">
      <alignment vertical="center"/>
    </xf>
    <xf numFmtId="0" fontId="62" fillId="0" borderId="0" xfId="1" applyFont="1" applyAlignment="1"/>
    <xf numFmtId="182" fontId="62" fillId="0" borderId="0" xfId="1" applyNumberFormat="1" applyFont="1" applyAlignment="1">
      <alignment vertical="center"/>
    </xf>
    <xf numFmtId="0" fontId="62" fillId="0" borderId="10" xfId="1" applyFont="1" applyFill="1" applyBorder="1" applyAlignment="1">
      <alignment horizontal="center" vertical="center"/>
    </xf>
    <xf numFmtId="0" fontId="65" fillId="0" borderId="0" xfId="1" applyFont="1" applyFill="1" applyBorder="1" applyAlignment="1">
      <alignment horizontal="left"/>
    </xf>
    <xf numFmtId="0" fontId="65" fillId="0" borderId="0" xfId="1" applyFont="1" applyBorder="1" applyAlignment="1"/>
    <xf numFmtId="0" fontId="61" fillId="0" borderId="0" xfId="1" applyFont="1" applyAlignment="1">
      <alignment horizontal="left" indent="1"/>
    </xf>
    <xf numFmtId="0" fontId="61" fillId="0" borderId="0" xfId="1" applyFont="1" applyBorder="1" applyAlignment="1">
      <alignment horizontal="left" indent="1"/>
    </xf>
    <xf numFmtId="182" fontId="64" fillId="0" borderId="10" xfId="702" applyNumberFormat="1" applyFont="1" applyFill="1" applyBorder="1" applyAlignment="1">
      <alignment horizontal="left" indent="1"/>
    </xf>
    <xf numFmtId="0" fontId="62" fillId="0" borderId="10" xfId="1" applyFont="1" applyFill="1" applyBorder="1" applyAlignment="1">
      <alignment horizontal="center" vertical="center"/>
    </xf>
    <xf numFmtId="0" fontId="68" fillId="0" borderId="0" xfId="703"/>
    <xf numFmtId="0" fontId="62" fillId="0" borderId="10" xfId="1" applyFont="1" applyFill="1" applyBorder="1" applyAlignment="1">
      <alignment horizontal="center" vertical="center"/>
    </xf>
    <xf numFmtId="0" fontId="62" fillId="0" borderId="10" xfId="1" applyFont="1" applyFill="1" applyBorder="1" applyAlignment="1">
      <alignment horizontal="center" vertical="center"/>
    </xf>
    <xf numFmtId="0" fontId="68" fillId="0" borderId="11" xfId="703" applyBorder="1"/>
    <xf numFmtId="0" fontId="62" fillId="0" borderId="11" xfId="1" applyFont="1" applyFill="1" applyBorder="1" applyAlignment="1">
      <alignment horizontal="center" vertical="center"/>
    </xf>
    <xf numFmtId="0" fontId="62" fillId="0" borderId="10" xfId="1" applyFont="1" applyFill="1" applyBorder="1" applyAlignment="1">
      <alignment horizontal="center" vertical="center"/>
    </xf>
    <xf numFmtId="0" fontId="62" fillId="0" borderId="12" xfId="1" applyFont="1" applyFill="1" applyBorder="1" applyAlignment="1">
      <alignment horizontal="center"/>
    </xf>
    <xf numFmtId="0" fontId="59" fillId="0" borderId="0" xfId="1" applyFont="1" applyAlignment="1">
      <alignment horizontal="center" vertical="center" wrapText="1"/>
    </xf>
    <xf numFmtId="0" fontId="61" fillId="0" borderId="0" xfId="1" applyFont="1" applyFill="1" applyAlignment="1">
      <alignment horizontal="left" vertical="center" wrapText="1"/>
    </xf>
    <xf numFmtId="0" fontId="62" fillId="0" borderId="11" xfId="1" applyFont="1" applyFill="1" applyBorder="1" applyAlignment="1">
      <alignment vertical="center"/>
    </xf>
    <xf numFmtId="0" fontId="67" fillId="0" borderId="0" xfId="0" applyFont="1"/>
    <xf numFmtId="0" fontId="67" fillId="0" borderId="10" xfId="0" applyFont="1" applyBorder="1"/>
  </cellXfs>
  <cellStyles count="704">
    <cellStyle name="1 indent" xfId="2"/>
    <cellStyle name="1 indent 2" xfId="534"/>
    <cellStyle name="2 indents" xfId="3"/>
    <cellStyle name="2 indents 2" xfId="535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Colore 1" xfId="10"/>
    <cellStyle name="20% - Colore 2" xfId="11"/>
    <cellStyle name="20% - Colore 3" xfId="12"/>
    <cellStyle name="20% - Colore 4" xfId="13"/>
    <cellStyle name="20% - Colore 5" xfId="14"/>
    <cellStyle name="20% - Colore 6" xfId="15"/>
    <cellStyle name="20% - Énfasis1 2" xfId="16"/>
    <cellStyle name="20% - Énfasis1 3" xfId="17"/>
    <cellStyle name="20% - Énfasis1 4" xfId="18"/>
    <cellStyle name="20% - Énfasis1 5" xfId="536"/>
    <cellStyle name="20% - Énfasis2 2" xfId="19"/>
    <cellStyle name="20% - Énfasis2 3" xfId="20"/>
    <cellStyle name="20% - Énfasis2 4" xfId="21"/>
    <cellStyle name="20% - Énfasis2 5" xfId="537"/>
    <cellStyle name="20% - Énfasis3 2" xfId="22"/>
    <cellStyle name="20% - Énfasis3 3" xfId="23"/>
    <cellStyle name="20% - Énfasis3 4" xfId="24"/>
    <cellStyle name="20% - Énfasis3 5" xfId="538"/>
    <cellStyle name="20% - Énfasis4 2" xfId="25"/>
    <cellStyle name="20% - Énfasis4 3" xfId="26"/>
    <cellStyle name="20% - Énfasis4 4" xfId="27"/>
    <cellStyle name="20% - Énfasis4 5" xfId="539"/>
    <cellStyle name="20% - Énfasis5 2" xfId="28"/>
    <cellStyle name="20% - Énfasis5 3" xfId="29"/>
    <cellStyle name="20% - Énfasis5 4" xfId="30"/>
    <cellStyle name="20% - Énfasis5 5" xfId="540"/>
    <cellStyle name="20% - Énfasis6 2" xfId="31"/>
    <cellStyle name="20% - Énfasis6 3" xfId="32"/>
    <cellStyle name="20% - Énfasis6 4" xfId="33"/>
    <cellStyle name="20% - Énfasis6 5" xfId="541"/>
    <cellStyle name="3 indents" xfId="34"/>
    <cellStyle name="3 indents 2" xfId="542"/>
    <cellStyle name="4 indents" xfId="35"/>
    <cellStyle name="4 indents 2" xfId="543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Colore 1" xfId="42"/>
    <cellStyle name="40% - Colore 2" xfId="43"/>
    <cellStyle name="40% - Colore 3" xfId="44"/>
    <cellStyle name="40% - Colore 4" xfId="45"/>
    <cellStyle name="40% - Colore 5" xfId="46"/>
    <cellStyle name="40% - Colore 6" xfId="47"/>
    <cellStyle name="40% - Énfasis1 2" xfId="48"/>
    <cellStyle name="40% - Énfasis1 3" xfId="49"/>
    <cellStyle name="40% - Énfasis1 4" xfId="50"/>
    <cellStyle name="40% - Énfasis1 5" xfId="544"/>
    <cellStyle name="40% - Énfasis2 2" xfId="51"/>
    <cellStyle name="40% - Énfasis2 3" xfId="52"/>
    <cellStyle name="40% - Énfasis2 4" xfId="53"/>
    <cellStyle name="40% - Énfasis2 5" xfId="545"/>
    <cellStyle name="40% - Énfasis3 2" xfId="54"/>
    <cellStyle name="40% - Énfasis3 3" xfId="55"/>
    <cellStyle name="40% - Énfasis3 4" xfId="56"/>
    <cellStyle name="40% - Énfasis3 5" xfId="546"/>
    <cellStyle name="40% - Énfasis4 2" xfId="57"/>
    <cellStyle name="40% - Énfasis4 3" xfId="58"/>
    <cellStyle name="40% - Énfasis4 4" xfId="59"/>
    <cellStyle name="40% - Énfasis4 5" xfId="547"/>
    <cellStyle name="40% - Énfasis5 2" xfId="60"/>
    <cellStyle name="40% - Énfasis5 3" xfId="61"/>
    <cellStyle name="40% - Énfasis5 4" xfId="62"/>
    <cellStyle name="40% - Énfasis5 5" xfId="548"/>
    <cellStyle name="40% - Énfasis6 2" xfId="63"/>
    <cellStyle name="40% - Énfasis6 3" xfId="64"/>
    <cellStyle name="40% - Énfasis6 4" xfId="65"/>
    <cellStyle name="40% - Énfasis6 5" xfId="549"/>
    <cellStyle name="5 indents" xfId="66"/>
    <cellStyle name="5 indents 2" xfId="550"/>
    <cellStyle name="60% - Accent1" xfId="67"/>
    <cellStyle name="60% - Accent2" xfId="68"/>
    <cellStyle name="60% - Accent3" xfId="69"/>
    <cellStyle name="60% - Accent4" xfId="70"/>
    <cellStyle name="60% - Accent5" xfId="71"/>
    <cellStyle name="60% - Accent6" xfId="72"/>
    <cellStyle name="60% - Colore 1" xfId="73"/>
    <cellStyle name="60% - Colore 2" xfId="74"/>
    <cellStyle name="60% - Colore 3" xfId="75"/>
    <cellStyle name="60% - Colore 4" xfId="76"/>
    <cellStyle name="60% - Colore 5" xfId="77"/>
    <cellStyle name="60% - Colore 6" xfId="78"/>
    <cellStyle name="60% - Énfasis1 2" xfId="79"/>
    <cellStyle name="60% - Énfasis1 3" xfId="80"/>
    <cellStyle name="60% - Énfasis1 4" xfId="81"/>
    <cellStyle name="60% - Énfasis1 5" xfId="551"/>
    <cellStyle name="60% - Énfasis2 2" xfId="82"/>
    <cellStyle name="60% - Énfasis2 3" xfId="83"/>
    <cellStyle name="60% - Énfasis2 4" xfId="84"/>
    <cellStyle name="60% - Énfasis2 5" xfId="552"/>
    <cellStyle name="60% - Énfasis3 2" xfId="85"/>
    <cellStyle name="60% - Énfasis3 3" xfId="86"/>
    <cellStyle name="60% - Énfasis3 4" xfId="87"/>
    <cellStyle name="60% - Énfasis3 5" xfId="553"/>
    <cellStyle name="60% - Énfasis4 2" xfId="88"/>
    <cellStyle name="60% - Énfasis4 3" xfId="89"/>
    <cellStyle name="60% - Énfasis4 4" xfId="90"/>
    <cellStyle name="60% - Énfasis4 5" xfId="554"/>
    <cellStyle name="60% - Énfasis5 2" xfId="91"/>
    <cellStyle name="60% - Énfasis5 3" xfId="92"/>
    <cellStyle name="60% - Énfasis5 4" xfId="93"/>
    <cellStyle name="60% - Énfasis5 5" xfId="555"/>
    <cellStyle name="60% - Énfasis6 2" xfId="94"/>
    <cellStyle name="60% - Énfasis6 3" xfId="95"/>
    <cellStyle name="60% - Énfasis6 4" xfId="96"/>
    <cellStyle name="60% - Énfasis6 5" xfId="556"/>
    <cellStyle name="Accent1" xfId="97"/>
    <cellStyle name="Accent2" xfId="98"/>
    <cellStyle name="Accent3" xfId="99"/>
    <cellStyle name="Accent4" xfId="100"/>
    <cellStyle name="Accent5" xfId="101"/>
    <cellStyle name="Accent6" xfId="102"/>
    <cellStyle name="Actual Date" xfId="103"/>
    <cellStyle name="Array" xfId="104"/>
    <cellStyle name="Array 2" xfId="557"/>
    <cellStyle name="Array Enter" xfId="105"/>
    <cellStyle name="Array Enter 2" xfId="558"/>
    <cellStyle name="Array_3.22-10" xfId="106"/>
    <cellStyle name="Bad" xfId="107"/>
    <cellStyle name="base paren" xfId="108"/>
    <cellStyle name="Buena 2" xfId="109"/>
    <cellStyle name="Buena 3" xfId="110"/>
    <cellStyle name="Buena 4" xfId="111"/>
    <cellStyle name="Calcolo" xfId="112"/>
    <cellStyle name="Calculation" xfId="113"/>
    <cellStyle name="Cálculo 2" xfId="114"/>
    <cellStyle name="Cálculo 3" xfId="115"/>
    <cellStyle name="Cálculo 4" xfId="116"/>
    <cellStyle name="Cálculo 5" xfId="559"/>
    <cellStyle name="Celda de comprobación 2" xfId="117"/>
    <cellStyle name="Celda de comprobación 3" xfId="118"/>
    <cellStyle name="Celda de comprobación 4" xfId="119"/>
    <cellStyle name="Celda vinculada 2" xfId="120"/>
    <cellStyle name="Celda vinculada 3" xfId="121"/>
    <cellStyle name="Celda vinculada 4" xfId="122"/>
    <cellStyle name="Cella collegata" xfId="123"/>
    <cellStyle name="Cella da controllare" xfId="124"/>
    <cellStyle name="Check Cell" xfId="606"/>
    <cellStyle name="Colore 1" xfId="125"/>
    <cellStyle name="Colore 2" xfId="126"/>
    <cellStyle name="Colore 3" xfId="127"/>
    <cellStyle name="Colore 4" xfId="128"/>
    <cellStyle name="Colore 5" xfId="129"/>
    <cellStyle name="Colore 6" xfId="130"/>
    <cellStyle name="Comma [0] 2" xfId="131"/>
    <cellStyle name="Comma 10" xfId="132"/>
    <cellStyle name="Comma 11" xfId="133"/>
    <cellStyle name="Comma 12" xfId="134"/>
    <cellStyle name="Comma 13" xfId="135"/>
    <cellStyle name="Comma 14" xfId="136"/>
    <cellStyle name="Comma 15" xfId="137"/>
    <cellStyle name="Comma 16" xfId="138"/>
    <cellStyle name="Comma 17" xfId="139"/>
    <cellStyle name="Comma 18" xfId="140"/>
    <cellStyle name="Comma 19" xfId="141"/>
    <cellStyle name="Comma 2" xfId="142"/>
    <cellStyle name="Comma 2 2" xfId="143"/>
    <cellStyle name="Comma 2 2 2" xfId="144"/>
    <cellStyle name="Comma 2 2 2 2" xfId="145"/>
    <cellStyle name="Comma 2 2 2 2 2" xfId="146"/>
    <cellStyle name="Comma 2 2 2 2 2 2" xfId="147"/>
    <cellStyle name="Comma 2 2 2 2 2 2 2" xfId="148"/>
    <cellStyle name="Comma 2 2 2 2 2 2 2 2" xfId="149"/>
    <cellStyle name="Comma 2 2 2 2 2 2 2 2 2" xfId="150"/>
    <cellStyle name="Comma 2 2 2 2 2 2 2 2 2 2" xfId="151"/>
    <cellStyle name="Comma 2 2 2 2 2 2 2 2 2 2 2" xfId="152"/>
    <cellStyle name="Comma 2 2 2 2 2 2 2 2 2 2 2 2" xfId="153"/>
    <cellStyle name="Comma 2 2 2 2 2 2 2 2 2 3" xfId="154"/>
    <cellStyle name="Comma 2 2 2 2 2 2 2 2 3" xfId="155"/>
    <cellStyle name="Comma 2 2 2 2 2 2 2 2 3 2" xfId="156"/>
    <cellStyle name="Comma 2 2 2 2 2 2 2 3" xfId="157"/>
    <cellStyle name="Comma 2 2 2 2 2 2 2 3 2" xfId="158"/>
    <cellStyle name="Comma 2 2 2 2 2 2 2 3 2 2" xfId="159"/>
    <cellStyle name="Comma 2 2 2 2 2 2 2 4" xfId="160"/>
    <cellStyle name="Comma 2 2 2 2 2 2 3" xfId="161"/>
    <cellStyle name="Comma 2 2 2 2 2 2 3 2" xfId="162"/>
    <cellStyle name="Comma 2 2 2 2 2 2 3 2 2" xfId="163"/>
    <cellStyle name="Comma 2 2 2 2 2 2 3 2 2 2" xfId="164"/>
    <cellStyle name="Comma 2 2 2 2 2 2 3 3" xfId="165"/>
    <cellStyle name="Comma 2 2 2 2 2 2 4" xfId="166"/>
    <cellStyle name="Comma 2 2 2 2 2 2 4 2" xfId="167"/>
    <cellStyle name="Comma 2 2 2 2 2 3" xfId="168"/>
    <cellStyle name="Comma 2 2 2 2 2 3 2" xfId="169"/>
    <cellStyle name="Comma 2 2 2 2 2 3 2 2" xfId="170"/>
    <cellStyle name="Comma 2 2 2 2 2 3 2 2 2" xfId="171"/>
    <cellStyle name="Comma 2 2 2 2 2 3 2 2 2 2" xfId="172"/>
    <cellStyle name="Comma 2 2 2 2 2 3 2 3" xfId="173"/>
    <cellStyle name="Comma 2 2 2 2 2 3 3" xfId="174"/>
    <cellStyle name="Comma 2 2 2 2 2 3 3 2" xfId="175"/>
    <cellStyle name="Comma 2 2 2 2 2 4" xfId="176"/>
    <cellStyle name="Comma 2 2 2 2 2 4 2" xfId="177"/>
    <cellStyle name="Comma 2 2 2 2 2 4 2 2" xfId="178"/>
    <cellStyle name="Comma 2 2 2 2 2 5" xfId="179"/>
    <cellStyle name="Comma 2 2 2 2 3" xfId="180"/>
    <cellStyle name="Comma 2 2 2 2 3 2" xfId="181"/>
    <cellStyle name="Comma 2 2 2 2 3 2 2" xfId="182"/>
    <cellStyle name="Comma 2 2 2 2 3 2 2 2" xfId="183"/>
    <cellStyle name="Comma 2 2 2 2 3 2 2 2 2" xfId="184"/>
    <cellStyle name="Comma 2 2 2 2 3 2 2 2 2 2" xfId="185"/>
    <cellStyle name="Comma 2 2 2 2 3 2 2 3" xfId="186"/>
    <cellStyle name="Comma 2 2 2 2 3 2 3" xfId="187"/>
    <cellStyle name="Comma 2 2 2 2 3 2 3 2" xfId="188"/>
    <cellStyle name="Comma 2 2 2 2 3 3" xfId="189"/>
    <cellStyle name="Comma 2 2 2 2 3 3 2" xfId="190"/>
    <cellStyle name="Comma 2 2 2 2 3 3 2 2" xfId="191"/>
    <cellStyle name="Comma 2 2 2 2 3 4" xfId="192"/>
    <cellStyle name="Comma 2 2 2 2 4" xfId="193"/>
    <cellStyle name="Comma 2 2 2 2 4 2" xfId="194"/>
    <cellStyle name="Comma 2 2 2 2 4 2 2" xfId="195"/>
    <cellStyle name="Comma 2 2 2 2 4 2 2 2" xfId="196"/>
    <cellStyle name="Comma 2 2 2 2 4 3" xfId="197"/>
    <cellStyle name="Comma 2 2 2 2 5" xfId="198"/>
    <cellStyle name="Comma 2 2 2 2 5 2" xfId="199"/>
    <cellStyle name="Comma 2 2 2 3" xfId="200"/>
    <cellStyle name="Comma 2 2 2 3 2" xfId="201"/>
    <cellStyle name="Comma 2 2 2 3 2 2" xfId="202"/>
    <cellStyle name="Comma 2 2 2 3 2 2 2" xfId="203"/>
    <cellStyle name="Comma 2 2 2 3 2 2 2 2" xfId="204"/>
    <cellStyle name="Comma 2 2 2 3 2 2 2 2 2" xfId="205"/>
    <cellStyle name="Comma 2 2 2 3 2 2 2 2 2 2" xfId="206"/>
    <cellStyle name="Comma 2 2 2 3 2 2 2 3" xfId="207"/>
    <cellStyle name="Comma 2 2 2 3 2 2 3" xfId="208"/>
    <cellStyle name="Comma 2 2 2 3 2 2 3 2" xfId="209"/>
    <cellStyle name="Comma 2 2 2 3 2 3" xfId="210"/>
    <cellStyle name="Comma 2 2 2 3 2 3 2" xfId="211"/>
    <cellStyle name="Comma 2 2 2 3 2 3 2 2" xfId="212"/>
    <cellStyle name="Comma 2 2 2 3 2 4" xfId="213"/>
    <cellStyle name="Comma 2 2 2 3 3" xfId="214"/>
    <cellStyle name="Comma 2 2 2 3 3 2" xfId="215"/>
    <cellStyle name="Comma 2 2 2 3 3 2 2" xfId="216"/>
    <cellStyle name="Comma 2 2 2 3 3 2 2 2" xfId="217"/>
    <cellStyle name="Comma 2 2 2 3 3 3" xfId="218"/>
    <cellStyle name="Comma 2 2 2 3 4" xfId="219"/>
    <cellStyle name="Comma 2 2 2 3 4 2" xfId="220"/>
    <cellStyle name="Comma 2 2 2 4" xfId="221"/>
    <cellStyle name="Comma 2 2 2 4 2" xfId="222"/>
    <cellStyle name="Comma 2 2 2 4 2 2" xfId="223"/>
    <cellStyle name="Comma 2 2 2 4 2 2 2" xfId="224"/>
    <cellStyle name="Comma 2 2 2 4 2 2 2 2" xfId="225"/>
    <cellStyle name="Comma 2 2 2 4 2 3" xfId="226"/>
    <cellStyle name="Comma 2 2 2 4 3" xfId="227"/>
    <cellStyle name="Comma 2 2 2 4 3 2" xfId="228"/>
    <cellStyle name="Comma 2 2 2 5" xfId="229"/>
    <cellStyle name="Comma 2 2 2 5 2" xfId="230"/>
    <cellStyle name="Comma 2 2 2 5 2 2" xfId="231"/>
    <cellStyle name="Comma 2 2 2 6" xfId="232"/>
    <cellStyle name="Comma 2 2 3" xfId="233"/>
    <cellStyle name="Comma 2 2 3 2" xfId="234"/>
    <cellStyle name="Comma 2 2 3 2 2" xfId="235"/>
    <cellStyle name="Comma 2 2 3 2 2 2" xfId="236"/>
    <cellStyle name="Comma 2 2 3 2 2 2 2" xfId="237"/>
    <cellStyle name="Comma 2 2 3 2 2 2 2 2" xfId="238"/>
    <cellStyle name="Comma 2 2 3 2 2 2 2 2 2" xfId="239"/>
    <cellStyle name="Comma 2 2 3 2 2 2 2 2 2 2" xfId="240"/>
    <cellStyle name="Comma 2 2 3 2 2 2 2 3" xfId="241"/>
    <cellStyle name="Comma 2 2 3 2 2 2 3" xfId="242"/>
    <cellStyle name="Comma 2 2 3 2 2 2 3 2" xfId="243"/>
    <cellStyle name="Comma 2 2 3 2 2 3" xfId="244"/>
    <cellStyle name="Comma 2 2 3 2 2 3 2" xfId="245"/>
    <cellStyle name="Comma 2 2 3 2 2 3 2 2" xfId="246"/>
    <cellStyle name="Comma 2 2 3 2 2 4" xfId="247"/>
    <cellStyle name="Comma 2 2 3 2 3" xfId="248"/>
    <cellStyle name="Comma 2 2 3 2 3 2" xfId="249"/>
    <cellStyle name="Comma 2 2 3 2 3 2 2" xfId="250"/>
    <cellStyle name="Comma 2 2 3 2 3 2 2 2" xfId="251"/>
    <cellStyle name="Comma 2 2 3 2 3 3" xfId="252"/>
    <cellStyle name="Comma 2 2 3 2 4" xfId="253"/>
    <cellStyle name="Comma 2 2 3 2 4 2" xfId="254"/>
    <cellStyle name="Comma 2 2 3 3" xfId="255"/>
    <cellStyle name="Comma 2 2 3 3 2" xfId="256"/>
    <cellStyle name="Comma 2 2 3 3 2 2" xfId="257"/>
    <cellStyle name="Comma 2 2 3 3 2 2 2" xfId="258"/>
    <cellStyle name="Comma 2 2 3 3 2 2 2 2" xfId="259"/>
    <cellStyle name="Comma 2 2 3 3 2 3" xfId="260"/>
    <cellStyle name="Comma 2 2 3 3 3" xfId="261"/>
    <cellStyle name="Comma 2 2 3 3 3 2" xfId="262"/>
    <cellStyle name="Comma 2 2 3 4" xfId="263"/>
    <cellStyle name="Comma 2 2 3 4 2" xfId="264"/>
    <cellStyle name="Comma 2 2 3 4 2 2" xfId="265"/>
    <cellStyle name="Comma 2 2 3 5" xfId="266"/>
    <cellStyle name="Comma 2 2 4" xfId="267"/>
    <cellStyle name="Comma 2 2 4 2" xfId="268"/>
    <cellStyle name="Comma 2 2 4 2 2" xfId="269"/>
    <cellStyle name="Comma 2 2 4 2 2 2" xfId="270"/>
    <cellStyle name="Comma 2 2 4 2 2 2 2" xfId="271"/>
    <cellStyle name="Comma 2 2 4 2 2 2 2 2" xfId="272"/>
    <cellStyle name="Comma 2 2 4 2 2 3" xfId="273"/>
    <cellStyle name="Comma 2 2 4 2 3" xfId="274"/>
    <cellStyle name="Comma 2 2 4 2 3 2" xfId="275"/>
    <cellStyle name="Comma 2 2 4 3" xfId="276"/>
    <cellStyle name="Comma 2 2 4 3 2" xfId="277"/>
    <cellStyle name="Comma 2 2 4 3 2 2" xfId="278"/>
    <cellStyle name="Comma 2 2 4 4" xfId="279"/>
    <cellStyle name="Comma 2 2 5" xfId="280"/>
    <cellStyle name="Comma 2 2 5 2" xfId="281"/>
    <cellStyle name="Comma 2 2 5 2 2" xfId="282"/>
    <cellStyle name="Comma 2 2 5 2 2 2" xfId="283"/>
    <cellStyle name="Comma 2 2 5 3" xfId="284"/>
    <cellStyle name="Comma 2 2 6" xfId="285"/>
    <cellStyle name="Comma 2 2 6 2" xfId="286"/>
    <cellStyle name="Comma 2 2 7" xfId="287"/>
    <cellStyle name="Comma 2 3" xfId="288"/>
    <cellStyle name="Comma 2 4" xfId="289"/>
    <cellStyle name="Comma 2 4 2" xfId="290"/>
    <cellStyle name="Comma 2 4 3" xfId="291"/>
    <cellStyle name="Comma 2 4 4" xfId="292"/>
    <cellStyle name="Comma 2 4 5" xfId="293"/>
    <cellStyle name="Comma 2 5" xfId="294"/>
    <cellStyle name="Comma 2 6" xfId="295"/>
    <cellStyle name="Comma 2 7" xfId="296"/>
    <cellStyle name="Comma 2 8" xfId="560"/>
    <cellStyle name="Comma 2_3.24-07" xfId="297"/>
    <cellStyle name="Comma 20" xfId="298"/>
    <cellStyle name="Comma 21" xfId="299"/>
    <cellStyle name="Comma 22" xfId="300"/>
    <cellStyle name="Comma 22 2" xfId="301"/>
    <cellStyle name="Comma 23" xfId="302"/>
    <cellStyle name="Comma 24" xfId="303"/>
    <cellStyle name="Comma 24 2" xfId="304"/>
    <cellStyle name="Comma 25" xfId="305"/>
    <cellStyle name="Comma 26" xfId="306"/>
    <cellStyle name="Comma 26 2" xfId="307"/>
    <cellStyle name="Comma 29" xfId="308"/>
    <cellStyle name="Comma 3" xfId="309"/>
    <cellStyle name="Comma 3 2" xfId="310"/>
    <cellStyle name="Comma 3 3" xfId="311"/>
    <cellStyle name="Comma 3 4" xfId="312"/>
    <cellStyle name="Comma 3 5" xfId="313"/>
    <cellStyle name="Comma 3 6" xfId="314"/>
    <cellStyle name="Comma 4" xfId="315"/>
    <cellStyle name="Comma 5" xfId="316"/>
    <cellStyle name="Comma 6" xfId="317"/>
    <cellStyle name="Comma 7" xfId="318"/>
    <cellStyle name="Comma 8" xfId="319"/>
    <cellStyle name="Comma 9" xfId="320"/>
    <cellStyle name="Currency 2" xfId="321"/>
    <cellStyle name="Date" xfId="322"/>
    <cellStyle name="Encabezado 4 2" xfId="323"/>
    <cellStyle name="Encabezado 4 3" xfId="324"/>
    <cellStyle name="Encabezado 4 4" xfId="325"/>
    <cellStyle name="Énfasis1 2" xfId="326"/>
    <cellStyle name="Énfasis1 3" xfId="327"/>
    <cellStyle name="Énfasis1 4" xfId="328"/>
    <cellStyle name="Énfasis1 5" xfId="561"/>
    <cellStyle name="Énfasis2 2" xfId="329"/>
    <cellStyle name="Énfasis2 3" xfId="330"/>
    <cellStyle name="Énfasis2 4" xfId="331"/>
    <cellStyle name="Énfasis2 5" xfId="562"/>
    <cellStyle name="Énfasis3 2" xfId="332"/>
    <cellStyle name="Énfasis3 3" xfId="333"/>
    <cellStyle name="Énfasis3 4" xfId="334"/>
    <cellStyle name="Énfasis3 5" xfId="563"/>
    <cellStyle name="Énfasis4 2" xfId="335"/>
    <cellStyle name="Énfasis4 3" xfId="336"/>
    <cellStyle name="Énfasis4 4" xfId="337"/>
    <cellStyle name="Énfasis4 5" xfId="564"/>
    <cellStyle name="Énfasis5 2" xfId="338"/>
    <cellStyle name="Énfasis5 3" xfId="339"/>
    <cellStyle name="Énfasis5 4" xfId="340"/>
    <cellStyle name="Énfasis5 5" xfId="565"/>
    <cellStyle name="Énfasis6 2" xfId="341"/>
    <cellStyle name="Énfasis6 3" xfId="342"/>
    <cellStyle name="Énfasis6 4" xfId="343"/>
    <cellStyle name="Énfasis6 5" xfId="566"/>
    <cellStyle name="Entrada 2" xfId="344"/>
    <cellStyle name="Entrada 3" xfId="345"/>
    <cellStyle name="Entrada 4" xfId="346"/>
    <cellStyle name="Estilo 1" xfId="347"/>
    <cellStyle name="Euro" xfId="348"/>
    <cellStyle name="Explanatory Text" xfId="349"/>
    <cellStyle name="Fixed" xfId="350"/>
    <cellStyle name="Good" xfId="607"/>
    <cellStyle name="Grey" xfId="351"/>
    <cellStyle name="HEADER" xfId="352"/>
    <cellStyle name="Heading 1" xfId="353"/>
    <cellStyle name="Heading 2" xfId="354"/>
    <cellStyle name="Heading 3" xfId="355"/>
    <cellStyle name="Heading 4" xfId="608"/>
    <cellStyle name="Heading1" xfId="356"/>
    <cellStyle name="Heading2" xfId="357"/>
    <cellStyle name="HIGHLIGHT" xfId="358"/>
    <cellStyle name="imf-one decimal" xfId="359"/>
    <cellStyle name="imf-one decimal 2" xfId="567"/>
    <cellStyle name="imf-zero decimal" xfId="360"/>
    <cellStyle name="imf-zero decimal 2" xfId="568"/>
    <cellStyle name="Incorrecto 2" xfId="361"/>
    <cellStyle name="Incorrecto 3" xfId="362"/>
    <cellStyle name="Incorrecto 4" xfId="363"/>
    <cellStyle name="Incorrecto 5" xfId="569"/>
    <cellStyle name="Input" xfId="609"/>
    <cellStyle name="Input [yellow]" xfId="364"/>
    <cellStyle name="Input_Sheet5" xfId="610"/>
    <cellStyle name="Linked Cell" xfId="611"/>
    <cellStyle name="MacroCode" xfId="365"/>
    <cellStyle name="MacroCode 2" xfId="570"/>
    <cellStyle name="Millares [0] 2" xfId="366"/>
    <cellStyle name="Millares 10" xfId="634"/>
    <cellStyle name="Millares 11" xfId="635"/>
    <cellStyle name="Millares 12" xfId="675"/>
    <cellStyle name="Millares 13" xfId="676"/>
    <cellStyle name="Millares 14" xfId="677"/>
    <cellStyle name="Millares 15" xfId="678"/>
    <cellStyle name="Millares 16" xfId="683"/>
    <cellStyle name="Millares 17" xfId="684"/>
    <cellStyle name="Millares 18" xfId="685"/>
    <cellStyle name="Millares 19" xfId="686"/>
    <cellStyle name="Millares 2" xfId="367"/>
    <cellStyle name="Millares 2 2" xfId="368"/>
    <cellStyle name="Millares 20" xfId="687"/>
    <cellStyle name="Millares 21" xfId="688"/>
    <cellStyle name="Millares 22" xfId="689"/>
    <cellStyle name="Millares 23" xfId="690"/>
    <cellStyle name="Millares 24" xfId="691"/>
    <cellStyle name="Millares 25" xfId="692"/>
    <cellStyle name="Millares 26" xfId="693"/>
    <cellStyle name="Millares 27" xfId="694"/>
    <cellStyle name="Millares 28" xfId="695"/>
    <cellStyle name="Millares 29" xfId="696"/>
    <cellStyle name="Millares 3" xfId="369"/>
    <cellStyle name="Millares 30" xfId="697"/>
    <cellStyle name="Millares 31" xfId="698"/>
    <cellStyle name="Millares 32" xfId="699"/>
    <cellStyle name="Millares 33" xfId="700"/>
    <cellStyle name="Millares 34" xfId="701"/>
    <cellStyle name="Millares 4" xfId="370"/>
    <cellStyle name="Millares 5" xfId="371"/>
    <cellStyle name="Millares 6" xfId="665"/>
    <cellStyle name="Millares 7" xfId="669"/>
    <cellStyle name="Millares 8" xfId="670"/>
    <cellStyle name="Millares 9" xfId="671"/>
    <cellStyle name="Milliers [0]_Encours - Apr rééch" xfId="372"/>
    <cellStyle name="Milliers_Encours - Apr rééch" xfId="373"/>
    <cellStyle name="Moneda 2" xfId="374"/>
    <cellStyle name="Monétaire [0]_Encours - Apr rééch" xfId="375"/>
    <cellStyle name="Monétaire_Encours - Apr rééch" xfId="376"/>
    <cellStyle name="Neutral 2" xfId="377"/>
    <cellStyle name="Neutral 3" xfId="378"/>
    <cellStyle name="Neutral 4" xfId="379"/>
    <cellStyle name="Neutral 5" xfId="571"/>
    <cellStyle name="Neutrale" xfId="380"/>
    <cellStyle name="no dec" xfId="381"/>
    <cellStyle name="Normal" xfId="0" builtinId="0"/>
    <cellStyle name="Normal - Style1" xfId="382"/>
    <cellStyle name="Normal 10" xfId="383"/>
    <cellStyle name="Normal 10 2" xfId="1"/>
    <cellStyle name="Normal 10 2 2" xfId="384"/>
    <cellStyle name="Normal 10 3" xfId="385"/>
    <cellStyle name="Normal 10_3.21-01" xfId="386"/>
    <cellStyle name="Normal 11" xfId="387"/>
    <cellStyle name="Normal 11 2" xfId="388"/>
    <cellStyle name="Normal 11_3.21-01" xfId="389"/>
    <cellStyle name="Normal 12" xfId="390"/>
    <cellStyle name="Normal 12 2" xfId="391"/>
    <cellStyle name="Normal 12_3.21-01" xfId="392"/>
    <cellStyle name="Normal 13" xfId="393"/>
    <cellStyle name="Normal 13 2" xfId="394"/>
    <cellStyle name="Normal 13_3.21-01" xfId="395"/>
    <cellStyle name="Normal 14" xfId="396"/>
    <cellStyle name="Normal 14 2" xfId="397"/>
    <cellStyle name="Normal 14_3.21-01" xfId="398"/>
    <cellStyle name="Normal 15" xfId="399"/>
    <cellStyle name="Normal 15 2" xfId="400"/>
    <cellStyle name="Normal 15_3.21-01" xfId="401"/>
    <cellStyle name="Normal 16" xfId="402"/>
    <cellStyle name="Normal 16 2" xfId="403"/>
    <cellStyle name="Normal 16_3.21-01" xfId="404"/>
    <cellStyle name="Normal 17" xfId="405"/>
    <cellStyle name="Normal 17 2" xfId="406"/>
    <cellStyle name="Normal 17_3.21-01" xfId="407"/>
    <cellStyle name="Normal 18" xfId="408"/>
    <cellStyle name="Normal 18 2" xfId="409"/>
    <cellStyle name="Normal 18_3.21-01" xfId="410"/>
    <cellStyle name="Normal 19" xfId="411"/>
    <cellStyle name="Normal 19 2" xfId="412"/>
    <cellStyle name="Normal 19_3.21-01" xfId="413"/>
    <cellStyle name="Normal 2" xfId="414"/>
    <cellStyle name="Normal 2 2" xfId="415"/>
    <cellStyle name="Normal 2 2 2" xfId="416"/>
    <cellStyle name="Normal 2 2 3" xfId="417"/>
    <cellStyle name="Normal 2 2 4" xfId="418"/>
    <cellStyle name="Normal 2 2 5" xfId="419"/>
    <cellStyle name="Normal 2 2 6" xfId="420"/>
    <cellStyle name="Normal 2 2_3.22-08" xfId="421"/>
    <cellStyle name="Normal 2_20080915_InffBCRDFiscalSPNF_ene-ago2008 (2)" xfId="422"/>
    <cellStyle name="Normal 20" xfId="423"/>
    <cellStyle name="Normal 20 2" xfId="424"/>
    <cellStyle name="Normal 21" xfId="425"/>
    <cellStyle name="Normal 21 2" xfId="426"/>
    <cellStyle name="Normal 21 3" xfId="427"/>
    <cellStyle name="Normal 21_homicidio 2010" xfId="428"/>
    <cellStyle name="Normal 22" xfId="572"/>
    <cellStyle name="Normal 23" xfId="573"/>
    <cellStyle name="Normal 24" xfId="574"/>
    <cellStyle name="Normal 25" xfId="575"/>
    <cellStyle name="Normal 26" xfId="576"/>
    <cellStyle name="Normal 27" xfId="577"/>
    <cellStyle name="Normal 28" xfId="578"/>
    <cellStyle name="Normal 29" xfId="579"/>
    <cellStyle name="Normal 3" xfId="429"/>
    <cellStyle name="Normal 3 2" xfId="430"/>
    <cellStyle name="Normal 3 3" xfId="431"/>
    <cellStyle name="Normal 3 4" xfId="432"/>
    <cellStyle name="Normal 3_3.10-070 Número de vuelos charter internacionales por aeropuerto, según mes, 2007-2008" xfId="433"/>
    <cellStyle name="Normal 30" xfId="580"/>
    <cellStyle name="Normal 31" xfId="581"/>
    <cellStyle name="Normal 32" xfId="582"/>
    <cellStyle name="Normal 33" xfId="583"/>
    <cellStyle name="Normal 34" xfId="584"/>
    <cellStyle name="Normal 35" xfId="585"/>
    <cellStyle name="Normal 36" xfId="586"/>
    <cellStyle name="Normal 37" xfId="587"/>
    <cellStyle name="Normal 38" xfId="588"/>
    <cellStyle name="Normal 38 2" xfId="624"/>
    <cellStyle name="Normal 39" xfId="589"/>
    <cellStyle name="Normal 4" xfId="434"/>
    <cellStyle name="Normal 4 2" xfId="435"/>
    <cellStyle name="Normal 4_3.21-01" xfId="436"/>
    <cellStyle name="Normal 40" xfId="590"/>
    <cellStyle name="Normal 41" xfId="591"/>
    <cellStyle name="Normal 42" xfId="614"/>
    <cellStyle name="Normal 43" xfId="615"/>
    <cellStyle name="Normal 44" xfId="616"/>
    <cellStyle name="Normal 45" xfId="617"/>
    <cellStyle name="Normal 46" xfId="618"/>
    <cellStyle name="Normal 47" xfId="619"/>
    <cellStyle name="Normal 48" xfId="620"/>
    <cellStyle name="Normal 49" xfId="621"/>
    <cellStyle name="Normal 5" xfId="437"/>
    <cellStyle name="Normal 5 2" xfId="438"/>
    <cellStyle name="Normal 5 3" xfId="439"/>
    <cellStyle name="Normal 5 4" xfId="440"/>
    <cellStyle name="Normal 50" xfId="622"/>
    <cellStyle name="Normal 51" xfId="623"/>
    <cellStyle name="Normal 52" xfId="625"/>
    <cellStyle name="Normal 52 2" xfId="666"/>
    <cellStyle name="Normal 53" xfId="626"/>
    <cellStyle name="Normal 54" xfId="627"/>
    <cellStyle name="Normal 55" xfId="628"/>
    <cellStyle name="Normal 56" xfId="629"/>
    <cellStyle name="Normal 57" xfId="533"/>
    <cellStyle name="Normal 58" xfId="605"/>
    <cellStyle name="Normal 59" xfId="631"/>
    <cellStyle name="Normal 6" xfId="441"/>
    <cellStyle name="Normal 6 2" xfId="442"/>
    <cellStyle name="Normal 6 3" xfId="443"/>
    <cellStyle name="Normal 60" xfId="663"/>
    <cellStyle name="Normal 61" xfId="664"/>
    <cellStyle name="Normal 62" xfId="656"/>
    <cellStyle name="Normal 63" xfId="636"/>
    <cellStyle name="Normal 64" xfId="653"/>
    <cellStyle name="Normal 65" xfId="632"/>
    <cellStyle name="Normal 66" xfId="661"/>
    <cellStyle name="Normal 67" xfId="672"/>
    <cellStyle name="Normal 68" xfId="657"/>
    <cellStyle name="Normal 69" xfId="639"/>
    <cellStyle name="Normal 7" xfId="444"/>
    <cellStyle name="Normal 7 2" xfId="445"/>
    <cellStyle name="Normal 7 3" xfId="446"/>
    <cellStyle name="Normal 7 4" xfId="447"/>
    <cellStyle name="Normal 70" xfId="673"/>
    <cellStyle name="Normal 71" xfId="633"/>
    <cellStyle name="Normal 72" xfId="658"/>
    <cellStyle name="Normal 73" xfId="644"/>
    <cellStyle name="Normal 74" xfId="674"/>
    <cellStyle name="Normal 75" xfId="641"/>
    <cellStyle name="Normal 76" xfId="652"/>
    <cellStyle name="Normal 77" xfId="638"/>
    <cellStyle name="Normal 78" xfId="650"/>
    <cellStyle name="Normal 79" xfId="640"/>
    <cellStyle name="Normal 8" xfId="448"/>
    <cellStyle name="Normal 8 2" xfId="449"/>
    <cellStyle name="Normal 8 3" xfId="450"/>
    <cellStyle name="Normal 80" xfId="655"/>
    <cellStyle name="Normal 81" xfId="643"/>
    <cellStyle name="Normal 82" xfId="654"/>
    <cellStyle name="Normal 83" xfId="680"/>
    <cellStyle name="Normal 84" xfId="651"/>
    <cellStyle name="Normal 85" xfId="681"/>
    <cellStyle name="Normal 86" xfId="648"/>
    <cellStyle name="Normal 87" xfId="642"/>
    <cellStyle name="Normal 88" xfId="662"/>
    <cellStyle name="Normal 89" xfId="679"/>
    <cellStyle name="Normal 9" xfId="451"/>
    <cellStyle name="Normal 9 2" xfId="452"/>
    <cellStyle name="Normal 9 3" xfId="453"/>
    <cellStyle name="Normal 9_3.21-01" xfId="454"/>
    <cellStyle name="Normal 90" xfId="659"/>
    <cellStyle name="Normal 91" xfId="645"/>
    <cellStyle name="Normal 92" xfId="649"/>
    <cellStyle name="Normal 93" xfId="647"/>
    <cellStyle name="Normal 94" xfId="660"/>
    <cellStyle name="Normal 95" xfId="682"/>
    <cellStyle name="Normal 96" xfId="667"/>
    <cellStyle name="Normal 97" xfId="637"/>
    <cellStyle name="Normal 98" xfId="668"/>
    <cellStyle name="Normal 99" xfId="646"/>
    <cellStyle name="Normal Table" xfId="455"/>
    <cellStyle name="Normal Table 2" xfId="592"/>
    <cellStyle name="Normal_12.13-1" xfId="703"/>
    <cellStyle name="Normal_Hoja1" xfId="702"/>
    <cellStyle name="Normal_SUICIDIOS GRUPOS DE EDADES Y SEXO 2006" xfId="630"/>
    <cellStyle name="Nota" xfId="456"/>
    <cellStyle name="Notas 2" xfId="457"/>
    <cellStyle name="Notas 3" xfId="458"/>
    <cellStyle name="Notas 4" xfId="459"/>
    <cellStyle name="Note" xfId="612"/>
    <cellStyle name="Output" xfId="460"/>
    <cellStyle name="Percent [2]" xfId="461"/>
    <cellStyle name="Percent 2" xfId="462"/>
    <cellStyle name="Percent 3" xfId="463"/>
    <cellStyle name="percentage difference" xfId="464"/>
    <cellStyle name="percentage difference 2" xfId="593"/>
    <cellStyle name="percentage difference one decimal" xfId="465"/>
    <cellStyle name="percentage difference one decimal 2" xfId="594"/>
    <cellStyle name="percentage difference zero decimal" xfId="466"/>
    <cellStyle name="percentage difference zero decimal 2" xfId="595"/>
    <cellStyle name="percentage difference_3.24-07" xfId="467"/>
    <cellStyle name="Percentuale 2" xfId="468"/>
    <cellStyle name="Porcentual 2" xfId="469"/>
    <cellStyle name="Porcentual 3" xfId="470"/>
    <cellStyle name="Porcentual 4" xfId="471"/>
    <cellStyle name="Publication" xfId="472"/>
    <cellStyle name="Red Text" xfId="473"/>
    <cellStyle name="Red Text 2" xfId="596"/>
    <cellStyle name="s" xfId="474"/>
    <cellStyle name="s_3.10-070 Número de vuelos charter internacionales por aeropuerto, según mes, 2007-2008" xfId="475"/>
    <cellStyle name="s_3.10-081 Movimiento de pasajeros embarcados en vuelos charters internacionales por aeropuerto, según mes, 2007-2008" xfId="476"/>
    <cellStyle name="s_3.10-082 Movimiento de pasajeros desembarcados en vuelos charters internacionales por aeropuerto, según mes, 2007-2008" xfId="477"/>
    <cellStyle name="s_Sheet5" xfId="478"/>
    <cellStyle name="s_Sheet5_3.22-08" xfId="479"/>
    <cellStyle name="s_Sheet5_3.22-08_RD en Cifras 2010. Precios" xfId="480"/>
    <cellStyle name="s_Sheet5_3.22-08_RD en Cifras 2010. Precios_homicidio 2010" xfId="481"/>
    <cellStyle name="s_Sheet5_3.24-07" xfId="482"/>
    <cellStyle name="s_Sheet5_3.24-07_3.21-01" xfId="483"/>
    <cellStyle name="s_Sheet5_3.24-07_3.21-01_homicidio 2010" xfId="484"/>
    <cellStyle name="s_Sheet5_3.24-07_homicidio 2010" xfId="485"/>
    <cellStyle name="s_Sheet5_Dominicana en Cifras 2010" xfId="486"/>
    <cellStyle name="s_Sheet5_RD en Cifras 2010. Precios" xfId="487"/>
    <cellStyle name="s_Sheet5_RD en Cifras 2010. Precios_homicidio 2010" xfId="488"/>
    <cellStyle name="s_Sheet5_RD en Cifras 2010_Comercio Exterior" xfId="489"/>
    <cellStyle name="s_Sheet5_RD en Cifras 2010_Comercio Exterior_RD en Cifras 2010. Precios" xfId="490"/>
    <cellStyle name="s_Sheet5_RD en Cifras 2010_Comercio Exterior_RD en Cifras 2010. Precios_homicidio 2010" xfId="491"/>
    <cellStyle name="Salida 2" xfId="492"/>
    <cellStyle name="Salida 3" xfId="493"/>
    <cellStyle name="Salida 4" xfId="494"/>
    <cellStyle name="Salida 5" xfId="597"/>
    <cellStyle name="Testo avviso" xfId="495"/>
    <cellStyle name="Testo descrittivo" xfId="496"/>
    <cellStyle name="Texto de advertencia 2" xfId="497"/>
    <cellStyle name="Texto de advertencia 3" xfId="498"/>
    <cellStyle name="Texto de advertencia 4" xfId="499"/>
    <cellStyle name="Texto explicativo 2" xfId="500"/>
    <cellStyle name="Texto explicativo 3" xfId="501"/>
    <cellStyle name="Texto explicativo 4" xfId="502"/>
    <cellStyle name="Texto explicativo 5" xfId="598"/>
    <cellStyle name="Title" xfId="503"/>
    <cellStyle name="Titolo" xfId="504"/>
    <cellStyle name="Titolo 1" xfId="505"/>
    <cellStyle name="Titolo 2" xfId="506"/>
    <cellStyle name="Titolo 3" xfId="507"/>
    <cellStyle name="Titolo 4" xfId="508"/>
    <cellStyle name="Titolo_3.21-01" xfId="509"/>
    <cellStyle name="Título 1 2" xfId="510"/>
    <cellStyle name="Título 1 3" xfId="511"/>
    <cellStyle name="Título 1 4" xfId="512"/>
    <cellStyle name="Título 1 5" xfId="600"/>
    <cellStyle name="Título 2 2" xfId="513"/>
    <cellStyle name="Título 2 3" xfId="514"/>
    <cellStyle name="Título 2 4" xfId="515"/>
    <cellStyle name="Título 2 5" xfId="601"/>
    <cellStyle name="Título 3 2" xfId="516"/>
    <cellStyle name="Título 3 3" xfId="517"/>
    <cellStyle name="Título 3 4" xfId="518"/>
    <cellStyle name="Título 3 5" xfId="602"/>
    <cellStyle name="Título 4" xfId="519"/>
    <cellStyle name="Título 5" xfId="520"/>
    <cellStyle name="Título 6" xfId="521"/>
    <cellStyle name="Título 7" xfId="599"/>
    <cellStyle name="TopGrey" xfId="522"/>
    <cellStyle name="TopGrey 2" xfId="603"/>
    <cellStyle name="Total 2" xfId="523"/>
    <cellStyle name="Total 3" xfId="524"/>
    <cellStyle name="Total 4" xfId="525"/>
    <cellStyle name="Total 5" xfId="604"/>
    <cellStyle name="Totale" xfId="526"/>
    <cellStyle name="Unprot" xfId="527"/>
    <cellStyle name="Unprot$" xfId="528"/>
    <cellStyle name="Unprot_3.10-03 Número de buques en comercio exterior por trimestre, según puerto, 2007-2008" xfId="529"/>
    <cellStyle name="Unprotect" xfId="530"/>
    <cellStyle name="Valore non valido" xfId="531"/>
    <cellStyle name="Valore valido" xfId="532"/>
    <cellStyle name="Warning Text" xfId="6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304801</xdr:colOff>
      <xdr:row>2</xdr:row>
      <xdr:rowOff>133351</xdr:rowOff>
    </xdr:from>
    <xdr:to>
      <xdr:col>51</xdr:col>
      <xdr:colOff>375696</xdr:colOff>
      <xdr:row>4</xdr:row>
      <xdr:rowOff>176926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31876" y="495301"/>
          <a:ext cx="661445" cy="39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34"/>
  <sheetViews>
    <sheetView showGridLines="0" tabSelected="1" topLeftCell="AK1" zoomScaleSheetLayoutView="96" workbookViewId="0">
      <selection activeCell="BC19" sqref="BC19"/>
    </sheetView>
  </sheetViews>
  <sheetFormatPr baseColWidth="10" defaultColWidth="11.42578125" defaultRowHeight="14.25"/>
  <cols>
    <col min="1" max="1" width="21.140625" style="2" customWidth="1"/>
    <col min="2" max="2" width="6.7109375" style="2" customWidth="1"/>
    <col min="3" max="3" width="8.42578125" style="2" bestFit="1" customWidth="1"/>
    <col min="4" max="4" width="7.5703125" style="2" bestFit="1" customWidth="1"/>
    <col min="5" max="5" width="6.7109375" style="2" customWidth="1"/>
    <col min="6" max="6" width="8.42578125" style="2" bestFit="1" customWidth="1"/>
    <col min="7" max="7" width="7.5703125" style="2" bestFit="1" customWidth="1"/>
    <col min="8" max="8" width="6.42578125" style="2" customWidth="1"/>
    <col min="9" max="9" width="8.42578125" style="2" bestFit="1" customWidth="1"/>
    <col min="10" max="10" width="7.5703125" style="2" bestFit="1" customWidth="1"/>
    <col min="11" max="11" width="5.42578125" style="2" customWidth="1"/>
    <col min="12" max="12" width="8.42578125" style="2" bestFit="1" customWidth="1"/>
    <col min="13" max="13" width="7.5703125" style="2" bestFit="1" customWidth="1"/>
    <col min="14" max="14" width="7.85546875" style="2" customWidth="1"/>
    <col min="15" max="15" width="8.42578125" style="2" bestFit="1" customWidth="1"/>
    <col min="16" max="16" width="7.5703125" style="2" bestFit="1" customWidth="1"/>
    <col min="17" max="17" width="5.85546875" style="2" customWidth="1"/>
    <col min="18" max="18" width="8.42578125" style="2" bestFit="1" customWidth="1"/>
    <col min="19" max="19" width="7.5703125" style="2" bestFit="1" customWidth="1"/>
    <col min="20" max="20" width="7.140625" style="2" customWidth="1"/>
    <col min="21" max="21" width="8.42578125" style="2" bestFit="1" customWidth="1"/>
    <col min="22" max="22" width="7.5703125" style="2" bestFit="1" customWidth="1"/>
    <col min="23" max="23" width="5.85546875" style="2" customWidth="1"/>
    <col min="24" max="24" width="8.42578125" style="2" bestFit="1" customWidth="1"/>
    <col min="25" max="25" width="7.5703125" style="2" bestFit="1" customWidth="1"/>
    <col min="26" max="26" width="6.7109375" style="2" customWidth="1"/>
    <col min="27" max="27" width="8.42578125" style="2" bestFit="1" customWidth="1"/>
    <col min="28" max="28" width="7.5703125" style="2" bestFit="1" customWidth="1"/>
    <col min="29" max="29" width="6" style="2" customWidth="1"/>
    <col min="30" max="30" width="8.42578125" style="2" bestFit="1" customWidth="1"/>
    <col min="31" max="31" width="7.5703125" style="2" bestFit="1" customWidth="1"/>
    <col min="32" max="32" width="6.85546875" style="2" customWidth="1"/>
    <col min="33" max="33" width="8.42578125" style="2" bestFit="1" customWidth="1"/>
    <col min="34" max="34" width="7.5703125" style="2" bestFit="1" customWidth="1"/>
    <col min="35" max="35" width="7" style="2" customWidth="1"/>
    <col min="36" max="36" width="8.42578125" style="2" bestFit="1" customWidth="1"/>
    <col min="37" max="37" width="7.5703125" style="2" bestFit="1" customWidth="1"/>
    <col min="38" max="38" width="6.140625" style="2" customWidth="1"/>
    <col min="39" max="39" width="8.42578125" style="2" bestFit="1" customWidth="1"/>
    <col min="40" max="40" width="7.5703125" style="2" bestFit="1" customWidth="1"/>
    <col min="41" max="41" width="5.7109375" style="2" customWidth="1"/>
    <col min="42" max="42" width="7.28515625" style="2" customWidth="1"/>
    <col min="43" max="43" width="7.5703125" style="2" bestFit="1" customWidth="1"/>
    <col min="44" max="44" width="8" style="2" customWidth="1"/>
    <col min="45" max="45" width="7.7109375" style="2" customWidth="1"/>
    <col min="46" max="46" width="8" style="2" customWidth="1"/>
    <col min="47" max="47" width="8.28515625" style="2" customWidth="1"/>
    <col min="48" max="48" width="8.5703125" style="2" customWidth="1"/>
    <col min="49" max="49" width="8.7109375" style="2" customWidth="1"/>
    <col min="50" max="50" width="8.140625" style="2" customWidth="1"/>
    <col min="51" max="51" width="8.85546875" style="2" customWidth="1"/>
    <col min="52" max="52" width="7.5703125" style="2" customWidth="1"/>
    <col min="53" max="16384" width="11.42578125" style="2"/>
  </cols>
  <sheetData>
    <row r="3" spans="1:5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52" ht="13.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52" ht="16.5" customHeight="1">
      <c r="A5" s="40" t="s">
        <v>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</row>
    <row r="6" spans="1:52" ht="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52" ht="13.5" customHeight="1">
      <c r="A7" s="41" t="s">
        <v>18</v>
      </c>
      <c r="B7" s="38">
        <v>2007</v>
      </c>
      <c r="C7" s="38"/>
      <c r="D7" s="38"/>
      <c r="E7" s="38">
        <v>2008</v>
      </c>
      <c r="F7" s="38"/>
      <c r="G7" s="38"/>
      <c r="H7" s="38">
        <v>2009</v>
      </c>
      <c r="I7" s="38"/>
      <c r="J7" s="38"/>
      <c r="K7" s="38">
        <v>2010</v>
      </c>
      <c r="L7" s="38"/>
      <c r="M7" s="38"/>
      <c r="N7" s="38">
        <v>2011</v>
      </c>
      <c r="O7" s="38"/>
      <c r="P7" s="38"/>
      <c r="Q7" s="38">
        <v>2012</v>
      </c>
      <c r="R7" s="38"/>
      <c r="S7" s="38"/>
      <c r="T7" s="38">
        <v>2013</v>
      </c>
      <c r="U7" s="38"/>
      <c r="V7" s="38"/>
      <c r="W7" s="38">
        <v>2014</v>
      </c>
      <c r="X7" s="38"/>
      <c r="Y7" s="38"/>
      <c r="Z7" s="38">
        <v>2015</v>
      </c>
      <c r="AA7" s="38"/>
      <c r="AB7" s="38"/>
      <c r="AC7" s="38">
        <v>2016</v>
      </c>
      <c r="AD7" s="38"/>
      <c r="AE7" s="38"/>
      <c r="AF7" s="38">
        <v>2017</v>
      </c>
      <c r="AG7" s="38"/>
      <c r="AH7" s="38"/>
      <c r="AI7" s="38">
        <v>2018</v>
      </c>
      <c r="AJ7" s="38"/>
      <c r="AK7" s="38"/>
      <c r="AL7" s="38">
        <v>2019</v>
      </c>
      <c r="AM7" s="38"/>
      <c r="AN7" s="38"/>
      <c r="AO7" s="38">
        <v>2020</v>
      </c>
      <c r="AP7" s="38"/>
      <c r="AQ7" s="38"/>
      <c r="AR7" s="38">
        <v>2021</v>
      </c>
      <c r="AS7" s="38"/>
      <c r="AT7" s="38"/>
      <c r="AU7" s="38">
        <v>2022</v>
      </c>
      <c r="AV7" s="38"/>
      <c r="AW7" s="38"/>
      <c r="AX7" s="38" t="s">
        <v>21</v>
      </c>
      <c r="AY7" s="38"/>
      <c r="AZ7" s="38"/>
    </row>
    <row r="8" spans="1:52" ht="15.75" customHeight="1">
      <c r="A8" s="42"/>
      <c r="B8" s="36" t="s">
        <v>0</v>
      </c>
      <c r="C8" s="38" t="s">
        <v>1</v>
      </c>
      <c r="D8" s="38"/>
      <c r="E8" s="36" t="s">
        <v>0</v>
      </c>
      <c r="F8" s="38" t="s">
        <v>1</v>
      </c>
      <c r="G8" s="38"/>
      <c r="H8" s="36" t="s">
        <v>0</v>
      </c>
      <c r="I8" s="38" t="s">
        <v>1</v>
      </c>
      <c r="J8" s="38"/>
      <c r="K8" s="36" t="s">
        <v>0</v>
      </c>
      <c r="L8" s="38" t="s">
        <v>1</v>
      </c>
      <c r="M8" s="38"/>
      <c r="N8" s="36" t="s">
        <v>0</v>
      </c>
      <c r="O8" s="38" t="s">
        <v>1</v>
      </c>
      <c r="P8" s="38"/>
      <c r="Q8" s="36" t="s">
        <v>0</v>
      </c>
      <c r="R8" s="38" t="s">
        <v>1</v>
      </c>
      <c r="S8" s="38"/>
      <c r="T8" s="36" t="s">
        <v>0</v>
      </c>
      <c r="U8" s="38" t="s">
        <v>1</v>
      </c>
      <c r="V8" s="38"/>
      <c r="W8" s="36" t="s">
        <v>0</v>
      </c>
      <c r="X8" s="38" t="s">
        <v>1</v>
      </c>
      <c r="Y8" s="38"/>
      <c r="Z8" s="36" t="s">
        <v>0</v>
      </c>
      <c r="AA8" s="38" t="s">
        <v>1</v>
      </c>
      <c r="AB8" s="38"/>
      <c r="AC8" s="36" t="s">
        <v>0</v>
      </c>
      <c r="AD8" s="38" t="s">
        <v>1</v>
      </c>
      <c r="AE8" s="38"/>
      <c r="AF8" s="36" t="s">
        <v>0</v>
      </c>
      <c r="AG8" s="38" t="s">
        <v>1</v>
      </c>
      <c r="AH8" s="38"/>
      <c r="AI8" s="36" t="s">
        <v>0</v>
      </c>
      <c r="AJ8" s="38" t="s">
        <v>1</v>
      </c>
      <c r="AK8" s="38"/>
      <c r="AL8" s="36" t="s">
        <v>0</v>
      </c>
      <c r="AM8" s="38" t="s">
        <v>1</v>
      </c>
      <c r="AN8" s="38"/>
      <c r="AO8" s="36" t="s">
        <v>0</v>
      </c>
      <c r="AP8" s="38" t="s">
        <v>1</v>
      </c>
      <c r="AQ8" s="38"/>
      <c r="AR8" s="36" t="s">
        <v>0</v>
      </c>
      <c r="AS8" s="38" t="s">
        <v>1</v>
      </c>
      <c r="AT8" s="38"/>
      <c r="AU8" s="36" t="s">
        <v>0</v>
      </c>
      <c r="AV8" s="38" t="s">
        <v>1</v>
      </c>
      <c r="AW8" s="38"/>
      <c r="AX8" s="36" t="s">
        <v>0</v>
      </c>
      <c r="AY8" s="38" t="s">
        <v>1</v>
      </c>
      <c r="AZ8" s="38"/>
    </row>
    <row r="9" spans="1:52" ht="17.25" customHeight="1">
      <c r="A9" s="43"/>
      <c r="B9" s="37"/>
      <c r="C9" s="25" t="s">
        <v>16</v>
      </c>
      <c r="D9" s="25" t="s">
        <v>17</v>
      </c>
      <c r="E9" s="37"/>
      <c r="F9" s="25" t="s">
        <v>16</v>
      </c>
      <c r="G9" s="25" t="s">
        <v>17</v>
      </c>
      <c r="H9" s="37"/>
      <c r="I9" s="25" t="s">
        <v>16</v>
      </c>
      <c r="J9" s="25" t="s">
        <v>17</v>
      </c>
      <c r="K9" s="37"/>
      <c r="L9" s="25" t="s">
        <v>16</v>
      </c>
      <c r="M9" s="25" t="s">
        <v>17</v>
      </c>
      <c r="N9" s="37"/>
      <c r="O9" s="25" t="s">
        <v>16</v>
      </c>
      <c r="P9" s="25" t="s">
        <v>17</v>
      </c>
      <c r="Q9" s="37"/>
      <c r="R9" s="25" t="s">
        <v>16</v>
      </c>
      <c r="S9" s="25" t="s">
        <v>17</v>
      </c>
      <c r="T9" s="37"/>
      <c r="U9" s="25" t="s">
        <v>16</v>
      </c>
      <c r="V9" s="25" t="s">
        <v>17</v>
      </c>
      <c r="W9" s="37"/>
      <c r="X9" s="25" t="s">
        <v>16</v>
      </c>
      <c r="Y9" s="25" t="s">
        <v>17</v>
      </c>
      <c r="Z9" s="37"/>
      <c r="AA9" s="25" t="s">
        <v>16</v>
      </c>
      <c r="AB9" s="25" t="s">
        <v>17</v>
      </c>
      <c r="AC9" s="37"/>
      <c r="AD9" s="25" t="s">
        <v>16</v>
      </c>
      <c r="AE9" s="25" t="s">
        <v>17</v>
      </c>
      <c r="AF9" s="37"/>
      <c r="AG9" s="25" t="s">
        <v>16</v>
      </c>
      <c r="AH9" s="25" t="s">
        <v>17</v>
      </c>
      <c r="AI9" s="37"/>
      <c r="AJ9" s="25" t="s">
        <v>16</v>
      </c>
      <c r="AK9" s="25" t="s">
        <v>17</v>
      </c>
      <c r="AL9" s="37"/>
      <c r="AM9" s="25" t="s">
        <v>16</v>
      </c>
      <c r="AN9" s="25" t="s">
        <v>17</v>
      </c>
      <c r="AO9" s="37"/>
      <c r="AP9" s="25" t="s">
        <v>16</v>
      </c>
      <c r="AQ9" s="25" t="s">
        <v>17</v>
      </c>
      <c r="AR9" s="37"/>
      <c r="AS9" s="31" t="s">
        <v>16</v>
      </c>
      <c r="AT9" s="31" t="s">
        <v>17</v>
      </c>
      <c r="AU9" s="37"/>
      <c r="AV9" s="33" t="s">
        <v>16</v>
      </c>
      <c r="AW9" s="33" t="s">
        <v>17</v>
      </c>
      <c r="AX9" s="37"/>
      <c r="AY9" s="34" t="s">
        <v>16</v>
      </c>
      <c r="AZ9" s="34" t="s">
        <v>17</v>
      </c>
    </row>
    <row r="10" spans="1:52" ht="12.75" customHeight="1">
      <c r="A10" s="23" t="s">
        <v>0</v>
      </c>
      <c r="B10" s="24">
        <v>512</v>
      </c>
      <c r="C10" s="24">
        <v>444</v>
      </c>
      <c r="D10" s="24">
        <v>68</v>
      </c>
      <c r="E10" s="24">
        <v>529</v>
      </c>
      <c r="F10" s="24">
        <v>451</v>
      </c>
      <c r="G10" s="24">
        <v>78</v>
      </c>
      <c r="H10" s="24">
        <v>563</v>
      </c>
      <c r="I10" s="24">
        <v>487</v>
      </c>
      <c r="J10" s="24">
        <v>76</v>
      </c>
      <c r="K10" s="24">
        <v>541</v>
      </c>
      <c r="L10" s="24">
        <v>476</v>
      </c>
      <c r="M10" s="24">
        <v>65</v>
      </c>
      <c r="N10" s="24">
        <v>637</v>
      </c>
      <c r="O10" s="24">
        <v>533</v>
      </c>
      <c r="P10" s="24">
        <v>104</v>
      </c>
      <c r="Q10" s="24">
        <v>638</v>
      </c>
      <c r="R10" s="24">
        <v>539</v>
      </c>
      <c r="S10" s="24">
        <v>99</v>
      </c>
      <c r="T10" s="24">
        <v>567</v>
      </c>
      <c r="U10" s="24">
        <v>481</v>
      </c>
      <c r="V10" s="24">
        <v>86</v>
      </c>
      <c r="W10" s="24">
        <v>545</v>
      </c>
      <c r="X10" s="24">
        <v>474</v>
      </c>
      <c r="Y10" s="24">
        <v>71</v>
      </c>
      <c r="Z10" s="24">
        <v>535</v>
      </c>
      <c r="AA10" s="24">
        <v>454</v>
      </c>
      <c r="AB10" s="24">
        <v>81</v>
      </c>
      <c r="AC10" s="24">
        <v>552</v>
      </c>
      <c r="AD10" s="24">
        <v>471</v>
      </c>
      <c r="AE10" s="24">
        <v>81</v>
      </c>
      <c r="AF10" s="24">
        <v>556</v>
      </c>
      <c r="AG10" s="24">
        <v>457</v>
      </c>
      <c r="AH10" s="24">
        <v>99</v>
      </c>
      <c r="AI10" s="24">
        <v>648</v>
      </c>
      <c r="AJ10" s="24">
        <v>544</v>
      </c>
      <c r="AK10" s="24">
        <v>104</v>
      </c>
      <c r="AL10" s="24">
        <v>607</v>
      </c>
      <c r="AM10" s="24">
        <v>521</v>
      </c>
      <c r="AN10" s="24">
        <v>86</v>
      </c>
      <c r="AO10" s="24">
        <v>597</v>
      </c>
      <c r="AP10" s="24">
        <v>498</v>
      </c>
      <c r="AQ10" s="24">
        <v>99</v>
      </c>
      <c r="AR10" s="24">
        <v>670</v>
      </c>
      <c r="AS10" s="24">
        <v>581</v>
      </c>
      <c r="AT10" s="24">
        <v>89</v>
      </c>
      <c r="AU10" s="24">
        <f>+AV10+AW10</f>
        <v>609</v>
      </c>
      <c r="AV10" s="24">
        <f>SUM(AV11:AV23)</f>
        <v>530</v>
      </c>
      <c r="AW10" s="24">
        <f>SUM(AW11:AW23)</f>
        <v>79</v>
      </c>
      <c r="AX10" s="24">
        <v>669</v>
      </c>
      <c r="AY10" s="24">
        <v>576</v>
      </c>
      <c r="AZ10" s="24">
        <v>93</v>
      </c>
    </row>
    <row r="11" spans="1:52" ht="12.75" customHeight="1">
      <c r="A11" s="28" t="s">
        <v>2</v>
      </c>
      <c r="B11" s="19">
        <v>18</v>
      </c>
      <c r="C11" s="19">
        <v>12</v>
      </c>
      <c r="D11" s="19">
        <v>6</v>
      </c>
      <c r="E11" s="19">
        <v>21</v>
      </c>
      <c r="F11" s="19">
        <v>13</v>
      </c>
      <c r="G11" s="19">
        <v>8</v>
      </c>
      <c r="H11" s="19">
        <v>15</v>
      </c>
      <c r="I11" s="19">
        <v>10</v>
      </c>
      <c r="J11" s="19">
        <v>5</v>
      </c>
      <c r="K11" s="19">
        <v>22</v>
      </c>
      <c r="L11" s="19">
        <v>14</v>
      </c>
      <c r="M11" s="19">
        <v>8</v>
      </c>
      <c r="N11" s="19">
        <v>18</v>
      </c>
      <c r="O11" s="19">
        <v>13</v>
      </c>
      <c r="P11" s="19">
        <v>5</v>
      </c>
      <c r="Q11" s="19">
        <v>29</v>
      </c>
      <c r="R11" s="19">
        <v>17</v>
      </c>
      <c r="S11" s="19">
        <v>12</v>
      </c>
      <c r="T11" s="19">
        <v>20</v>
      </c>
      <c r="U11" s="19">
        <v>14</v>
      </c>
      <c r="V11" s="19">
        <v>6</v>
      </c>
      <c r="W11" s="19">
        <v>14</v>
      </c>
      <c r="X11" s="19">
        <v>11</v>
      </c>
      <c r="Y11" s="19">
        <v>3</v>
      </c>
      <c r="Z11" s="19">
        <v>13</v>
      </c>
      <c r="AA11" s="19">
        <v>8</v>
      </c>
      <c r="AB11" s="19">
        <v>5</v>
      </c>
      <c r="AC11" s="19">
        <v>13</v>
      </c>
      <c r="AD11" s="19">
        <v>5</v>
      </c>
      <c r="AE11" s="19">
        <v>8</v>
      </c>
      <c r="AF11" s="19">
        <v>21</v>
      </c>
      <c r="AG11" s="19">
        <v>8</v>
      </c>
      <c r="AH11" s="19">
        <v>13</v>
      </c>
      <c r="AI11" s="19">
        <v>17</v>
      </c>
      <c r="AJ11" s="19">
        <v>8</v>
      </c>
      <c r="AK11" s="19">
        <v>9</v>
      </c>
      <c r="AL11" s="19">
        <v>10</v>
      </c>
      <c r="AM11" s="19">
        <v>7</v>
      </c>
      <c r="AN11" s="19">
        <v>3</v>
      </c>
      <c r="AO11" s="19">
        <v>14</v>
      </c>
      <c r="AP11" s="19">
        <v>5</v>
      </c>
      <c r="AQ11" s="19">
        <v>9</v>
      </c>
      <c r="AR11" s="19">
        <v>16</v>
      </c>
      <c r="AS11" s="19">
        <v>6</v>
      </c>
      <c r="AT11" s="19">
        <v>10</v>
      </c>
      <c r="AU11" s="19">
        <f t="shared" ref="AU11:AU23" si="0">+AV11+AW11</f>
        <v>11</v>
      </c>
      <c r="AV11" s="19">
        <v>2</v>
      </c>
      <c r="AW11" s="19">
        <v>9</v>
      </c>
      <c r="AX11" s="19">
        <v>15</v>
      </c>
      <c r="AY11" s="19">
        <v>7</v>
      </c>
      <c r="AZ11" s="19">
        <v>8</v>
      </c>
    </row>
    <row r="12" spans="1:52" ht="12.75" customHeight="1">
      <c r="A12" s="28" t="s">
        <v>3</v>
      </c>
      <c r="B12" s="19">
        <v>31</v>
      </c>
      <c r="C12" s="19">
        <v>18</v>
      </c>
      <c r="D12" s="19">
        <v>13</v>
      </c>
      <c r="E12" s="19">
        <v>24</v>
      </c>
      <c r="F12" s="19">
        <v>20</v>
      </c>
      <c r="G12" s="19">
        <v>4</v>
      </c>
      <c r="H12" s="19">
        <v>35</v>
      </c>
      <c r="I12" s="19">
        <v>26</v>
      </c>
      <c r="J12" s="19">
        <v>9</v>
      </c>
      <c r="K12" s="19">
        <v>30</v>
      </c>
      <c r="L12" s="19">
        <v>21</v>
      </c>
      <c r="M12" s="19">
        <v>9</v>
      </c>
      <c r="N12" s="19">
        <v>34</v>
      </c>
      <c r="O12" s="19">
        <v>25</v>
      </c>
      <c r="P12" s="19">
        <v>9</v>
      </c>
      <c r="Q12" s="19">
        <v>41</v>
      </c>
      <c r="R12" s="19">
        <v>24</v>
      </c>
      <c r="S12" s="19">
        <v>17</v>
      </c>
      <c r="T12" s="19">
        <v>51</v>
      </c>
      <c r="U12" s="19">
        <v>28</v>
      </c>
      <c r="V12" s="19">
        <v>23</v>
      </c>
      <c r="W12" s="19">
        <v>48</v>
      </c>
      <c r="X12" s="19">
        <v>26</v>
      </c>
      <c r="Y12" s="19">
        <v>22</v>
      </c>
      <c r="Z12" s="19">
        <v>36</v>
      </c>
      <c r="AA12" s="19">
        <v>28</v>
      </c>
      <c r="AB12" s="19">
        <v>8</v>
      </c>
      <c r="AC12" s="19">
        <v>33</v>
      </c>
      <c r="AD12" s="19">
        <v>24</v>
      </c>
      <c r="AE12" s="19">
        <v>9</v>
      </c>
      <c r="AF12" s="19">
        <v>27</v>
      </c>
      <c r="AG12" s="19">
        <v>15</v>
      </c>
      <c r="AH12" s="19">
        <v>12</v>
      </c>
      <c r="AI12" s="19">
        <v>38</v>
      </c>
      <c r="AJ12" s="19">
        <v>28</v>
      </c>
      <c r="AK12" s="19">
        <v>10</v>
      </c>
      <c r="AL12" s="19">
        <v>34</v>
      </c>
      <c r="AM12" s="19">
        <v>16</v>
      </c>
      <c r="AN12" s="19">
        <v>18</v>
      </c>
      <c r="AO12" s="19">
        <v>28</v>
      </c>
      <c r="AP12" s="19">
        <v>14</v>
      </c>
      <c r="AQ12" s="19">
        <v>14</v>
      </c>
      <c r="AR12" s="19">
        <v>35</v>
      </c>
      <c r="AS12" s="19">
        <v>25</v>
      </c>
      <c r="AT12" s="19">
        <v>10</v>
      </c>
      <c r="AU12" s="19">
        <f t="shared" si="0"/>
        <v>13</v>
      </c>
      <c r="AV12" s="19">
        <v>10</v>
      </c>
      <c r="AW12" s="19">
        <v>3</v>
      </c>
      <c r="AX12" s="19">
        <v>33</v>
      </c>
      <c r="AY12" s="19">
        <v>22</v>
      </c>
      <c r="AZ12" s="19">
        <v>11</v>
      </c>
    </row>
    <row r="13" spans="1:52" ht="12.75" customHeight="1">
      <c r="A13" s="28" t="s">
        <v>4</v>
      </c>
      <c r="B13" s="19">
        <v>70</v>
      </c>
      <c r="C13" s="19">
        <v>61</v>
      </c>
      <c r="D13" s="19">
        <v>9</v>
      </c>
      <c r="E13" s="19">
        <v>50</v>
      </c>
      <c r="F13" s="19">
        <v>45</v>
      </c>
      <c r="G13" s="19">
        <v>5</v>
      </c>
      <c r="H13" s="19">
        <v>64</v>
      </c>
      <c r="I13" s="19">
        <v>54</v>
      </c>
      <c r="J13" s="19">
        <v>10</v>
      </c>
      <c r="K13" s="19">
        <v>69</v>
      </c>
      <c r="L13" s="19">
        <v>54</v>
      </c>
      <c r="M13" s="19">
        <v>15</v>
      </c>
      <c r="N13" s="19">
        <v>74</v>
      </c>
      <c r="O13" s="19">
        <v>52</v>
      </c>
      <c r="P13" s="19">
        <v>22</v>
      </c>
      <c r="Q13" s="19">
        <v>68</v>
      </c>
      <c r="R13" s="19">
        <v>53</v>
      </c>
      <c r="S13" s="19">
        <v>15</v>
      </c>
      <c r="T13" s="19">
        <v>68</v>
      </c>
      <c r="U13" s="19">
        <v>57</v>
      </c>
      <c r="V13" s="19">
        <v>11</v>
      </c>
      <c r="W13" s="19">
        <v>55</v>
      </c>
      <c r="X13" s="19">
        <v>49</v>
      </c>
      <c r="Y13" s="19">
        <v>6</v>
      </c>
      <c r="Z13" s="19">
        <v>62</v>
      </c>
      <c r="AA13" s="19">
        <v>42</v>
      </c>
      <c r="AB13" s="19">
        <v>20</v>
      </c>
      <c r="AC13" s="19">
        <v>58</v>
      </c>
      <c r="AD13" s="19">
        <v>40</v>
      </c>
      <c r="AE13" s="19">
        <v>18</v>
      </c>
      <c r="AF13" s="19">
        <v>49</v>
      </c>
      <c r="AG13" s="19">
        <v>43</v>
      </c>
      <c r="AH13" s="19">
        <v>6</v>
      </c>
      <c r="AI13" s="19">
        <v>66</v>
      </c>
      <c r="AJ13" s="19">
        <v>49</v>
      </c>
      <c r="AK13" s="19">
        <v>17</v>
      </c>
      <c r="AL13" s="19">
        <v>45</v>
      </c>
      <c r="AM13" s="19">
        <v>35</v>
      </c>
      <c r="AN13" s="19">
        <v>10</v>
      </c>
      <c r="AO13" s="19">
        <v>64</v>
      </c>
      <c r="AP13" s="19">
        <v>51</v>
      </c>
      <c r="AQ13" s="19">
        <v>13</v>
      </c>
      <c r="AR13" s="19">
        <v>53</v>
      </c>
      <c r="AS13" s="19">
        <v>44</v>
      </c>
      <c r="AT13" s="19">
        <v>9</v>
      </c>
      <c r="AU13" s="19">
        <f t="shared" si="0"/>
        <v>56</v>
      </c>
      <c r="AV13" s="19">
        <v>46</v>
      </c>
      <c r="AW13" s="19">
        <v>10</v>
      </c>
      <c r="AX13" s="19">
        <v>53</v>
      </c>
      <c r="AY13" s="19">
        <v>48</v>
      </c>
      <c r="AZ13" s="19">
        <v>5</v>
      </c>
    </row>
    <row r="14" spans="1:52" ht="12.75" customHeight="1">
      <c r="A14" s="28" t="s">
        <v>5</v>
      </c>
      <c r="B14" s="19">
        <v>62</v>
      </c>
      <c r="C14" s="19">
        <v>55</v>
      </c>
      <c r="D14" s="19">
        <v>7</v>
      </c>
      <c r="E14" s="19">
        <v>55</v>
      </c>
      <c r="F14" s="19">
        <v>44</v>
      </c>
      <c r="G14" s="19">
        <v>11</v>
      </c>
      <c r="H14" s="19">
        <v>59</v>
      </c>
      <c r="I14" s="19">
        <v>52</v>
      </c>
      <c r="J14" s="19">
        <v>7</v>
      </c>
      <c r="K14" s="19">
        <v>59</v>
      </c>
      <c r="L14" s="19">
        <v>54</v>
      </c>
      <c r="M14" s="19">
        <v>5</v>
      </c>
      <c r="N14" s="19">
        <v>69</v>
      </c>
      <c r="O14" s="19">
        <v>60</v>
      </c>
      <c r="P14" s="19">
        <v>9</v>
      </c>
      <c r="Q14" s="19">
        <v>77</v>
      </c>
      <c r="R14" s="19">
        <v>64</v>
      </c>
      <c r="S14" s="19">
        <v>13</v>
      </c>
      <c r="T14" s="19">
        <v>57</v>
      </c>
      <c r="U14" s="19">
        <v>51</v>
      </c>
      <c r="V14" s="19">
        <v>6</v>
      </c>
      <c r="W14" s="19">
        <v>64</v>
      </c>
      <c r="X14" s="19">
        <v>53</v>
      </c>
      <c r="Y14" s="19">
        <v>11</v>
      </c>
      <c r="Z14" s="19">
        <v>41</v>
      </c>
      <c r="AA14" s="19">
        <v>39</v>
      </c>
      <c r="AB14" s="19">
        <v>2</v>
      </c>
      <c r="AC14" s="19">
        <v>53</v>
      </c>
      <c r="AD14" s="19">
        <v>44</v>
      </c>
      <c r="AE14" s="19">
        <v>9</v>
      </c>
      <c r="AF14" s="19">
        <v>59</v>
      </c>
      <c r="AG14" s="19">
        <v>52</v>
      </c>
      <c r="AH14" s="19">
        <v>7</v>
      </c>
      <c r="AI14" s="19">
        <v>66</v>
      </c>
      <c r="AJ14" s="19">
        <v>54</v>
      </c>
      <c r="AK14" s="19">
        <v>12</v>
      </c>
      <c r="AL14" s="19">
        <v>59</v>
      </c>
      <c r="AM14" s="19">
        <v>52</v>
      </c>
      <c r="AN14" s="19">
        <v>7</v>
      </c>
      <c r="AO14" s="19">
        <v>54</v>
      </c>
      <c r="AP14" s="19">
        <v>44</v>
      </c>
      <c r="AQ14" s="19">
        <v>10</v>
      </c>
      <c r="AR14" s="19">
        <v>72</v>
      </c>
      <c r="AS14" s="19">
        <v>61</v>
      </c>
      <c r="AT14" s="19">
        <v>11</v>
      </c>
      <c r="AU14" s="19">
        <f t="shared" si="0"/>
        <v>52</v>
      </c>
      <c r="AV14" s="19">
        <v>41</v>
      </c>
      <c r="AW14" s="19">
        <v>11</v>
      </c>
      <c r="AX14" s="19">
        <v>50</v>
      </c>
      <c r="AY14" s="19">
        <v>43</v>
      </c>
      <c r="AZ14" s="19">
        <v>7</v>
      </c>
    </row>
    <row r="15" spans="1:52" ht="12.75" customHeight="1">
      <c r="A15" s="28" t="s">
        <v>6</v>
      </c>
      <c r="B15" s="19">
        <v>52</v>
      </c>
      <c r="C15" s="19">
        <v>49</v>
      </c>
      <c r="D15" s="19">
        <v>3</v>
      </c>
      <c r="E15" s="19">
        <v>60</v>
      </c>
      <c r="F15" s="19">
        <v>53</v>
      </c>
      <c r="G15" s="19">
        <v>7</v>
      </c>
      <c r="H15" s="19">
        <v>48</v>
      </c>
      <c r="I15" s="19">
        <v>42</v>
      </c>
      <c r="J15" s="19">
        <v>6</v>
      </c>
      <c r="K15" s="19">
        <v>46</v>
      </c>
      <c r="L15" s="19">
        <v>45</v>
      </c>
      <c r="M15" s="19">
        <v>1</v>
      </c>
      <c r="N15" s="19">
        <v>81</v>
      </c>
      <c r="O15" s="19">
        <v>67</v>
      </c>
      <c r="P15" s="19">
        <v>14</v>
      </c>
      <c r="Q15" s="19">
        <v>50</v>
      </c>
      <c r="R15" s="19">
        <v>46</v>
      </c>
      <c r="S15" s="19">
        <v>4</v>
      </c>
      <c r="T15" s="19">
        <v>42</v>
      </c>
      <c r="U15" s="19">
        <v>36</v>
      </c>
      <c r="V15" s="19">
        <v>6</v>
      </c>
      <c r="W15" s="19">
        <v>55</v>
      </c>
      <c r="X15" s="19">
        <v>49</v>
      </c>
      <c r="Y15" s="19">
        <v>6</v>
      </c>
      <c r="Z15" s="19">
        <v>49</v>
      </c>
      <c r="AA15" s="19">
        <v>46</v>
      </c>
      <c r="AB15" s="19">
        <v>3</v>
      </c>
      <c r="AC15" s="19">
        <v>46</v>
      </c>
      <c r="AD15" s="19">
        <v>43</v>
      </c>
      <c r="AE15" s="19">
        <v>3</v>
      </c>
      <c r="AF15" s="19">
        <v>60</v>
      </c>
      <c r="AG15" s="19">
        <v>52</v>
      </c>
      <c r="AH15" s="19">
        <v>8</v>
      </c>
      <c r="AI15" s="19">
        <v>63</v>
      </c>
      <c r="AJ15" s="19">
        <v>54</v>
      </c>
      <c r="AK15" s="19">
        <v>9</v>
      </c>
      <c r="AL15" s="19">
        <v>50</v>
      </c>
      <c r="AM15" s="19">
        <v>46</v>
      </c>
      <c r="AN15" s="19">
        <v>4</v>
      </c>
      <c r="AO15" s="19">
        <v>56</v>
      </c>
      <c r="AP15" s="19">
        <v>44</v>
      </c>
      <c r="AQ15" s="19">
        <v>12</v>
      </c>
      <c r="AR15" s="19">
        <v>72</v>
      </c>
      <c r="AS15" s="19">
        <v>61</v>
      </c>
      <c r="AT15" s="19">
        <v>11</v>
      </c>
      <c r="AU15" s="19">
        <f t="shared" si="0"/>
        <v>55</v>
      </c>
      <c r="AV15" s="19">
        <v>48</v>
      </c>
      <c r="AW15" s="19">
        <v>7</v>
      </c>
      <c r="AX15" s="19">
        <v>73</v>
      </c>
      <c r="AY15" s="19">
        <v>62</v>
      </c>
      <c r="AZ15" s="19">
        <v>11</v>
      </c>
    </row>
    <row r="16" spans="1:52" ht="12.75" customHeight="1">
      <c r="A16" s="28" t="s">
        <v>7</v>
      </c>
      <c r="B16" s="19">
        <v>46</v>
      </c>
      <c r="C16" s="19">
        <v>41</v>
      </c>
      <c r="D16" s="19">
        <v>5</v>
      </c>
      <c r="E16" s="19">
        <v>44</v>
      </c>
      <c r="F16" s="19">
        <v>35</v>
      </c>
      <c r="G16" s="19">
        <v>9</v>
      </c>
      <c r="H16" s="19">
        <v>53</v>
      </c>
      <c r="I16" s="19">
        <v>46</v>
      </c>
      <c r="J16" s="19">
        <v>7</v>
      </c>
      <c r="K16" s="19">
        <v>52</v>
      </c>
      <c r="L16" s="19">
        <v>47</v>
      </c>
      <c r="M16" s="19">
        <v>5</v>
      </c>
      <c r="N16" s="19">
        <v>72</v>
      </c>
      <c r="O16" s="19">
        <v>64</v>
      </c>
      <c r="P16" s="19">
        <v>8</v>
      </c>
      <c r="Q16" s="19">
        <v>73</v>
      </c>
      <c r="R16" s="19">
        <v>67</v>
      </c>
      <c r="S16" s="19">
        <v>6</v>
      </c>
      <c r="T16" s="19">
        <v>49</v>
      </c>
      <c r="U16" s="19">
        <v>45</v>
      </c>
      <c r="V16" s="19">
        <v>4</v>
      </c>
      <c r="W16" s="19">
        <v>57</v>
      </c>
      <c r="X16" s="19">
        <v>53</v>
      </c>
      <c r="Y16" s="19">
        <v>4</v>
      </c>
      <c r="Z16" s="19">
        <v>53</v>
      </c>
      <c r="AA16" s="19">
        <v>44</v>
      </c>
      <c r="AB16" s="19">
        <v>9</v>
      </c>
      <c r="AC16" s="19">
        <v>67</v>
      </c>
      <c r="AD16" s="19">
        <v>59</v>
      </c>
      <c r="AE16" s="19">
        <v>8</v>
      </c>
      <c r="AF16" s="19">
        <v>51</v>
      </c>
      <c r="AG16" s="19">
        <v>38</v>
      </c>
      <c r="AH16" s="19">
        <v>13</v>
      </c>
      <c r="AI16" s="19">
        <v>60</v>
      </c>
      <c r="AJ16" s="19">
        <v>47</v>
      </c>
      <c r="AK16" s="19">
        <v>13</v>
      </c>
      <c r="AL16" s="19">
        <v>55</v>
      </c>
      <c r="AM16" s="19">
        <v>48</v>
      </c>
      <c r="AN16" s="19">
        <v>7</v>
      </c>
      <c r="AO16" s="19">
        <v>39</v>
      </c>
      <c r="AP16" s="19">
        <v>36</v>
      </c>
      <c r="AQ16" s="19">
        <v>3</v>
      </c>
      <c r="AR16" s="19">
        <v>57</v>
      </c>
      <c r="AS16" s="19">
        <v>52</v>
      </c>
      <c r="AT16" s="19">
        <v>5</v>
      </c>
      <c r="AU16" s="19">
        <f t="shared" si="0"/>
        <v>54</v>
      </c>
      <c r="AV16" s="19">
        <v>47</v>
      </c>
      <c r="AW16" s="19">
        <v>7</v>
      </c>
      <c r="AX16" s="19">
        <v>60</v>
      </c>
      <c r="AY16" s="19">
        <v>47</v>
      </c>
      <c r="AZ16" s="19">
        <v>13</v>
      </c>
    </row>
    <row r="17" spans="1:52" ht="12.75" customHeight="1">
      <c r="A17" s="28" t="s">
        <v>8</v>
      </c>
      <c r="B17" s="19">
        <v>44</v>
      </c>
      <c r="C17" s="19">
        <v>40</v>
      </c>
      <c r="D17" s="19">
        <v>4</v>
      </c>
      <c r="E17" s="19">
        <v>57</v>
      </c>
      <c r="F17" s="19">
        <v>49</v>
      </c>
      <c r="G17" s="19">
        <v>8</v>
      </c>
      <c r="H17" s="19">
        <v>60</v>
      </c>
      <c r="I17" s="19">
        <v>50</v>
      </c>
      <c r="J17" s="19">
        <v>10</v>
      </c>
      <c r="K17" s="19">
        <v>49</v>
      </c>
      <c r="L17" s="19">
        <v>41</v>
      </c>
      <c r="M17" s="19">
        <v>8</v>
      </c>
      <c r="N17" s="19">
        <v>61</v>
      </c>
      <c r="O17" s="19">
        <v>50</v>
      </c>
      <c r="P17" s="19">
        <v>11</v>
      </c>
      <c r="Q17" s="19">
        <v>60</v>
      </c>
      <c r="R17" s="19">
        <v>53</v>
      </c>
      <c r="S17" s="19">
        <v>7</v>
      </c>
      <c r="T17" s="19">
        <v>50</v>
      </c>
      <c r="U17" s="19">
        <v>45</v>
      </c>
      <c r="V17" s="19">
        <v>5</v>
      </c>
      <c r="W17" s="19">
        <v>37</v>
      </c>
      <c r="X17" s="19">
        <v>34</v>
      </c>
      <c r="Y17" s="19">
        <v>3</v>
      </c>
      <c r="Z17" s="19">
        <v>53</v>
      </c>
      <c r="AA17" s="19">
        <v>42</v>
      </c>
      <c r="AB17" s="19">
        <v>11</v>
      </c>
      <c r="AC17" s="19">
        <v>45</v>
      </c>
      <c r="AD17" s="19">
        <v>40</v>
      </c>
      <c r="AE17" s="19">
        <v>5</v>
      </c>
      <c r="AF17" s="19">
        <v>50</v>
      </c>
      <c r="AG17" s="19">
        <v>39</v>
      </c>
      <c r="AH17" s="19">
        <v>11</v>
      </c>
      <c r="AI17" s="19">
        <v>52</v>
      </c>
      <c r="AJ17" s="19">
        <v>46</v>
      </c>
      <c r="AK17" s="19">
        <v>6</v>
      </c>
      <c r="AL17" s="19">
        <v>50</v>
      </c>
      <c r="AM17" s="19">
        <v>42</v>
      </c>
      <c r="AN17" s="19">
        <v>8</v>
      </c>
      <c r="AO17" s="19">
        <v>39</v>
      </c>
      <c r="AP17" s="19">
        <v>36</v>
      </c>
      <c r="AQ17" s="19">
        <v>3</v>
      </c>
      <c r="AR17" s="19">
        <v>62</v>
      </c>
      <c r="AS17" s="19">
        <v>49</v>
      </c>
      <c r="AT17" s="19">
        <v>13</v>
      </c>
      <c r="AU17" s="19">
        <f t="shared" si="0"/>
        <v>65</v>
      </c>
      <c r="AV17" s="19">
        <v>54</v>
      </c>
      <c r="AW17" s="19">
        <v>11</v>
      </c>
      <c r="AX17" s="19">
        <v>67</v>
      </c>
      <c r="AY17" s="19">
        <v>57</v>
      </c>
      <c r="AZ17" s="19">
        <v>10</v>
      </c>
    </row>
    <row r="18" spans="1:52" ht="12.75" customHeight="1">
      <c r="A18" s="28" t="s">
        <v>9</v>
      </c>
      <c r="B18" s="19">
        <v>26</v>
      </c>
      <c r="C18" s="19">
        <v>22</v>
      </c>
      <c r="D18" s="19">
        <v>4</v>
      </c>
      <c r="E18" s="19">
        <v>33</v>
      </c>
      <c r="F18" s="19">
        <v>30</v>
      </c>
      <c r="G18" s="19">
        <v>3</v>
      </c>
      <c r="H18" s="19">
        <v>42</v>
      </c>
      <c r="I18" s="19">
        <v>37</v>
      </c>
      <c r="J18" s="19">
        <v>5</v>
      </c>
      <c r="K18" s="19">
        <v>29</v>
      </c>
      <c r="L18" s="19">
        <v>27</v>
      </c>
      <c r="M18" s="19">
        <v>2</v>
      </c>
      <c r="N18" s="19">
        <v>46</v>
      </c>
      <c r="O18" s="19">
        <v>38</v>
      </c>
      <c r="P18" s="19">
        <v>8</v>
      </c>
      <c r="Q18" s="19">
        <v>49</v>
      </c>
      <c r="R18" s="19">
        <v>43</v>
      </c>
      <c r="S18" s="19">
        <v>6</v>
      </c>
      <c r="T18" s="19">
        <v>37</v>
      </c>
      <c r="U18" s="19">
        <v>30</v>
      </c>
      <c r="V18" s="19">
        <v>7</v>
      </c>
      <c r="W18" s="19">
        <v>35</v>
      </c>
      <c r="X18" s="19">
        <v>35</v>
      </c>
      <c r="Y18" s="19">
        <v>0</v>
      </c>
      <c r="Z18" s="19">
        <v>48</v>
      </c>
      <c r="AA18" s="19">
        <v>41</v>
      </c>
      <c r="AB18" s="19">
        <v>7</v>
      </c>
      <c r="AC18" s="19">
        <v>48</v>
      </c>
      <c r="AD18" s="19">
        <v>44</v>
      </c>
      <c r="AE18" s="19">
        <v>4</v>
      </c>
      <c r="AF18" s="19">
        <v>58</v>
      </c>
      <c r="AG18" s="19">
        <v>45</v>
      </c>
      <c r="AH18" s="19">
        <v>13</v>
      </c>
      <c r="AI18" s="19">
        <v>53</v>
      </c>
      <c r="AJ18" s="19">
        <v>47</v>
      </c>
      <c r="AK18" s="19">
        <v>6</v>
      </c>
      <c r="AL18" s="19">
        <v>60</v>
      </c>
      <c r="AM18" s="19">
        <v>55</v>
      </c>
      <c r="AN18" s="19">
        <v>5</v>
      </c>
      <c r="AO18" s="19">
        <v>58</v>
      </c>
      <c r="AP18" s="19">
        <v>52</v>
      </c>
      <c r="AQ18" s="19">
        <v>6</v>
      </c>
      <c r="AR18" s="19">
        <v>61</v>
      </c>
      <c r="AS18" s="19">
        <v>51</v>
      </c>
      <c r="AT18" s="19">
        <v>10</v>
      </c>
      <c r="AU18" s="19">
        <f t="shared" si="0"/>
        <v>57</v>
      </c>
      <c r="AV18" s="19">
        <v>50</v>
      </c>
      <c r="AW18" s="19">
        <v>7</v>
      </c>
      <c r="AX18" s="19">
        <v>53</v>
      </c>
      <c r="AY18" s="19">
        <v>46</v>
      </c>
      <c r="AZ18" s="19">
        <v>7</v>
      </c>
    </row>
    <row r="19" spans="1:52" ht="12.75" customHeight="1">
      <c r="A19" s="28" t="s">
        <v>10</v>
      </c>
      <c r="B19" s="19">
        <v>37</v>
      </c>
      <c r="C19" s="19">
        <v>34</v>
      </c>
      <c r="D19" s="19">
        <v>3</v>
      </c>
      <c r="E19" s="19">
        <v>33</v>
      </c>
      <c r="F19" s="19">
        <v>26</v>
      </c>
      <c r="G19" s="19">
        <v>7</v>
      </c>
      <c r="H19" s="19">
        <v>39</v>
      </c>
      <c r="I19" s="19">
        <v>34</v>
      </c>
      <c r="J19" s="19">
        <v>5</v>
      </c>
      <c r="K19" s="19">
        <v>42</v>
      </c>
      <c r="L19" s="19">
        <v>41</v>
      </c>
      <c r="M19" s="19">
        <v>1</v>
      </c>
      <c r="N19" s="19">
        <v>35</v>
      </c>
      <c r="O19" s="19">
        <v>31</v>
      </c>
      <c r="P19" s="19">
        <v>4</v>
      </c>
      <c r="Q19" s="19">
        <v>36</v>
      </c>
      <c r="R19" s="19">
        <v>30</v>
      </c>
      <c r="S19" s="19">
        <v>6</v>
      </c>
      <c r="T19" s="19">
        <v>40</v>
      </c>
      <c r="U19" s="19">
        <v>38</v>
      </c>
      <c r="V19" s="19">
        <v>2</v>
      </c>
      <c r="W19" s="19">
        <v>36</v>
      </c>
      <c r="X19" s="19">
        <v>31</v>
      </c>
      <c r="Y19" s="19">
        <v>5</v>
      </c>
      <c r="Z19" s="19">
        <v>46</v>
      </c>
      <c r="AA19" s="19">
        <v>43</v>
      </c>
      <c r="AB19" s="19">
        <v>3</v>
      </c>
      <c r="AC19" s="19">
        <v>48</v>
      </c>
      <c r="AD19" s="19">
        <v>42</v>
      </c>
      <c r="AE19" s="19">
        <v>6</v>
      </c>
      <c r="AF19" s="19">
        <v>47</v>
      </c>
      <c r="AG19" s="19">
        <v>42</v>
      </c>
      <c r="AH19" s="19">
        <v>5</v>
      </c>
      <c r="AI19" s="19">
        <v>48</v>
      </c>
      <c r="AJ19" s="19">
        <v>45</v>
      </c>
      <c r="AK19" s="19">
        <v>3</v>
      </c>
      <c r="AL19" s="19">
        <v>49</v>
      </c>
      <c r="AM19" s="19">
        <v>43</v>
      </c>
      <c r="AN19" s="19">
        <v>6</v>
      </c>
      <c r="AO19" s="19">
        <v>38</v>
      </c>
      <c r="AP19" s="19">
        <v>32</v>
      </c>
      <c r="AQ19" s="19">
        <v>6</v>
      </c>
      <c r="AR19" s="19">
        <v>51</v>
      </c>
      <c r="AS19" s="19">
        <v>49</v>
      </c>
      <c r="AT19" s="19">
        <v>2</v>
      </c>
      <c r="AU19" s="19">
        <f t="shared" si="0"/>
        <v>53</v>
      </c>
      <c r="AV19" s="19">
        <v>50</v>
      </c>
      <c r="AW19" s="19">
        <v>3</v>
      </c>
      <c r="AX19" s="19">
        <v>63</v>
      </c>
      <c r="AY19" s="19">
        <v>58</v>
      </c>
      <c r="AZ19" s="19">
        <v>5</v>
      </c>
    </row>
    <row r="20" spans="1:52" ht="12.75" customHeight="1">
      <c r="A20" s="29" t="s">
        <v>11</v>
      </c>
      <c r="B20" s="19">
        <v>26</v>
      </c>
      <c r="C20" s="20">
        <v>23</v>
      </c>
      <c r="D20" s="19">
        <v>3</v>
      </c>
      <c r="E20" s="19">
        <v>26</v>
      </c>
      <c r="F20" s="20">
        <v>23</v>
      </c>
      <c r="G20" s="19">
        <v>3</v>
      </c>
      <c r="H20" s="19">
        <v>33</v>
      </c>
      <c r="I20" s="20">
        <v>27</v>
      </c>
      <c r="J20" s="19">
        <v>6</v>
      </c>
      <c r="K20" s="19">
        <v>31</v>
      </c>
      <c r="L20" s="20">
        <v>28</v>
      </c>
      <c r="M20" s="19">
        <v>3</v>
      </c>
      <c r="N20" s="19">
        <v>37</v>
      </c>
      <c r="O20" s="20">
        <v>32</v>
      </c>
      <c r="P20" s="19">
        <v>5</v>
      </c>
      <c r="Q20" s="19">
        <v>33</v>
      </c>
      <c r="R20" s="20">
        <v>31</v>
      </c>
      <c r="S20" s="19">
        <v>2</v>
      </c>
      <c r="T20" s="19">
        <v>32</v>
      </c>
      <c r="U20" s="20">
        <v>30</v>
      </c>
      <c r="V20" s="19">
        <v>2</v>
      </c>
      <c r="W20" s="19">
        <v>41</v>
      </c>
      <c r="X20" s="20">
        <v>39</v>
      </c>
      <c r="Y20" s="19">
        <v>2</v>
      </c>
      <c r="Z20" s="19">
        <v>27</v>
      </c>
      <c r="AA20" s="20">
        <v>23</v>
      </c>
      <c r="AB20" s="19">
        <v>4</v>
      </c>
      <c r="AC20" s="19">
        <v>33</v>
      </c>
      <c r="AD20" s="20">
        <v>30</v>
      </c>
      <c r="AE20" s="19">
        <v>3</v>
      </c>
      <c r="AF20" s="19">
        <v>45</v>
      </c>
      <c r="AG20" s="20">
        <v>41</v>
      </c>
      <c r="AH20" s="19">
        <v>4</v>
      </c>
      <c r="AI20" s="19">
        <v>36</v>
      </c>
      <c r="AJ20" s="20">
        <v>33</v>
      </c>
      <c r="AK20" s="19">
        <v>3</v>
      </c>
      <c r="AL20" s="19">
        <v>45</v>
      </c>
      <c r="AM20" s="19">
        <v>41</v>
      </c>
      <c r="AN20" s="19">
        <v>4</v>
      </c>
      <c r="AO20" s="19">
        <v>49</v>
      </c>
      <c r="AP20" s="19">
        <v>44</v>
      </c>
      <c r="AQ20" s="19">
        <v>5</v>
      </c>
      <c r="AR20" s="19">
        <v>35</v>
      </c>
      <c r="AS20" s="19">
        <v>35</v>
      </c>
      <c r="AT20" s="19">
        <v>0</v>
      </c>
      <c r="AU20" s="19">
        <f t="shared" si="0"/>
        <v>43</v>
      </c>
      <c r="AV20" s="19">
        <v>39</v>
      </c>
      <c r="AW20" s="19">
        <v>4</v>
      </c>
      <c r="AX20" s="19">
        <v>42</v>
      </c>
      <c r="AY20" s="19">
        <v>36</v>
      </c>
      <c r="AZ20" s="19">
        <v>6</v>
      </c>
    </row>
    <row r="21" spans="1:52" ht="12.75" customHeight="1">
      <c r="A21" s="29" t="s">
        <v>12</v>
      </c>
      <c r="B21" s="20">
        <v>15</v>
      </c>
      <c r="C21" s="20">
        <v>13</v>
      </c>
      <c r="D21" s="20">
        <v>2</v>
      </c>
      <c r="E21" s="20">
        <v>21</v>
      </c>
      <c r="F21" s="20">
        <v>19</v>
      </c>
      <c r="G21" s="20">
        <v>2</v>
      </c>
      <c r="H21" s="20">
        <v>18</v>
      </c>
      <c r="I21" s="20">
        <v>16</v>
      </c>
      <c r="J21" s="20">
        <v>2</v>
      </c>
      <c r="K21" s="20">
        <v>38</v>
      </c>
      <c r="L21" s="20">
        <v>35</v>
      </c>
      <c r="M21" s="20">
        <v>3</v>
      </c>
      <c r="N21" s="20">
        <v>37</v>
      </c>
      <c r="O21" s="20">
        <v>33</v>
      </c>
      <c r="P21" s="20">
        <v>4</v>
      </c>
      <c r="Q21" s="20">
        <v>39</v>
      </c>
      <c r="R21" s="20">
        <v>34</v>
      </c>
      <c r="S21" s="20">
        <v>5</v>
      </c>
      <c r="T21" s="20">
        <v>32</v>
      </c>
      <c r="U21" s="20">
        <v>25</v>
      </c>
      <c r="V21" s="20">
        <v>7</v>
      </c>
      <c r="W21" s="20">
        <v>25</v>
      </c>
      <c r="X21" s="20">
        <v>23</v>
      </c>
      <c r="Y21" s="20">
        <v>2</v>
      </c>
      <c r="Z21" s="20">
        <v>37</v>
      </c>
      <c r="AA21" s="20">
        <v>33</v>
      </c>
      <c r="AB21" s="20">
        <v>4</v>
      </c>
      <c r="AC21" s="20">
        <v>27</v>
      </c>
      <c r="AD21" s="20">
        <v>25</v>
      </c>
      <c r="AE21" s="20">
        <v>2</v>
      </c>
      <c r="AF21" s="20">
        <v>32</v>
      </c>
      <c r="AG21" s="20">
        <v>28</v>
      </c>
      <c r="AH21" s="20">
        <v>4</v>
      </c>
      <c r="AI21" s="20">
        <v>30</v>
      </c>
      <c r="AJ21" s="20">
        <v>24</v>
      </c>
      <c r="AK21" s="20">
        <v>6</v>
      </c>
      <c r="AL21" s="19">
        <v>32</v>
      </c>
      <c r="AM21" s="19">
        <v>28</v>
      </c>
      <c r="AN21" s="19">
        <v>4</v>
      </c>
      <c r="AO21" s="19">
        <v>43</v>
      </c>
      <c r="AP21" s="19">
        <v>40</v>
      </c>
      <c r="AQ21" s="19">
        <v>3</v>
      </c>
      <c r="AR21" s="19">
        <v>38</v>
      </c>
      <c r="AS21" s="19">
        <v>38</v>
      </c>
      <c r="AT21" s="19">
        <v>0</v>
      </c>
      <c r="AU21" s="19">
        <f t="shared" si="0"/>
        <v>33</v>
      </c>
      <c r="AV21" s="19">
        <v>31</v>
      </c>
      <c r="AW21" s="19">
        <v>2</v>
      </c>
      <c r="AX21" s="19">
        <v>39</v>
      </c>
      <c r="AY21" s="19">
        <v>34</v>
      </c>
      <c r="AZ21" s="19">
        <v>5</v>
      </c>
    </row>
    <row r="22" spans="1:52" ht="12.75" customHeight="1">
      <c r="A22" s="29" t="s">
        <v>13</v>
      </c>
      <c r="B22" s="20">
        <v>32</v>
      </c>
      <c r="C22" s="20">
        <v>28</v>
      </c>
      <c r="D22" s="20">
        <v>4</v>
      </c>
      <c r="E22" s="20">
        <v>56</v>
      </c>
      <c r="F22" s="20">
        <v>50</v>
      </c>
      <c r="G22" s="20">
        <v>6</v>
      </c>
      <c r="H22" s="20">
        <v>44</v>
      </c>
      <c r="I22" s="20">
        <v>42</v>
      </c>
      <c r="J22" s="20">
        <v>2</v>
      </c>
      <c r="K22" s="20">
        <v>48</v>
      </c>
      <c r="L22" s="20">
        <v>47</v>
      </c>
      <c r="M22" s="20">
        <v>1</v>
      </c>
      <c r="N22" s="20">
        <v>61</v>
      </c>
      <c r="O22" s="20">
        <v>58</v>
      </c>
      <c r="P22" s="20">
        <v>3</v>
      </c>
      <c r="Q22" s="20">
        <v>76</v>
      </c>
      <c r="R22" s="20">
        <v>70</v>
      </c>
      <c r="S22" s="20">
        <v>6</v>
      </c>
      <c r="T22" s="20">
        <v>68</v>
      </c>
      <c r="U22" s="20">
        <v>62</v>
      </c>
      <c r="V22" s="20">
        <v>6</v>
      </c>
      <c r="W22" s="20">
        <v>78</v>
      </c>
      <c r="X22" s="20">
        <v>71</v>
      </c>
      <c r="Y22" s="20">
        <v>7</v>
      </c>
      <c r="Z22" s="20">
        <v>70</v>
      </c>
      <c r="AA22" s="20">
        <v>65</v>
      </c>
      <c r="AB22" s="20">
        <v>5</v>
      </c>
      <c r="AC22" s="20">
        <v>81</v>
      </c>
      <c r="AD22" s="20">
        <v>75</v>
      </c>
      <c r="AE22" s="20">
        <v>6</v>
      </c>
      <c r="AF22" s="20">
        <v>57</v>
      </c>
      <c r="AG22" s="20">
        <v>54</v>
      </c>
      <c r="AH22" s="20">
        <v>3</v>
      </c>
      <c r="AI22" s="20">
        <v>87</v>
      </c>
      <c r="AJ22" s="20">
        <v>81</v>
      </c>
      <c r="AK22" s="20">
        <v>6</v>
      </c>
      <c r="AL22" s="19">
        <v>93</v>
      </c>
      <c r="AM22" s="19">
        <v>84</v>
      </c>
      <c r="AN22" s="19">
        <v>9</v>
      </c>
      <c r="AO22" s="20">
        <v>90</v>
      </c>
      <c r="AP22" s="20">
        <v>77</v>
      </c>
      <c r="AQ22" s="20">
        <v>13</v>
      </c>
      <c r="AR22" s="19">
        <v>94</v>
      </c>
      <c r="AS22" s="19">
        <v>87</v>
      </c>
      <c r="AT22" s="19">
        <v>7</v>
      </c>
      <c r="AU22" s="19">
        <f t="shared" si="0"/>
        <v>96</v>
      </c>
      <c r="AV22" s="19">
        <v>92</v>
      </c>
      <c r="AW22" s="19">
        <v>4</v>
      </c>
      <c r="AX22" s="19">
        <v>95</v>
      </c>
      <c r="AY22" s="19">
        <v>91</v>
      </c>
      <c r="AZ22" s="19">
        <v>4</v>
      </c>
    </row>
    <row r="23" spans="1:52" ht="12.75" customHeight="1">
      <c r="A23" s="30" t="s">
        <v>15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32</v>
      </c>
      <c r="AJ23" s="21">
        <v>28</v>
      </c>
      <c r="AK23" s="21">
        <v>4</v>
      </c>
      <c r="AL23" s="19">
        <v>25</v>
      </c>
      <c r="AM23" s="19">
        <v>24</v>
      </c>
      <c r="AN23" s="19">
        <v>1</v>
      </c>
      <c r="AO23" s="22">
        <v>25</v>
      </c>
      <c r="AP23" s="22">
        <v>23</v>
      </c>
      <c r="AQ23" s="22">
        <v>2</v>
      </c>
      <c r="AR23" s="19">
        <v>24</v>
      </c>
      <c r="AS23" s="19">
        <v>23</v>
      </c>
      <c r="AT23" s="19">
        <v>1</v>
      </c>
      <c r="AU23" s="19">
        <f t="shared" si="0"/>
        <v>21</v>
      </c>
      <c r="AV23" s="19">
        <v>20</v>
      </c>
      <c r="AW23" s="19">
        <v>1</v>
      </c>
      <c r="AX23" s="22">
        <v>26</v>
      </c>
      <c r="AY23" s="22">
        <v>25</v>
      </c>
      <c r="AZ23" s="22">
        <v>1</v>
      </c>
    </row>
    <row r="24" spans="1:52" ht="16.5" customHeight="1">
      <c r="A24" s="26" t="s">
        <v>19</v>
      </c>
      <c r="B24" s="3"/>
      <c r="C24" s="3"/>
      <c r="D24" s="3"/>
      <c r="E24" s="3"/>
      <c r="F24" s="3"/>
      <c r="G24" s="3"/>
      <c r="H24" s="3"/>
      <c r="I24" s="3"/>
      <c r="J24" s="3"/>
      <c r="K24" s="4"/>
      <c r="L24" s="5"/>
      <c r="M24" s="6"/>
      <c r="N24" s="7"/>
      <c r="O24" s="3"/>
      <c r="P24" s="8"/>
      <c r="Q24" s="9"/>
      <c r="R24" s="9"/>
      <c r="S24" s="9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R24" s="3"/>
      <c r="AS24" s="3"/>
      <c r="AT24" s="3"/>
      <c r="AU24" s="3"/>
      <c r="AV24" s="3"/>
      <c r="AW24" s="35"/>
    </row>
    <row r="25" spans="1:52" ht="12.75" customHeight="1">
      <c r="A25" s="27" t="s">
        <v>14</v>
      </c>
      <c r="B25" s="27"/>
      <c r="C25" s="27"/>
      <c r="D25" s="27"/>
      <c r="E25" s="27"/>
      <c r="F25" s="27"/>
      <c r="G25" s="27"/>
      <c r="H25" s="10"/>
      <c r="I25" s="10"/>
      <c r="J25" s="10"/>
      <c r="K25" s="11"/>
      <c r="L25" s="12"/>
      <c r="M25" s="13"/>
      <c r="N25" s="14"/>
      <c r="O25" s="10"/>
      <c r="P25" s="17"/>
      <c r="Q25" s="18"/>
      <c r="R25" s="18"/>
      <c r="S25" s="18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W25" s="32"/>
    </row>
    <row r="26" spans="1:5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  <c r="Q26" s="12"/>
      <c r="R26" s="13"/>
      <c r="S26" s="14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W26" s="32"/>
    </row>
    <row r="27" spans="1:5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2"/>
      <c r="R27" s="13"/>
      <c r="S27" s="14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52" ht="76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2"/>
      <c r="R28" s="13"/>
      <c r="S28" s="14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52">
      <c r="P29" s="15"/>
      <c r="Q29" s="12"/>
      <c r="R29" s="13"/>
      <c r="S29" s="14"/>
    </row>
    <row r="34" spans="34:34">
      <c r="AH34" s="16"/>
    </row>
  </sheetData>
  <mergeCells count="54">
    <mergeCell ref="A5:AZ5"/>
    <mergeCell ref="AU7:AW7"/>
    <mergeCell ref="AU8:AU9"/>
    <mergeCell ref="AV8:AW8"/>
    <mergeCell ref="A7:A9"/>
    <mergeCell ref="B7:D7"/>
    <mergeCell ref="E7:G7"/>
    <mergeCell ref="R8:S8"/>
    <mergeCell ref="H7:J7"/>
    <mergeCell ref="K7:M7"/>
    <mergeCell ref="N7:P7"/>
    <mergeCell ref="Z8:Z9"/>
    <mergeCell ref="U8:V8"/>
    <mergeCell ref="N8:N9"/>
    <mergeCell ref="O8:P8"/>
    <mergeCell ref="W7:Y7"/>
    <mergeCell ref="A4:AN4"/>
    <mergeCell ref="Z7:AB7"/>
    <mergeCell ref="AF7:AH7"/>
    <mergeCell ref="AF8:AF9"/>
    <mergeCell ref="AG8:AH8"/>
    <mergeCell ref="AC7:AE7"/>
    <mergeCell ref="AC8:AC9"/>
    <mergeCell ref="AD8:AE8"/>
    <mergeCell ref="H8:H9"/>
    <mergeCell ref="I8:J8"/>
    <mergeCell ref="K8:K9"/>
    <mergeCell ref="L8:M8"/>
    <mergeCell ref="AA8:AB8"/>
    <mergeCell ref="W8:W9"/>
    <mergeCell ref="X8:Y8"/>
    <mergeCell ref="Q7:S7"/>
    <mergeCell ref="Q8:Q9"/>
    <mergeCell ref="AP8:AQ8"/>
    <mergeCell ref="AM8:AN8"/>
    <mergeCell ref="AI7:AK7"/>
    <mergeCell ref="AI8:AI9"/>
    <mergeCell ref="AJ8:AK8"/>
    <mergeCell ref="B8:B9"/>
    <mergeCell ref="C8:D8"/>
    <mergeCell ref="F8:G8"/>
    <mergeCell ref="E8:E9"/>
    <mergeCell ref="AX7:AZ7"/>
    <mergeCell ref="AX8:AX9"/>
    <mergeCell ref="AY8:AZ8"/>
    <mergeCell ref="T7:V7"/>
    <mergeCell ref="T8:T9"/>
    <mergeCell ref="AL7:AN7"/>
    <mergeCell ref="AL8:AL9"/>
    <mergeCell ref="AR7:AT7"/>
    <mergeCell ref="AR8:AR9"/>
    <mergeCell ref="AS8:AT8"/>
    <mergeCell ref="AO7:AQ7"/>
    <mergeCell ref="AO8:AO9"/>
  </mergeCells>
  <printOptions horizontalCentered="1"/>
  <pageMargins left="0.70866141732283472" right="0.70866141732283472" top="0.375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12.13-1</vt:lpstr>
      <vt:lpstr>'12.13-1'!Área_de_impresión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Carmen Julia Mejía Torres</cp:lastModifiedBy>
  <cp:lastPrinted>2017-06-30T14:09:14Z</cp:lastPrinted>
  <dcterms:created xsi:type="dcterms:W3CDTF">2015-08-11T13:35:30Z</dcterms:created>
  <dcterms:modified xsi:type="dcterms:W3CDTF">2024-08-01T14:57:06Z</dcterms:modified>
</cp:coreProperties>
</file>