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gua Potable" sheetId="1" r:id="rId1"/>
  </sheets>
  <definedNames>
    <definedName name="_xlnm.Print_Area" localSheetId="0">'Agua Potable'!$A$1:$H$54</definedName>
  </definedNames>
  <calcPr fullCalcOnLoad="1"/>
</workbook>
</file>

<file path=xl/sharedStrings.xml><?xml version="1.0" encoding="utf-8"?>
<sst xmlns="http://schemas.openxmlformats.org/spreadsheetml/2006/main" count="20" uniqueCount="17">
  <si>
    <t>Años</t>
  </si>
  <si>
    <t>Facturación RD$ de agua potable</t>
  </si>
  <si>
    <t>Recaudación RD$ de agua potable</t>
  </si>
  <si>
    <t>Usuarios activos de agua potable</t>
  </si>
  <si>
    <t>Total m³ facturado</t>
  </si>
  <si>
    <t>n/d</t>
  </si>
  <si>
    <t>Fuente: Registros administrativos, sector agua, informe estadístico mensual, Corporación de Acueducto y Alcantarillado de Santo Domingo (CAASD)</t>
  </si>
  <si>
    <t>b: Cociente del total de agua potable facturada y el total de clientes activos</t>
  </si>
  <si>
    <t>c: Cociente del  las recaudaciones del total de agua potable facturada y el total de clientes activos</t>
  </si>
  <si>
    <t>n/d: Información no disponible.</t>
  </si>
  <si>
    <r>
      <t xml:space="preserve">RD$/m³ </t>
    </r>
    <r>
      <rPr>
        <b/>
        <vertAlign val="superscript"/>
        <sz val="9"/>
        <rFont val="Roboto"/>
        <family val="0"/>
      </rPr>
      <t>a</t>
    </r>
  </si>
  <si>
    <r>
      <t xml:space="preserve">RD$ facturado/cliente </t>
    </r>
    <r>
      <rPr>
        <b/>
        <vertAlign val="superscript"/>
        <sz val="9"/>
        <rFont val="Roboto"/>
        <family val="0"/>
      </rPr>
      <t>b</t>
    </r>
  </si>
  <si>
    <r>
      <t>RD$ Recaudado/cliente</t>
    </r>
    <r>
      <rPr>
        <b/>
        <vertAlign val="superscript"/>
        <sz val="9"/>
        <rFont val="Roboto"/>
        <family val="0"/>
      </rPr>
      <t>c</t>
    </r>
  </si>
  <si>
    <r>
      <t>m</t>
    </r>
    <r>
      <rPr>
        <vertAlign val="superscript"/>
        <sz val="7"/>
        <rFont val="Roboto"/>
        <family val="0"/>
      </rPr>
      <t>3</t>
    </r>
    <r>
      <rPr>
        <sz val="7"/>
        <rFont val="Roboto"/>
        <family val="0"/>
      </rPr>
      <t>: Metro cúbico</t>
    </r>
  </si>
  <si>
    <t>*Cifras sujetas a rectificacion</t>
  </si>
  <si>
    <t>Nota: a:  Cociente del total de agua potable facturada y el volumen de agua potable facturada</t>
  </si>
  <si>
    <t>REPÚBLICA DOMINICANA:  Comercialización de agua potable en Santo Domingo por año, según principales variables, 2002-2023*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</si>
</sst>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.00\ _P_t_s_-;\-* #,##0.00\ _P_t_s_-;_-* &quot;-&quot;??\ _P_t_s_-;_-@_-"/>
    <numFmt numFmtId="193" formatCode="_(* #,##0.0_);_(* \(#,##0.0\);_(* &quot;-&quot;??_);_(@_)"/>
    <numFmt numFmtId="194" formatCode="#,##0.0"/>
    <numFmt numFmtId="195" formatCode="0.0"/>
    <numFmt numFmtId="196" formatCode="m\-d\-yy"/>
    <numFmt numFmtId="197" formatCode="_-[$€-2]* #,##0.00_-;\-[$€-2]* #,##0.00_-;_-[$€-2]* &quot;-&quot;??_-"/>
    <numFmt numFmtId="198" formatCode="_-* #,##0.0_-;\-* #,##0.0_-;_-* &quot;-&quot;_-;_-@_-"/>
    <numFmt numFmtId="199" formatCode="_-* #,##0\ _P_t_s_-;\-* #,##0\ _P_t_s_-;_-* &quot;-&quot;\ _P_t_s_-;_-@_-"/>
    <numFmt numFmtId="200" formatCode="0.00_)"/>
    <numFmt numFmtId="201" formatCode="_(* #,##0_);_(* \(#,##0\);_(* &quot;-&quot;??_);_(@_)"/>
    <numFmt numFmtId="202" formatCode="_-* #,##0.0_-;\-* #,##0.0_-;_-* &quot;-&quot;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Franklin Gothic Demi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7"/>
      <color indexed="22"/>
      <name val="Franklin Gothic Demi"/>
      <family val="2"/>
    </font>
    <font>
      <sz val="8"/>
      <color indexed="8"/>
      <name val="Franklin Gothic Demi"/>
      <family val="2"/>
    </font>
    <font>
      <sz val="7"/>
      <color indexed="10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sz val="9"/>
      <name val="Roboto"/>
      <family val="0"/>
    </font>
    <font>
      <b/>
      <sz val="9"/>
      <name val="Roboto"/>
      <family val="0"/>
    </font>
    <font>
      <b/>
      <vertAlign val="superscript"/>
      <sz val="9"/>
      <name val="Roboto"/>
      <family val="0"/>
    </font>
    <font>
      <sz val="7"/>
      <name val="Roboto"/>
      <family val="0"/>
    </font>
    <font>
      <vertAlign val="superscript"/>
      <sz val="7"/>
      <name val="Roboto"/>
      <family val="0"/>
    </font>
    <font>
      <sz val="7"/>
      <color indexed="8"/>
      <name val="Roboto"/>
      <family val="0"/>
    </font>
    <font>
      <sz val="9"/>
      <color indexed="8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96" fontId="23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4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8" fontId="0" fillId="0" borderId="0">
      <alignment/>
      <protection locked="0"/>
    </xf>
    <xf numFmtId="38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199" fontId="0" fillId="0" borderId="0">
      <alignment/>
      <protection locked="0"/>
    </xf>
    <xf numFmtId="199" fontId="0" fillId="0" borderId="0">
      <alignment/>
      <protection locked="0"/>
    </xf>
    <xf numFmtId="0" fontId="2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10" fontId="25" fillId="22" borderId="1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8" fillId="0" borderId="0">
      <alignment/>
      <protection/>
    </xf>
    <xf numFmtId="20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5" fillId="23" borderId="0" applyNumberFormat="0" applyBorder="0" applyAlignment="0" applyProtection="0"/>
    <xf numFmtId="37" fontId="25" fillId="0" borderId="0">
      <alignment/>
      <protection/>
    </xf>
    <xf numFmtId="3" fontId="31" fillId="0" borderId="9" applyProtection="0">
      <alignment/>
    </xf>
  </cellStyleXfs>
  <cellXfs count="34">
    <xf numFmtId="0" fontId="0" fillId="0" borderId="0" xfId="0" applyAlignment="1">
      <alignment/>
    </xf>
    <xf numFmtId="193" fontId="22" fillId="25" borderId="0" xfId="276" applyNumberFormat="1" applyFont="1" applyFill="1" applyBorder="1" applyAlignment="1">
      <alignment horizontal="center"/>
    </xf>
    <xf numFmtId="194" fontId="22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21" fillId="25" borderId="0" xfId="0" applyFont="1" applyFill="1" applyBorder="1" applyAlignment="1">
      <alignment/>
    </xf>
    <xf numFmtId="0" fontId="34" fillId="25" borderId="0" xfId="340" applyFont="1" applyFill="1" applyBorder="1" applyAlignment="1">
      <alignment/>
      <protection/>
    </xf>
    <xf numFmtId="0" fontId="33" fillId="25" borderId="0" xfId="340" applyFont="1" applyFill="1">
      <alignment/>
      <protection/>
    </xf>
    <xf numFmtId="0" fontId="35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4" fontId="36" fillId="25" borderId="0" xfId="0" applyNumberFormat="1" applyFont="1" applyFill="1" applyBorder="1" applyAlignment="1">
      <alignment/>
    </xf>
    <xf numFmtId="43" fontId="0" fillId="25" borderId="0" xfId="276" applyFont="1" applyFill="1" applyBorder="1" applyAlignment="1">
      <alignment/>
    </xf>
    <xf numFmtId="0" fontId="37" fillId="25" borderId="0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right"/>
    </xf>
    <xf numFmtId="3" fontId="37" fillId="25" borderId="0" xfId="0" applyNumberFormat="1" applyFont="1" applyFill="1" applyBorder="1" applyAlignment="1">
      <alignment horizontal="right"/>
    </xf>
    <xf numFmtId="3" fontId="37" fillId="25" borderId="0" xfId="276" applyNumberFormat="1" applyFont="1" applyFill="1" applyBorder="1" applyAlignment="1">
      <alignment horizontal="right"/>
    </xf>
    <xf numFmtId="4" fontId="37" fillId="25" borderId="0" xfId="0" applyNumberFormat="1" applyFont="1" applyFill="1" applyBorder="1" applyAlignment="1">
      <alignment horizontal="right"/>
    </xf>
    <xf numFmtId="0" fontId="37" fillId="25" borderId="15" xfId="0" applyFont="1" applyFill="1" applyBorder="1" applyAlignment="1">
      <alignment horizontal="center"/>
    </xf>
    <xf numFmtId="3" fontId="37" fillId="25" borderId="15" xfId="276" applyNumberFormat="1" applyFont="1" applyFill="1" applyBorder="1" applyAlignment="1">
      <alignment horizontal="right"/>
    </xf>
    <xf numFmtId="4" fontId="37" fillId="25" borderId="15" xfId="0" applyNumberFormat="1" applyFont="1" applyFill="1" applyBorder="1" applyAlignment="1">
      <alignment horizontal="right"/>
    </xf>
    <xf numFmtId="194" fontId="38" fillId="25" borderId="16" xfId="0" applyNumberFormat="1" applyFont="1" applyFill="1" applyBorder="1" applyAlignment="1">
      <alignment horizontal="center" vertical="center" wrapText="1"/>
    </xf>
    <xf numFmtId="2" fontId="38" fillId="25" borderId="16" xfId="0" applyNumberFormat="1" applyFont="1" applyFill="1" applyBorder="1" applyAlignment="1">
      <alignment horizontal="center" vertical="center" wrapText="1"/>
    </xf>
    <xf numFmtId="0" fontId="40" fillId="25" borderId="0" xfId="340" applyFont="1" applyFill="1" applyBorder="1" applyAlignment="1">
      <alignment horizontal="left"/>
      <protection/>
    </xf>
    <xf numFmtId="0" fontId="42" fillId="25" borderId="0" xfId="340" applyFont="1" applyFill="1" applyAlignment="1">
      <alignment horizontal="left"/>
      <protection/>
    </xf>
    <xf numFmtId="193" fontId="37" fillId="25" borderId="0" xfId="276" applyNumberFormat="1" applyFont="1" applyFill="1" applyBorder="1" applyAlignment="1">
      <alignment horizontal="left"/>
    </xf>
    <xf numFmtId="0" fontId="40" fillId="25" borderId="0" xfId="0" applyFont="1" applyFill="1" applyBorder="1" applyAlignment="1">
      <alignment horizontal="left"/>
    </xf>
    <xf numFmtId="0" fontId="43" fillId="25" borderId="0" xfId="340" applyFont="1" applyFill="1" applyAlignment="1">
      <alignment horizontal="left"/>
      <protection/>
    </xf>
    <xf numFmtId="193" fontId="32" fillId="25" borderId="0" xfId="276" applyNumberFormat="1" applyFont="1" applyFill="1" applyBorder="1" applyAlignment="1">
      <alignment horizontal="right"/>
    </xf>
    <xf numFmtId="0" fontId="21" fillId="25" borderId="0" xfId="0" applyFont="1" applyFill="1" applyBorder="1" applyAlignment="1">
      <alignment horizontal="center"/>
    </xf>
    <xf numFmtId="0" fontId="40" fillId="25" borderId="0" xfId="340" applyFont="1" applyFill="1" applyBorder="1" applyAlignment="1">
      <alignment horizontal="left"/>
      <protection/>
    </xf>
    <xf numFmtId="2" fontId="38" fillId="26" borderId="16" xfId="0" applyNumberFormat="1" applyFont="1" applyFill="1" applyBorder="1" applyAlignment="1">
      <alignment horizontal="center" vertical="center" wrapText="1"/>
    </xf>
    <xf numFmtId="0" fontId="37" fillId="26" borderId="0" xfId="0" applyFont="1" applyFill="1" applyBorder="1" applyAlignment="1">
      <alignment horizontal="right"/>
    </xf>
    <xf numFmtId="3" fontId="37" fillId="26" borderId="0" xfId="0" applyNumberFormat="1" applyFont="1" applyFill="1" applyBorder="1" applyAlignment="1">
      <alignment horizontal="right"/>
    </xf>
    <xf numFmtId="3" fontId="37" fillId="26" borderId="15" xfId="0" applyNumberFormat="1" applyFont="1" applyFill="1" applyBorder="1" applyAlignment="1">
      <alignment horizontal="right"/>
    </xf>
  </cellXfs>
  <cellStyles count="3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omma 10" xfId="64"/>
    <cellStyle name="Comma 11" xfId="65"/>
    <cellStyle name="Comma 12" xfId="66"/>
    <cellStyle name="Comma 13" xfId="67"/>
    <cellStyle name="Comma 14" xfId="68"/>
    <cellStyle name="Comma 15" xfId="69"/>
    <cellStyle name="Comma 16" xfId="70"/>
    <cellStyle name="Comma 17" xfId="71"/>
    <cellStyle name="Comma 18" xfId="72"/>
    <cellStyle name="Comma 19" xfId="73"/>
    <cellStyle name="Comma 2" xfId="74"/>
    <cellStyle name="Comma 2 2" xfId="75"/>
    <cellStyle name="Comma 2 2 2" xfId="76"/>
    <cellStyle name="Comma 2 2 2 2" xfId="77"/>
    <cellStyle name="Comma 2 2 2 2 2" xfId="78"/>
    <cellStyle name="Comma 2 2 2 2 2 2" xfId="79"/>
    <cellStyle name="Comma 2 2 2 2 2 2 2" xfId="80"/>
    <cellStyle name="Comma 2 2 2 2 2 2 2 2" xfId="81"/>
    <cellStyle name="Comma 2 2 2 2 2 2 2 2 2" xfId="82"/>
    <cellStyle name="Comma 2 2 2 2 2 2 2 2 2 2" xfId="83"/>
    <cellStyle name="Comma 2 2 2 2 2 2 2 2 2 2 2" xfId="84"/>
    <cellStyle name="Comma 2 2 2 2 2 2 2 2 2 2 2 2" xfId="85"/>
    <cellStyle name="Comma 2 2 2 2 2 2 2 2 2 3" xfId="86"/>
    <cellStyle name="Comma 2 2 2 2 2 2 2 2 3" xfId="87"/>
    <cellStyle name="Comma 2 2 2 2 2 2 2 2 3 2" xfId="88"/>
    <cellStyle name="Comma 2 2 2 2 2 2 2 3" xfId="89"/>
    <cellStyle name="Comma 2 2 2 2 2 2 2 3 2" xfId="90"/>
    <cellStyle name="Comma 2 2 2 2 2 2 2 3 2 2" xfId="91"/>
    <cellStyle name="Comma 2 2 2 2 2 2 2 4" xfId="92"/>
    <cellStyle name="Comma 2 2 2 2 2 2 3" xfId="93"/>
    <cellStyle name="Comma 2 2 2 2 2 2 3 2" xfId="94"/>
    <cellStyle name="Comma 2 2 2 2 2 2 3 2 2" xfId="95"/>
    <cellStyle name="Comma 2 2 2 2 2 2 3 2 2 2" xfId="96"/>
    <cellStyle name="Comma 2 2 2 2 2 2 3 3" xfId="97"/>
    <cellStyle name="Comma 2 2 2 2 2 2 4" xfId="98"/>
    <cellStyle name="Comma 2 2 2 2 2 2 4 2" xfId="99"/>
    <cellStyle name="Comma 2 2 2 2 2 3" xfId="100"/>
    <cellStyle name="Comma 2 2 2 2 2 3 2" xfId="101"/>
    <cellStyle name="Comma 2 2 2 2 2 3 2 2" xfId="102"/>
    <cellStyle name="Comma 2 2 2 2 2 3 2 2 2" xfId="103"/>
    <cellStyle name="Comma 2 2 2 2 2 3 2 2 2 2" xfId="104"/>
    <cellStyle name="Comma 2 2 2 2 2 3 2 3" xfId="105"/>
    <cellStyle name="Comma 2 2 2 2 2 3 3" xfId="106"/>
    <cellStyle name="Comma 2 2 2 2 2 3 3 2" xfId="107"/>
    <cellStyle name="Comma 2 2 2 2 2 4" xfId="108"/>
    <cellStyle name="Comma 2 2 2 2 2 4 2" xfId="109"/>
    <cellStyle name="Comma 2 2 2 2 2 4 2 2" xfId="110"/>
    <cellStyle name="Comma 2 2 2 2 2 5" xfId="111"/>
    <cellStyle name="Comma 2 2 2 2 3" xfId="112"/>
    <cellStyle name="Comma 2 2 2 2 3 2" xfId="113"/>
    <cellStyle name="Comma 2 2 2 2 3 2 2" xfId="114"/>
    <cellStyle name="Comma 2 2 2 2 3 2 2 2" xfId="115"/>
    <cellStyle name="Comma 2 2 2 2 3 2 2 2 2" xfId="116"/>
    <cellStyle name="Comma 2 2 2 2 3 2 2 2 2 2" xfId="117"/>
    <cellStyle name="Comma 2 2 2 2 3 2 2 3" xfId="118"/>
    <cellStyle name="Comma 2 2 2 2 3 2 3" xfId="119"/>
    <cellStyle name="Comma 2 2 2 2 3 2 3 2" xfId="120"/>
    <cellStyle name="Comma 2 2 2 2 3 3" xfId="121"/>
    <cellStyle name="Comma 2 2 2 2 3 3 2" xfId="122"/>
    <cellStyle name="Comma 2 2 2 2 3 3 2 2" xfId="123"/>
    <cellStyle name="Comma 2 2 2 2 3 4" xfId="124"/>
    <cellStyle name="Comma 2 2 2 2 4" xfId="125"/>
    <cellStyle name="Comma 2 2 2 2 4 2" xfId="126"/>
    <cellStyle name="Comma 2 2 2 2 4 2 2" xfId="127"/>
    <cellStyle name="Comma 2 2 2 2 4 2 2 2" xfId="128"/>
    <cellStyle name="Comma 2 2 2 2 4 3" xfId="129"/>
    <cellStyle name="Comma 2 2 2 2 5" xfId="130"/>
    <cellStyle name="Comma 2 2 2 2 5 2" xfId="131"/>
    <cellStyle name="Comma 2 2 2 3" xfId="132"/>
    <cellStyle name="Comma 2 2 2 3 2" xfId="133"/>
    <cellStyle name="Comma 2 2 2 3 2 2" xfId="134"/>
    <cellStyle name="Comma 2 2 2 3 2 2 2" xfId="135"/>
    <cellStyle name="Comma 2 2 2 3 2 2 2 2" xfId="136"/>
    <cellStyle name="Comma 2 2 2 3 2 2 2 2 2" xfId="137"/>
    <cellStyle name="Comma 2 2 2 3 2 2 2 2 2 2" xfId="138"/>
    <cellStyle name="Comma 2 2 2 3 2 2 2 3" xfId="139"/>
    <cellStyle name="Comma 2 2 2 3 2 2 3" xfId="140"/>
    <cellStyle name="Comma 2 2 2 3 2 2 3 2" xfId="141"/>
    <cellStyle name="Comma 2 2 2 3 2 3" xfId="142"/>
    <cellStyle name="Comma 2 2 2 3 2 3 2" xfId="143"/>
    <cellStyle name="Comma 2 2 2 3 2 3 2 2" xfId="144"/>
    <cellStyle name="Comma 2 2 2 3 2 4" xfId="145"/>
    <cellStyle name="Comma 2 2 2 3 3" xfId="146"/>
    <cellStyle name="Comma 2 2 2 3 3 2" xfId="147"/>
    <cellStyle name="Comma 2 2 2 3 3 2 2" xfId="148"/>
    <cellStyle name="Comma 2 2 2 3 3 2 2 2" xfId="149"/>
    <cellStyle name="Comma 2 2 2 3 3 3" xfId="150"/>
    <cellStyle name="Comma 2 2 2 3 4" xfId="151"/>
    <cellStyle name="Comma 2 2 2 3 4 2" xfId="152"/>
    <cellStyle name="Comma 2 2 2 4" xfId="153"/>
    <cellStyle name="Comma 2 2 2 4 2" xfId="154"/>
    <cellStyle name="Comma 2 2 2 4 2 2" xfId="155"/>
    <cellStyle name="Comma 2 2 2 4 2 2 2" xfId="156"/>
    <cellStyle name="Comma 2 2 2 4 2 2 2 2" xfId="157"/>
    <cellStyle name="Comma 2 2 2 4 2 3" xfId="158"/>
    <cellStyle name="Comma 2 2 2 4 3" xfId="159"/>
    <cellStyle name="Comma 2 2 2 4 3 2" xfId="160"/>
    <cellStyle name="Comma 2 2 2 5" xfId="161"/>
    <cellStyle name="Comma 2 2 2 5 2" xfId="162"/>
    <cellStyle name="Comma 2 2 2 5 2 2" xfId="163"/>
    <cellStyle name="Comma 2 2 2 6" xfId="164"/>
    <cellStyle name="Comma 2 2 3" xfId="165"/>
    <cellStyle name="Comma 2 2 3 2" xfId="166"/>
    <cellStyle name="Comma 2 2 3 2 2" xfId="167"/>
    <cellStyle name="Comma 2 2 3 2 2 2" xfId="168"/>
    <cellStyle name="Comma 2 2 3 2 2 2 2" xfId="169"/>
    <cellStyle name="Comma 2 2 3 2 2 2 2 2" xfId="170"/>
    <cellStyle name="Comma 2 2 3 2 2 2 2 2 2" xfId="171"/>
    <cellStyle name="Comma 2 2 3 2 2 2 2 2 2 2" xfId="172"/>
    <cellStyle name="Comma 2 2 3 2 2 2 2 3" xfId="173"/>
    <cellStyle name="Comma 2 2 3 2 2 2 3" xfId="174"/>
    <cellStyle name="Comma 2 2 3 2 2 2 3 2" xfId="175"/>
    <cellStyle name="Comma 2 2 3 2 2 3" xfId="176"/>
    <cellStyle name="Comma 2 2 3 2 2 3 2" xfId="177"/>
    <cellStyle name="Comma 2 2 3 2 2 3 2 2" xfId="178"/>
    <cellStyle name="Comma 2 2 3 2 2 4" xfId="179"/>
    <cellStyle name="Comma 2 2 3 2 3" xfId="180"/>
    <cellStyle name="Comma 2 2 3 2 3 2" xfId="181"/>
    <cellStyle name="Comma 2 2 3 2 3 2 2" xfId="182"/>
    <cellStyle name="Comma 2 2 3 2 3 2 2 2" xfId="183"/>
    <cellStyle name="Comma 2 2 3 2 3 3" xfId="184"/>
    <cellStyle name="Comma 2 2 3 2 4" xfId="185"/>
    <cellStyle name="Comma 2 2 3 2 4 2" xfId="186"/>
    <cellStyle name="Comma 2 2 3 3" xfId="187"/>
    <cellStyle name="Comma 2 2 3 3 2" xfId="188"/>
    <cellStyle name="Comma 2 2 3 3 2 2" xfId="189"/>
    <cellStyle name="Comma 2 2 3 3 2 2 2" xfId="190"/>
    <cellStyle name="Comma 2 2 3 3 2 2 2 2" xfId="191"/>
    <cellStyle name="Comma 2 2 3 3 2 3" xfId="192"/>
    <cellStyle name="Comma 2 2 3 3 3" xfId="193"/>
    <cellStyle name="Comma 2 2 3 3 3 2" xfId="194"/>
    <cellStyle name="Comma 2 2 3 4" xfId="195"/>
    <cellStyle name="Comma 2 2 3 4 2" xfId="196"/>
    <cellStyle name="Comma 2 2 3 4 2 2" xfId="197"/>
    <cellStyle name="Comma 2 2 3 5" xfId="198"/>
    <cellStyle name="Comma 2 2 4" xfId="199"/>
    <cellStyle name="Comma 2 2 4 2" xfId="200"/>
    <cellStyle name="Comma 2 2 4 2 2" xfId="201"/>
    <cellStyle name="Comma 2 2 4 2 2 2" xfId="202"/>
    <cellStyle name="Comma 2 2 4 2 2 2 2" xfId="203"/>
    <cellStyle name="Comma 2 2 4 2 2 2 2 2" xfId="204"/>
    <cellStyle name="Comma 2 2 4 2 2 3" xfId="205"/>
    <cellStyle name="Comma 2 2 4 2 3" xfId="206"/>
    <cellStyle name="Comma 2 2 4 2 3 2" xfId="207"/>
    <cellStyle name="Comma 2 2 4 3" xfId="208"/>
    <cellStyle name="Comma 2 2 4 3 2" xfId="209"/>
    <cellStyle name="Comma 2 2 4 3 2 2" xfId="210"/>
    <cellStyle name="Comma 2 2 4 4" xfId="211"/>
    <cellStyle name="Comma 2 2 5" xfId="212"/>
    <cellStyle name="Comma 2 2 5 2" xfId="213"/>
    <cellStyle name="Comma 2 2 5 2 2" xfId="214"/>
    <cellStyle name="Comma 2 2 5 2 2 2" xfId="215"/>
    <cellStyle name="Comma 2 2 5 3" xfId="216"/>
    <cellStyle name="Comma 2 2 6" xfId="217"/>
    <cellStyle name="Comma 2 2 6 2" xfId="218"/>
    <cellStyle name="Comma 2 3" xfId="219"/>
    <cellStyle name="Comma 2 4" xfId="220"/>
    <cellStyle name="Comma 2 4 2" xfId="221"/>
    <cellStyle name="Comma 2 4 3" xfId="222"/>
    <cellStyle name="Comma 2 4 4" xfId="223"/>
    <cellStyle name="Comma 2 4 5" xfId="224"/>
    <cellStyle name="Comma 2 5" xfId="225"/>
    <cellStyle name="Comma 2 6" xfId="226"/>
    <cellStyle name="Comma 2 7" xfId="227"/>
    <cellStyle name="Comma 20" xfId="228"/>
    <cellStyle name="Comma 21" xfId="229"/>
    <cellStyle name="Comma 22" xfId="230"/>
    <cellStyle name="Comma 22 2" xfId="231"/>
    <cellStyle name="Comma 23" xfId="232"/>
    <cellStyle name="Comma 24" xfId="233"/>
    <cellStyle name="Comma 24 2" xfId="234"/>
    <cellStyle name="Comma 25" xfId="235"/>
    <cellStyle name="Comma 26" xfId="236"/>
    <cellStyle name="Comma 26 2" xfId="237"/>
    <cellStyle name="Comma 29" xfId="238"/>
    <cellStyle name="Comma 3" xfId="239"/>
    <cellStyle name="Comma 3 2" xfId="240"/>
    <cellStyle name="Comma 3 3" xfId="241"/>
    <cellStyle name="Comma 3 4" xfId="242"/>
    <cellStyle name="Comma 3 5" xfId="243"/>
    <cellStyle name="Comma 3 6" xfId="244"/>
    <cellStyle name="Comma 4" xfId="245"/>
    <cellStyle name="Comma 5" xfId="246"/>
    <cellStyle name="Comma 6" xfId="247"/>
    <cellStyle name="Comma 7" xfId="248"/>
    <cellStyle name="Comma 8" xfId="249"/>
    <cellStyle name="Comma 9" xfId="250"/>
    <cellStyle name="Date" xfId="251"/>
    <cellStyle name="Encabezado 1" xfId="252"/>
    <cellStyle name="Encabezado 4" xfId="253"/>
    <cellStyle name="Énfasis1" xfId="254"/>
    <cellStyle name="Énfasis2" xfId="255"/>
    <cellStyle name="Énfasis3" xfId="256"/>
    <cellStyle name="Énfasis4" xfId="257"/>
    <cellStyle name="Énfasis5" xfId="258"/>
    <cellStyle name="Énfasis6" xfId="259"/>
    <cellStyle name="Entrada" xfId="260"/>
    <cellStyle name="Estilo 1" xfId="261"/>
    <cellStyle name="Euro" xfId="262"/>
    <cellStyle name="Explanatory Text" xfId="263"/>
    <cellStyle name="Fixed" xfId="264"/>
    <cellStyle name="Grey" xfId="265"/>
    <cellStyle name="HEADER" xfId="266"/>
    <cellStyle name="Heading 2" xfId="267"/>
    <cellStyle name="Heading 3" xfId="268"/>
    <cellStyle name="Heading1" xfId="269"/>
    <cellStyle name="Heading2" xfId="270"/>
    <cellStyle name="HIGHLIGHT" xfId="271"/>
    <cellStyle name="Hyperlink" xfId="272"/>
    <cellStyle name="Followed Hyperlink" xfId="273"/>
    <cellStyle name="Incorrecto" xfId="274"/>
    <cellStyle name="Input [yellow]" xfId="275"/>
    <cellStyle name="Comma" xfId="276"/>
    <cellStyle name="Comma [0]" xfId="277"/>
    <cellStyle name="Millares 2" xfId="278"/>
    <cellStyle name="Currency" xfId="279"/>
    <cellStyle name="Currency [0]" xfId="280"/>
    <cellStyle name="Neutral" xfId="281"/>
    <cellStyle name="no dec" xfId="282"/>
    <cellStyle name="Normal - Style1" xfId="283"/>
    <cellStyle name="Normal 10" xfId="284"/>
    <cellStyle name="Normal 10 2" xfId="285"/>
    <cellStyle name="Normal 10 3" xfId="286"/>
    <cellStyle name="Normal 11" xfId="287"/>
    <cellStyle name="Normal 11 2" xfId="288"/>
    <cellStyle name="Normal 12" xfId="289"/>
    <cellStyle name="Normal 12 2" xfId="290"/>
    <cellStyle name="Normal 13" xfId="291"/>
    <cellStyle name="Normal 13 2" xfId="292"/>
    <cellStyle name="Normal 14" xfId="293"/>
    <cellStyle name="Normal 14 2" xfId="294"/>
    <cellStyle name="Normal 15" xfId="295"/>
    <cellStyle name="Normal 15 2" xfId="296"/>
    <cellStyle name="Normal 16" xfId="297"/>
    <cellStyle name="Normal 16 2" xfId="298"/>
    <cellStyle name="Normal 17" xfId="299"/>
    <cellStyle name="Normal 17 2" xfId="300"/>
    <cellStyle name="Normal 18" xfId="301"/>
    <cellStyle name="Normal 18 2" xfId="302"/>
    <cellStyle name="Normal 19" xfId="303"/>
    <cellStyle name="Normal 19 2" xfId="304"/>
    <cellStyle name="Normal 2" xfId="305"/>
    <cellStyle name="Normal 2 2" xfId="306"/>
    <cellStyle name="Normal 2 2 2" xfId="307"/>
    <cellStyle name="Normal 2 2 3" xfId="308"/>
    <cellStyle name="Normal 2 2 4" xfId="309"/>
    <cellStyle name="Normal 2 2 5" xfId="310"/>
    <cellStyle name="Normal 2 2 6" xfId="311"/>
    <cellStyle name="Normal 2 2_BackUpDWH 1(trabajar)" xfId="312"/>
    <cellStyle name="Normal 2_Hoja1" xfId="313"/>
    <cellStyle name="Normal 20 2" xfId="314"/>
    <cellStyle name="Normal 21 2" xfId="315"/>
    <cellStyle name="Normal 3" xfId="316"/>
    <cellStyle name="Normal 3 2" xfId="317"/>
    <cellStyle name="Normal 3 3" xfId="318"/>
    <cellStyle name="Normal 3 4" xfId="319"/>
    <cellStyle name="Normal 3_Hoja1" xfId="320"/>
    <cellStyle name="Normal 4" xfId="321"/>
    <cellStyle name="Normal 4 2" xfId="322"/>
    <cellStyle name="Normal 5" xfId="323"/>
    <cellStyle name="Normal 5 2" xfId="324"/>
    <cellStyle name="Normal 5 3" xfId="325"/>
    <cellStyle name="Normal 5 4" xfId="326"/>
    <cellStyle name="Normal 6" xfId="327"/>
    <cellStyle name="Normal 6 2" xfId="328"/>
    <cellStyle name="Normal 6 3" xfId="329"/>
    <cellStyle name="Normal 7" xfId="330"/>
    <cellStyle name="Normal 7 2" xfId="331"/>
    <cellStyle name="Normal 7 3" xfId="332"/>
    <cellStyle name="Normal 7 4" xfId="333"/>
    <cellStyle name="Normal 8" xfId="334"/>
    <cellStyle name="Normal 8 2" xfId="335"/>
    <cellStyle name="Normal 8 3" xfId="336"/>
    <cellStyle name="Normal 9" xfId="337"/>
    <cellStyle name="Normal 9 2" xfId="338"/>
    <cellStyle name="Normal 9 3" xfId="339"/>
    <cellStyle name="Normal_Agua Caasd RDC" xfId="340"/>
    <cellStyle name="Notas" xfId="341"/>
    <cellStyle name="Output" xfId="342"/>
    <cellStyle name="Percent [2]" xfId="343"/>
    <cellStyle name="Percent" xfId="344"/>
    <cellStyle name="s" xfId="345"/>
    <cellStyle name="Salida" xfId="346"/>
    <cellStyle name="Texto de advertencia" xfId="347"/>
    <cellStyle name="Texto explicativo" xfId="348"/>
    <cellStyle name="Title" xfId="349"/>
    <cellStyle name="Título" xfId="350"/>
    <cellStyle name="Título 2" xfId="351"/>
    <cellStyle name="Título 3" xfId="352"/>
    <cellStyle name="Total" xfId="353"/>
    <cellStyle name="Unprot" xfId="354"/>
    <cellStyle name="Unprot$" xfId="355"/>
    <cellStyle name="Unprotect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33CF7.2C6D85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104775</xdr:rowOff>
    </xdr:from>
    <xdr:to>
      <xdr:col>7</xdr:col>
      <xdr:colOff>1085850</xdr:colOff>
      <xdr:row>2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715250" y="104775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">
      <selection activeCell="I34" sqref="I34"/>
    </sheetView>
  </sheetViews>
  <sheetFormatPr defaultColWidth="17.7109375" defaultRowHeight="12.75"/>
  <cols>
    <col min="1" max="1" width="11.8515625" style="4" customWidth="1"/>
    <col min="2" max="2" width="16.421875" style="4" customWidth="1"/>
    <col min="3" max="3" width="15.7109375" style="4" customWidth="1"/>
    <col min="4" max="4" width="14.00390625" style="4" customWidth="1"/>
    <col min="5" max="5" width="15.7109375" style="4" customWidth="1"/>
    <col min="6" max="6" width="16.421875" style="4" customWidth="1"/>
    <col min="7" max="7" width="16.57421875" style="4" customWidth="1"/>
    <col min="8" max="8" width="16.421875" style="4" customWidth="1"/>
    <col min="9" max="16384" width="17.7109375" style="4" customWidth="1"/>
  </cols>
  <sheetData>
    <row r="1" spans="1:8" s="8" customFormat="1" ht="12.75">
      <c r="A1" s="28"/>
      <c r="B1" s="28"/>
      <c r="C1" s="28"/>
      <c r="D1" s="28"/>
      <c r="E1" s="28"/>
      <c r="F1" s="28"/>
      <c r="G1" s="28"/>
      <c r="H1" s="28"/>
    </row>
    <row r="2" spans="1:8" s="9" customFormat="1" ht="12.75">
      <c r="A2" s="26" t="s">
        <v>16</v>
      </c>
      <c r="B2" s="26"/>
      <c r="C2" s="26"/>
      <c r="D2" s="26"/>
      <c r="E2" s="26"/>
      <c r="F2" s="26"/>
      <c r="G2" s="26"/>
      <c r="H2" s="26"/>
    </row>
    <row r="3" s="8" customFormat="1" ht="12"/>
    <row r="4" spans="1:8" s="5" customFormat="1" ht="38.25" customHeight="1" thickBot="1">
      <c r="A4" s="20" t="s">
        <v>0</v>
      </c>
      <c r="B4" s="21" t="s">
        <v>1</v>
      </c>
      <c r="C4" s="21" t="s">
        <v>4</v>
      </c>
      <c r="D4" s="21" t="s">
        <v>10</v>
      </c>
      <c r="E4" s="30" t="s">
        <v>11</v>
      </c>
      <c r="F4" s="30" t="s">
        <v>12</v>
      </c>
      <c r="G4" s="21" t="s">
        <v>2</v>
      </c>
      <c r="H4" s="21" t="s">
        <v>3</v>
      </c>
    </row>
    <row r="5" spans="1:8" s="5" customFormat="1" ht="4.5" customHeight="1">
      <c r="A5" s="12"/>
      <c r="B5" s="13"/>
      <c r="C5" s="13"/>
      <c r="D5" s="13"/>
      <c r="E5" s="31"/>
      <c r="F5" s="31"/>
      <c r="G5" s="13"/>
      <c r="H5" s="13"/>
    </row>
    <row r="6" spans="1:9" s="9" customFormat="1" ht="12.75" customHeight="1">
      <c r="A6" s="12">
        <v>2002</v>
      </c>
      <c r="B6" s="14">
        <v>607783363</v>
      </c>
      <c r="C6" s="14" t="s">
        <v>5</v>
      </c>
      <c r="D6" s="14" t="s">
        <v>5</v>
      </c>
      <c r="E6" s="32">
        <f>B6/H6</f>
        <v>2602.2356504910904</v>
      </c>
      <c r="F6" s="32">
        <f>G6/H6</f>
        <v>1777.3111208158862</v>
      </c>
      <c r="G6" s="15">
        <v>415112340</v>
      </c>
      <c r="H6" s="14">
        <v>233562</v>
      </c>
      <c r="I6" s="10"/>
    </row>
    <row r="7" spans="1:9" s="9" customFormat="1" ht="12.75" customHeight="1">
      <c r="A7" s="12">
        <v>2003</v>
      </c>
      <c r="B7" s="14">
        <v>777541663</v>
      </c>
      <c r="C7" s="14" t="s">
        <v>5</v>
      </c>
      <c r="D7" s="14" t="s">
        <v>5</v>
      </c>
      <c r="E7" s="32">
        <f aca="true" t="shared" si="0" ref="E7:E24">B7/H7</f>
        <v>3134.7430374133205</v>
      </c>
      <c r="F7" s="32">
        <f aca="true" t="shared" si="1" ref="F7:F24">G7/H7</f>
        <v>2157.1017940654733</v>
      </c>
      <c r="G7" s="15">
        <v>535047529</v>
      </c>
      <c r="H7" s="14">
        <v>248040</v>
      </c>
      <c r="I7" s="10"/>
    </row>
    <row r="8" spans="1:9" s="9" customFormat="1" ht="12.75" customHeight="1">
      <c r="A8" s="12">
        <v>2004</v>
      </c>
      <c r="B8" s="15">
        <v>914789284</v>
      </c>
      <c r="C8" s="15">
        <v>138218630.78</v>
      </c>
      <c r="D8" s="16">
        <v>6.618422414095918</v>
      </c>
      <c r="E8" s="32">
        <f t="shared" si="0"/>
        <v>3432.721120037825</v>
      </c>
      <c r="F8" s="32">
        <f t="shared" si="1"/>
        <v>2495.701478586519</v>
      </c>
      <c r="G8" s="15">
        <v>665081982.73</v>
      </c>
      <c r="H8" s="15">
        <v>266491</v>
      </c>
      <c r="I8" s="10"/>
    </row>
    <row r="9" spans="1:9" s="9" customFormat="1" ht="12.75" customHeight="1">
      <c r="A9" s="12">
        <v>2005</v>
      </c>
      <c r="B9" s="15">
        <v>990948037</v>
      </c>
      <c r="C9" s="15">
        <v>153555253.31</v>
      </c>
      <c r="D9" s="16">
        <v>6.453364607457988</v>
      </c>
      <c r="E9" s="32">
        <f t="shared" si="0"/>
        <v>3463.460625972074</v>
      </c>
      <c r="F9" s="32">
        <f t="shared" si="1"/>
        <v>2465.1377418171014</v>
      </c>
      <c r="G9" s="15">
        <v>705312885</v>
      </c>
      <c r="H9" s="15">
        <v>286115</v>
      </c>
      <c r="I9" s="10"/>
    </row>
    <row r="10" spans="1:9" s="9" customFormat="1" ht="12.75" customHeight="1">
      <c r="A10" s="12">
        <v>2006</v>
      </c>
      <c r="B10" s="15">
        <v>1048321513</v>
      </c>
      <c r="C10" s="15">
        <v>166099666</v>
      </c>
      <c r="D10" s="16">
        <v>6.311400487704773</v>
      </c>
      <c r="E10" s="32">
        <f t="shared" si="0"/>
        <v>3420.555255369897</v>
      </c>
      <c r="F10" s="32">
        <f t="shared" si="1"/>
        <v>2507.439693680113</v>
      </c>
      <c r="G10" s="15">
        <v>768472595</v>
      </c>
      <c r="H10" s="15">
        <v>306477</v>
      </c>
      <c r="I10" s="10"/>
    </row>
    <row r="11" spans="1:9" s="9" customFormat="1" ht="12.75" customHeight="1">
      <c r="A11" s="12">
        <v>2007</v>
      </c>
      <c r="B11" s="15">
        <v>1086212027</v>
      </c>
      <c r="C11" s="15">
        <v>169976160</v>
      </c>
      <c r="D11" s="16">
        <v>6.390378668396791</v>
      </c>
      <c r="E11" s="32">
        <f t="shared" si="0"/>
        <v>3296.7364643181245</v>
      </c>
      <c r="F11" s="32">
        <f t="shared" si="1"/>
        <v>2409.8161714939556</v>
      </c>
      <c r="G11" s="15">
        <v>793988642</v>
      </c>
      <c r="H11" s="15">
        <v>329481</v>
      </c>
      <c r="I11" s="10"/>
    </row>
    <row r="12" spans="1:9" s="9" customFormat="1" ht="12.75" customHeight="1">
      <c r="A12" s="12">
        <v>2008</v>
      </c>
      <c r="B12" s="15">
        <v>1126116237</v>
      </c>
      <c r="C12" s="15">
        <v>176332983.26</v>
      </c>
      <c r="D12" s="16">
        <v>6.386305138044201</v>
      </c>
      <c r="E12" s="32">
        <f t="shared" si="0"/>
        <v>3304.535305872721</v>
      </c>
      <c r="F12" s="32">
        <f t="shared" si="1"/>
        <v>2448.2994915766526</v>
      </c>
      <c r="G12" s="15">
        <v>834329052.44</v>
      </c>
      <c r="H12" s="15">
        <v>340779</v>
      </c>
      <c r="I12" s="10"/>
    </row>
    <row r="13" spans="1:9" s="9" customFormat="1" ht="12.75" customHeight="1">
      <c r="A13" s="12">
        <v>2009</v>
      </c>
      <c r="B13" s="15">
        <v>1135557489</v>
      </c>
      <c r="C13" s="15">
        <v>181218445.20000002</v>
      </c>
      <c r="D13" s="16">
        <v>6.266235690008005</v>
      </c>
      <c r="E13" s="32">
        <f t="shared" si="0"/>
        <v>3287.4973987962376</v>
      </c>
      <c r="F13" s="32">
        <f t="shared" si="1"/>
        <v>2487.4925176525767</v>
      </c>
      <c r="G13" s="15">
        <v>859222202.97</v>
      </c>
      <c r="H13" s="15">
        <v>345417</v>
      </c>
      <c r="I13" s="10"/>
    </row>
    <row r="14" spans="1:9" s="9" customFormat="1" ht="12.75" customHeight="1">
      <c r="A14" s="12">
        <v>2010</v>
      </c>
      <c r="B14" s="15">
        <v>1144381491</v>
      </c>
      <c r="C14" s="15">
        <v>183914750.4</v>
      </c>
      <c r="D14" s="16">
        <v>6.222347519766963</v>
      </c>
      <c r="E14" s="32">
        <f t="shared" si="0"/>
        <v>3301.821140768225</v>
      </c>
      <c r="F14" s="32">
        <f t="shared" si="1"/>
        <v>2622.4332310994805</v>
      </c>
      <c r="G14" s="15">
        <v>908911756</v>
      </c>
      <c r="H14" s="15">
        <v>346591</v>
      </c>
      <c r="I14" s="10"/>
    </row>
    <row r="15" spans="1:9" s="9" customFormat="1" ht="12.75" customHeight="1">
      <c r="A15" s="12">
        <v>2011</v>
      </c>
      <c r="B15" s="15">
        <v>1190743611</v>
      </c>
      <c r="C15" s="15">
        <v>186161058.9</v>
      </c>
      <c r="D15" s="16">
        <v>6.396308755633104</v>
      </c>
      <c r="E15" s="32">
        <f t="shared" si="0"/>
        <v>3278.118078956062</v>
      </c>
      <c r="F15" s="32">
        <f t="shared" si="1"/>
        <v>2521.2765658517783</v>
      </c>
      <c r="G15" s="15">
        <v>915828499.78</v>
      </c>
      <c r="H15" s="15">
        <v>363240</v>
      </c>
      <c r="I15" s="10"/>
    </row>
    <row r="16" spans="1:9" s="9" customFormat="1" ht="12.75" customHeight="1">
      <c r="A16" s="12">
        <v>2012</v>
      </c>
      <c r="B16" s="15">
        <v>1192745184</v>
      </c>
      <c r="C16" s="15">
        <v>197064125</v>
      </c>
      <c r="D16" s="16">
        <v>6.05</v>
      </c>
      <c r="E16" s="32">
        <f t="shared" si="0"/>
        <v>3250.3964981962986</v>
      </c>
      <c r="F16" s="32">
        <f t="shared" si="1"/>
        <v>2509.369202522116</v>
      </c>
      <c r="G16" s="15">
        <v>920822439</v>
      </c>
      <c r="H16" s="15">
        <v>366953.75</v>
      </c>
      <c r="I16" s="10"/>
    </row>
    <row r="17" spans="1:9" s="9" customFormat="1" ht="12.75" customHeight="1">
      <c r="A17" s="12">
        <v>2013</v>
      </c>
      <c r="B17" s="15">
        <v>1276216831</v>
      </c>
      <c r="C17" s="15">
        <v>206016898.80000004</v>
      </c>
      <c r="D17" s="16">
        <v>6.194719163494173</v>
      </c>
      <c r="E17" s="32">
        <f t="shared" si="0"/>
        <v>3503.8721990315194</v>
      </c>
      <c r="F17" s="32">
        <f t="shared" si="1"/>
        <v>2632.2520505952616</v>
      </c>
      <c r="G17" s="15">
        <v>958746261.16</v>
      </c>
      <c r="H17" s="15">
        <v>364230.4166666667</v>
      </c>
      <c r="I17" s="10"/>
    </row>
    <row r="18" spans="1:9" s="9" customFormat="1" ht="12.75" customHeight="1">
      <c r="A18" s="12">
        <v>2014</v>
      </c>
      <c r="B18" s="15">
        <v>1274894642</v>
      </c>
      <c r="C18" s="15">
        <v>211395469</v>
      </c>
      <c r="D18" s="16">
        <v>6.03</v>
      </c>
      <c r="E18" s="32">
        <f t="shared" si="0"/>
        <v>3573.9064820603103</v>
      </c>
      <c r="F18" s="32">
        <f t="shared" si="1"/>
        <v>2276.0492454930018</v>
      </c>
      <c r="G18" s="15">
        <v>811919115</v>
      </c>
      <c r="H18" s="15">
        <v>356723</v>
      </c>
      <c r="I18" s="10"/>
    </row>
    <row r="19" spans="1:9" s="9" customFormat="1" ht="12.75" customHeight="1">
      <c r="A19" s="12">
        <v>2015</v>
      </c>
      <c r="B19" s="15">
        <v>1367937707</v>
      </c>
      <c r="C19" s="15">
        <v>226322873.33999997</v>
      </c>
      <c r="D19" s="16">
        <v>6.044186726743154</v>
      </c>
      <c r="E19" s="32">
        <f t="shared" si="0"/>
        <v>3811.6908516646954</v>
      </c>
      <c r="F19" s="32">
        <f t="shared" si="1"/>
        <v>2202.090821988996</v>
      </c>
      <c r="G19" s="15">
        <v>790285253.15</v>
      </c>
      <c r="H19" s="15">
        <v>358879.5</v>
      </c>
      <c r="I19" s="10"/>
    </row>
    <row r="20" spans="1:9" s="9" customFormat="1" ht="12.75" customHeight="1">
      <c r="A20" s="12">
        <v>2016</v>
      </c>
      <c r="B20" s="15">
        <v>1453274081</v>
      </c>
      <c r="C20" s="15">
        <v>248017456.13</v>
      </c>
      <c r="D20" s="16">
        <v>5.9</v>
      </c>
      <c r="E20" s="32">
        <f>B20/H20</f>
        <v>4000.114909820568</v>
      </c>
      <c r="F20" s="32">
        <f t="shared" si="1"/>
        <v>2367.840968131501</v>
      </c>
      <c r="G20" s="15">
        <v>860255763.77</v>
      </c>
      <c r="H20" s="15">
        <v>363308.0833333333</v>
      </c>
      <c r="I20" s="10"/>
    </row>
    <row r="21" spans="1:9" s="9" customFormat="1" ht="12.75" customHeight="1">
      <c r="A21" s="12">
        <v>2017</v>
      </c>
      <c r="B21" s="15">
        <v>1518772427</v>
      </c>
      <c r="C21" s="15">
        <v>260292069.29</v>
      </c>
      <c r="D21" s="16">
        <f>B21/C21</f>
        <v>5.834877839892561</v>
      </c>
      <c r="E21" s="32">
        <f t="shared" si="0"/>
        <v>4099.955350852014</v>
      </c>
      <c r="F21" s="32">
        <f t="shared" si="1"/>
        <v>2414.942200548183</v>
      </c>
      <c r="G21" s="15">
        <v>894582333.9830002</v>
      </c>
      <c r="H21" s="15">
        <v>370436.3333333333</v>
      </c>
      <c r="I21" s="10"/>
    </row>
    <row r="22" spans="1:9" s="9" customFormat="1" ht="12.75" customHeight="1">
      <c r="A22" s="12">
        <v>2018</v>
      </c>
      <c r="B22" s="15">
        <v>1594275056</v>
      </c>
      <c r="C22" s="15">
        <v>271276100</v>
      </c>
      <c r="D22" s="16">
        <f>B22/C22</f>
        <v>5.876946240380188</v>
      </c>
      <c r="E22" s="32">
        <f t="shared" si="0"/>
        <v>4217.576126041618</v>
      </c>
      <c r="F22" s="32">
        <f t="shared" si="1"/>
        <v>2517.012341689063</v>
      </c>
      <c r="G22" s="15">
        <v>951449333</v>
      </c>
      <c r="H22" s="15">
        <v>378007.4166666667</v>
      </c>
      <c r="I22" s="10"/>
    </row>
    <row r="23" spans="1:9" s="9" customFormat="1" ht="12.75" customHeight="1">
      <c r="A23" s="12">
        <v>2019</v>
      </c>
      <c r="B23" s="15">
        <v>1738405309</v>
      </c>
      <c r="C23" s="15">
        <v>297729163</v>
      </c>
      <c r="D23" s="16">
        <v>5.617114048045068</v>
      </c>
      <c r="E23" s="32">
        <f t="shared" si="0"/>
        <v>4280.2411255870475</v>
      </c>
      <c r="F23" s="32">
        <f t="shared" si="1"/>
        <v>2477.820039111495</v>
      </c>
      <c r="G23" s="15">
        <v>1006358143</v>
      </c>
      <c r="H23" s="15">
        <v>406146.5833333333</v>
      </c>
      <c r="I23" s="10"/>
    </row>
    <row r="24" spans="1:9" s="9" customFormat="1" ht="12.75" customHeight="1">
      <c r="A24" s="12">
        <v>2020</v>
      </c>
      <c r="B24" s="15">
        <v>1855093070</v>
      </c>
      <c r="C24" s="15">
        <v>307995282</v>
      </c>
      <c r="D24" s="16">
        <f>B24/C24</f>
        <v>6.023121711325436</v>
      </c>
      <c r="E24" s="32">
        <f t="shared" si="0"/>
        <v>4738.863981416751</v>
      </c>
      <c r="F24" s="32">
        <f t="shared" si="1"/>
        <v>2520.272773718463</v>
      </c>
      <c r="G24" s="15">
        <v>986595221</v>
      </c>
      <c r="H24" s="15">
        <v>391463.6666666667</v>
      </c>
      <c r="I24" s="10"/>
    </row>
    <row r="25" spans="1:8" s="8" customFormat="1" ht="12" customHeight="1">
      <c r="A25" s="12">
        <v>2021</v>
      </c>
      <c r="B25" s="15">
        <v>1895201954</v>
      </c>
      <c r="C25" s="15">
        <v>304005091</v>
      </c>
      <c r="D25" s="16">
        <f>B25/C25</f>
        <v>6.234112553069053</v>
      </c>
      <c r="E25" s="32">
        <f>B25/H25</f>
        <v>4764.747027692926</v>
      </c>
      <c r="F25" s="32">
        <f>G25/H25</f>
        <v>2650.717190230167</v>
      </c>
      <c r="G25" s="15">
        <v>1054336016</v>
      </c>
      <c r="H25" s="15">
        <v>397755</v>
      </c>
    </row>
    <row r="26" spans="1:8" s="8" customFormat="1" ht="12" customHeight="1">
      <c r="A26" s="12">
        <v>2022</v>
      </c>
      <c r="B26" s="15">
        <v>1913595665</v>
      </c>
      <c r="C26" s="15">
        <v>277782615</v>
      </c>
      <c r="D26" s="16">
        <f>B26/C26</f>
        <v>6.888824432011341</v>
      </c>
      <c r="E26" s="32">
        <f>B26/H26</f>
        <v>4691.301745615531</v>
      </c>
      <c r="F26" s="32">
        <f>G26/H26</f>
        <v>3332.357476401145</v>
      </c>
      <c r="G26" s="15">
        <v>1359278334</v>
      </c>
      <c r="H26" s="15">
        <v>407902.9166666667</v>
      </c>
    </row>
    <row r="27" spans="1:8" s="8" customFormat="1" ht="12" customHeight="1">
      <c r="A27" s="17">
        <v>2023</v>
      </c>
      <c r="B27" s="18">
        <v>2089593973</v>
      </c>
      <c r="C27" s="18">
        <v>326368044</v>
      </c>
      <c r="D27" s="19">
        <f>B27/C27</f>
        <v>6.402569159007491</v>
      </c>
      <c r="E27" s="33">
        <f>B27/H27</f>
        <v>5020.150104426599</v>
      </c>
      <c r="F27" s="33">
        <f>G27/H27</f>
        <v>3463.387103955718</v>
      </c>
      <c r="G27" s="18">
        <v>1441604866</v>
      </c>
      <c r="H27" s="18">
        <v>416241.3333333333</v>
      </c>
    </row>
    <row r="28" spans="1:8" s="8" customFormat="1" ht="12" customHeight="1">
      <c r="A28" s="25" t="s">
        <v>14</v>
      </c>
      <c r="B28" s="15"/>
      <c r="C28" s="15"/>
      <c r="D28" s="16"/>
      <c r="E28" s="14"/>
      <c r="F28" s="14"/>
      <c r="G28" s="15"/>
      <c r="H28" s="15"/>
    </row>
    <row r="29" spans="1:11" s="7" customFormat="1" ht="11.25" customHeight="1">
      <c r="A29" s="22" t="s">
        <v>15</v>
      </c>
      <c r="B29" s="22"/>
      <c r="C29" s="22"/>
      <c r="D29" s="22"/>
      <c r="E29" s="22"/>
      <c r="F29" s="22"/>
      <c r="G29" s="6"/>
      <c r="H29" s="6"/>
      <c r="I29" s="6"/>
      <c r="J29" s="6"/>
      <c r="K29" s="6"/>
    </row>
    <row r="30" spans="1:11" s="7" customFormat="1" ht="11.25" customHeight="1">
      <c r="A30" s="22" t="s">
        <v>7</v>
      </c>
      <c r="B30" s="22"/>
      <c r="C30" s="22"/>
      <c r="D30" s="22"/>
      <c r="E30" s="22"/>
      <c r="F30" s="22"/>
      <c r="G30" s="6"/>
      <c r="H30" s="6"/>
      <c r="I30" s="6"/>
      <c r="J30" s="6"/>
      <c r="K30" s="6"/>
    </row>
    <row r="31" spans="1:11" s="7" customFormat="1" ht="11.25" customHeight="1">
      <c r="A31" s="22" t="s">
        <v>8</v>
      </c>
      <c r="B31" s="22"/>
      <c r="C31" s="22"/>
      <c r="D31" s="22"/>
      <c r="E31" s="22"/>
      <c r="F31" s="22"/>
      <c r="G31" s="6"/>
      <c r="H31" s="6"/>
      <c r="I31" s="6"/>
      <c r="J31" s="6"/>
      <c r="K31" s="6"/>
    </row>
    <row r="32" spans="1:11" s="7" customFormat="1" ht="11.25" customHeight="1">
      <c r="A32" s="29" t="s">
        <v>13</v>
      </c>
      <c r="B32" s="29"/>
      <c r="C32" s="29"/>
      <c r="D32" s="29"/>
      <c r="E32" s="29"/>
      <c r="F32" s="29"/>
      <c r="G32" s="6"/>
      <c r="H32" s="6"/>
      <c r="I32" s="6"/>
      <c r="J32" s="6"/>
      <c r="K32" s="6"/>
    </row>
    <row r="33" spans="1:8" ht="11.25" customHeight="1">
      <c r="A33" s="23" t="s">
        <v>9</v>
      </c>
      <c r="B33" s="24"/>
      <c r="C33" s="24"/>
      <c r="D33" s="24"/>
      <c r="E33" s="24"/>
      <c r="F33" s="24"/>
      <c r="G33" s="1"/>
      <c r="H33" s="1"/>
    </row>
    <row r="34" spans="1:11" s="7" customFormat="1" ht="11.25" customHeight="1">
      <c r="A34" s="22" t="s">
        <v>6</v>
      </c>
      <c r="B34" s="22"/>
      <c r="C34" s="22"/>
      <c r="D34" s="22"/>
      <c r="E34" s="22"/>
      <c r="F34" s="22"/>
      <c r="G34" s="6"/>
      <c r="H34" s="6"/>
      <c r="I34" s="6"/>
      <c r="J34" s="6"/>
      <c r="K34" s="6"/>
    </row>
    <row r="35" spans="3:8" ht="12.75">
      <c r="C35" s="1"/>
      <c r="D35" s="1"/>
      <c r="E35" s="1"/>
      <c r="F35" s="1"/>
      <c r="G35" s="1"/>
      <c r="H35" s="1"/>
    </row>
    <row r="36" spans="3:7" ht="12.75">
      <c r="C36" s="1"/>
      <c r="D36" s="1"/>
      <c r="E36" s="1"/>
      <c r="F36" s="1"/>
      <c r="G36" s="1"/>
    </row>
    <row r="37" spans="2:7" ht="12.75">
      <c r="B37" s="11"/>
      <c r="C37" s="1"/>
      <c r="D37" s="1"/>
      <c r="E37" s="1"/>
      <c r="F37" s="1"/>
      <c r="G37" s="1"/>
    </row>
    <row r="38" spans="2:8" ht="12.75">
      <c r="B38" s="11"/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27"/>
      <c r="H57" s="27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2"/>
      <c r="C119" s="2"/>
      <c r="D119" s="1"/>
      <c r="E119" s="1"/>
      <c r="F119" s="1"/>
      <c r="G119" s="1"/>
      <c r="H119" s="1"/>
    </row>
    <row r="120" spans="2:8" ht="12.75">
      <c r="B120" s="2"/>
      <c r="C120" s="2"/>
      <c r="D120" s="1"/>
      <c r="E120" s="1"/>
      <c r="F120" s="1"/>
      <c r="G120" s="1"/>
      <c r="H120" s="1"/>
    </row>
    <row r="121" spans="2:8" ht="12.75">
      <c r="B121" s="2"/>
      <c r="C121" s="2"/>
      <c r="D121" s="1"/>
      <c r="E121" s="1"/>
      <c r="F121" s="1"/>
      <c r="G121" s="1"/>
      <c r="H121" s="1"/>
    </row>
    <row r="122" spans="2:8" ht="12.75">
      <c r="B122" s="2"/>
      <c r="C122" s="2"/>
      <c r="D122" s="1"/>
      <c r="E122" s="1"/>
      <c r="F122" s="1"/>
      <c r="G122" s="1"/>
      <c r="H122" s="1"/>
    </row>
    <row r="123" spans="2:8" ht="12.75">
      <c r="B123" s="2"/>
      <c r="C123" s="2"/>
      <c r="D123" s="1"/>
      <c r="E123" s="1"/>
      <c r="F123" s="1"/>
      <c r="G123" s="1"/>
      <c r="H123" s="1"/>
    </row>
    <row r="124" spans="2:8" ht="12.75">
      <c r="B124" s="2"/>
      <c r="C124" s="2"/>
      <c r="D124" s="1"/>
      <c r="E124" s="1"/>
      <c r="F124" s="1"/>
      <c r="G124" s="1"/>
      <c r="H124" s="1"/>
    </row>
    <row r="125" spans="2:8" ht="12.75">
      <c r="B125" s="2"/>
      <c r="C125" s="2"/>
      <c r="D125" s="1"/>
      <c r="E125" s="1"/>
      <c r="F125" s="1"/>
      <c r="G125" s="1"/>
      <c r="H125" s="1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3"/>
      <c r="C131" s="3"/>
      <c r="D131" s="2"/>
      <c r="E131" s="2"/>
      <c r="F131" s="2"/>
      <c r="G131" s="2"/>
      <c r="H131" s="2"/>
    </row>
    <row r="132" spans="2:8" ht="12.75">
      <c r="B132" s="3"/>
      <c r="C132" s="3"/>
      <c r="D132" s="2"/>
      <c r="E132" s="2"/>
      <c r="F132" s="2"/>
      <c r="G132" s="2"/>
      <c r="H132" s="2"/>
    </row>
    <row r="133" spans="2:8" ht="12.75">
      <c r="B133" s="3"/>
      <c r="C133" s="3"/>
      <c r="D133" s="2"/>
      <c r="E133" s="2"/>
      <c r="F133" s="2"/>
      <c r="G133" s="2"/>
      <c r="H133" s="2"/>
    </row>
    <row r="134" spans="2:8" ht="12.75">
      <c r="B134" s="3"/>
      <c r="C134" s="3"/>
      <c r="D134" s="2"/>
      <c r="E134" s="2"/>
      <c r="F134" s="2"/>
      <c r="G134" s="2"/>
      <c r="H134" s="2"/>
    </row>
    <row r="135" spans="2:8" ht="12.75">
      <c r="B135" s="3"/>
      <c r="C135" s="3"/>
      <c r="D135" s="2"/>
      <c r="E135" s="2"/>
      <c r="F135" s="2"/>
      <c r="G135" s="2"/>
      <c r="H135" s="2"/>
    </row>
    <row r="136" spans="2:8" ht="12.75">
      <c r="B136" s="3"/>
      <c r="C136" s="3"/>
      <c r="D136" s="2"/>
      <c r="E136" s="2"/>
      <c r="F136" s="2"/>
      <c r="G136" s="2"/>
      <c r="H136" s="2"/>
    </row>
    <row r="137" spans="2:8" ht="12.75">
      <c r="B137" s="3"/>
      <c r="C137" s="3"/>
      <c r="D137" s="2"/>
      <c r="E137" s="2"/>
      <c r="F137" s="2"/>
      <c r="G137" s="2"/>
      <c r="H137" s="2"/>
    </row>
    <row r="138" spans="2:8" ht="12.75">
      <c r="B138" s="3"/>
      <c r="C138" s="3"/>
      <c r="D138" s="3"/>
      <c r="E138" s="3"/>
      <c r="F138" s="3"/>
      <c r="G138" s="3"/>
      <c r="H138" s="3"/>
    </row>
    <row r="139" spans="2:8" ht="12.75">
      <c r="B139" s="3"/>
      <c r="C139" s="3"/>
      <c r="D139" s="3"/>
      <c r="E139" s="3"/>
      <c r="F139" s="3"/>
      <c r="G139" s="3"/>
      <c r="H139" s="3"/>
    </row>
    <row r="140" spans="2:8" ht="12.75">
      <c r="B140" s="3"/>
      <c r="C140" s="3"/>
      <c r="D140" s="3"/>
      <c r="E140" s="3"/>
      <c r="F140" s="3"/>
      <c r="G140" s="3"/>
      <c r="H140" s="3"/>
    </row>
    <row r="141" spans="2:8" ht="12.75">
      <c r="B141" s="3"/>
      <c r="C141" s="3"/>
      <c r="D141" s="3"/>
      <c r="E141" s="3"/>
      <c r="F141" s="3"/>
      <c r="G141" s="3"/>
      <c r="H141" s="3"/>
    </row>
    <row r="142" spans="2:8" ht="12.75">
      <c r="B142" s="3"/>
      <c r="C142" s="3"/>
      <c r="D142" s="3"/>
      <c r="E142" s="3"/>
      <c r="F142" s="3"/>
      <c r="G142" s="3"/>
      <c r="H142" s="3"/>
    </row>
    <row r="143" spans="2:8" ht="12.75">
      <c r="B143" s="3"/>
      <c r="C143" s="3"/>
      <c r="D143" s="3"/>
      <c r="E143" s="3"/>
      <c r="F143" s="3"/>
      <c r="G143" s="3"/>
      <c r="H143" s="3"/>
    </row>
    <row r="144" spans="2:8" ht="12.75">
      <c r="B144" s="3"/>
      <c r="C144" s="3"/>
      <c r="D144" s="3"/>
      <c r="E144" s="3"/>
      <c r="F144" s="3"/>
      <c r="G144" s="3"/>
      <c r="H144" s="3"/>
    </row>
    <row r="145" spans="2:8" ht="12.75">
      <c r="B145" s="3"/>
      <c r="C145" s="3"/>
      <c r="D145" s="3"/>
      <c r="E145" s="3"/>
      <c r="F145" s="3"/>
      <c r="G145" s="3"/>
      <c r="H145" s="3"/>
    </row>
    <row r="146" spans="2:8" ht="12.75">
      <c r="B146" s="3"/>
      <c r="C146" s="3"/>
      <c r="D146" s="3"/>
      <c r="E146" s="3"/>
      <c r="F146" s="3"/>
      <c r="G146" s="3"/>
      <c r="H146" s="3"/>
    </row>
    <row r="147" spans="2:8" ht="12.75">
      <c r="B147" s="3"/>
      <c r="C147" s="3"/>
      <c r="D147" s="3"/>
      <c r="E147" s="3"/>
      <c r="F147" s="3"/>
      <c r="G147" s="3"/>
      <c r="H147" s="3"/>
    </row>
    <row r="148" spans="2:8" ht="12.75">
      <c r="B148" s="3"/>
      <c r="C148" s="3"/>
      <c r="D148" s="3"/>
      <c r="E148" s="3"/>
      <c r="F148" s="3"/>
      <c r="G148" s="3"/>
      <c r="H148" s="3"/>
    </row>
    <row r="149" spans="2:8" ht="12.75">
      <c r="B149" s="3"/>
      <c r="C149" s="3"/>
      <c r="D149" s="3"/>
      <c r="E149" s="3"/>
      <c r="F149" s="3"/>
      <c r="G149" s="3"/>
      <c r="H149" s="3"/>
    </row>
    <row r="150" spans="2:8" ht="12.75">
      <c r="B150" s="3"/>
      <c r="C150" s="3"/>
      <c r="D150" s="3"/>
      <c r="E150" s="3"/>
      <c r="F150" s="3"/>
      <c r="G150" s="3"/>
      <c r="H150" s="3"/>
    </row>
    <row r="151" spans="2:8" ht="12.75">
      <c r="B151" s="3"/>
      <c r="C151" s="3"/>
      <c r="D151" s="3"/>
      <c r="E151" s="3"/>
      <c r="F151" s="3"/>
      <c r="G151" s="3"/>
      <c r="H151" s="3"/>
    </row>
    <row r="152" spans="2:8" ht="12.75">
      <c r="B152" s="3"/>
      <c r="C152" s="3"/>
      <c r="D152" s="3"/>
      <c r="E152" s="3"/>
      <c r="F152" s="3"/>
      <c r="G152" s="3"/>
      <c r="H152" s="3"/>
    </row>
    <row r="153" spans="2:8" ht="12.75">
      <c r="B153" s="3"/>
      <c r="C153" s="3"/>
      <c r="D153" s="3"/>
      <c r="E153" s="3"/>
      <c r="F153" s="3"/>
      <c r="G153" s="3"/>
      <c r="H153" s="3"/>
    </row>
    <row r="154" spans="2:8" ht="12.75">
      <c r="B154" s="3"/>
      <c r="C154" s="3"/>
      <c r="D154" s="3"/>
      <c r="E154" s="3"/>
      <c r="F154" s="3"/>
      <c r="G154" s="3"/>
      <c r="H154" s="3"/>
    </row>
    <row r="155" spans="2:8" ht="12.75">
      <c r="B155" s="3"/>
      <c r="C155" s="3"/>
      <c r="D155" s="3"/>
      <c r="E155" s="3"/>
      <c r="F155" s="3"/>
      <c r="G155" s="3"/>
      <c r="H155" s="3"/>
    </row>
    <row r="156" spans="2:8" ht="12.75">
      <c r="B156" s="3"/>
      <c r="C156" s="3"/>
      <c r="D156" s="3"/>
      <c r="E156" s="3"/>
      <c r="F156" s="3"/>
      <c r="G156" s="3"/>
      <c r="H156" s="3"/>
    </row>
    <row r="157" spans="2:8" ht="12.75">
      <c r="B157" s="3"/>
      <c r="C157" s="3"/>
      <c r="D157" s="3"/>
      <c r="E157" s="3"/>
      <c r="F157" s="3"/>
      <c r="G157" s="3"/>
      <c r="H157" s="3"/>
    </row>
    <row r="158" spans="2:8" ht="12.75">
      <c r="B158" s="3"/>
      <c r="C158" s="3"/>
      <c r="D158" s="3"/>
      <c r="E158" s="3"/>
      <c r="F158" s="3"/>
      <c r="G158" s="3"/>
      <c r="H158" s="3"/>
    </row>
    <row r="159" spans="2:8" ht="12.75">
      <c r="B159" s="3"/>
      <c r="C159" s="3"/>
      <c r="D159" s="3"/>
      <c r="E159" s="3"/>
      <c r="F159" s="3"/>
      <c r="G159" s="3"/>
      <c r="H159" s="3"/>
    </row>
    <row r="160" spans="2:8" ht="12.75">
      <c r="B160" s="3"/>
      <c r="C160" s="3"/>
      <c r="D160" s="3"/>
      <c r="E160" s="3"/>
      <c r="F160" s="3"/>
      <c r="G160" s="3"/>
      <c r="H160" s="3"/>
    </row>
    <row r="161" spans="2:8" ht="12.75">
      <c r="B161" s="3"/>
      <c r="C161" s="3"/>
      <c r="D161" s="3"/>
      <c r="E161" s="3"/>
      <c r="F161" s="3"/>
      <c r="G161" s="3"/>
      <c r="H161" s="3"/>
    </row>
    <row r="162" spans="2:8" ht="12.75">
      <c r="B162" s="3"/>
      <c r="C162" s="3"/>
      <c r="D162" s="3"/>
      <c r="E162" s="3"/>
      <c r="F162" s="3"/>
      <c r="G162" s="3"/>
      <c r="H162" s="3"/>
    </row>
    <row r="163" spans="2:8" ht="12.75">
      <c r="B163" s="3"/>
      <c r="C163" s="3"/>
      <c r="D163" s="3"/>
      <c r="E163" s="3"/>
      <c r="F163" s="3"/>
      <c r="G163" s="3"/>
      <c r="H163" s="3"/>
    </row>
    <row r="164" spans="2:8" ht="12.75">
      <c r="B164" s="3"/>
      <c r="C164" s="3"/>
      <c r="D164" s="3"/>
      <c r="E164" s="3"/>
      <c r="F164" s="3"/>
      <c r="G164" s="3"/>
      <c r="H164" s="3"/>
    </row>
    <row r="165" spans="2:8" ht="12.75">
      <c r="B165" s="3"/>
      <c r="C165" s="3"/>
      <c r="D165" s="3"/>
      <c r="E165" s="3"/>
      <c r="F165" s="3"/>
      <c r="G165" s="3"/>
      <c r="H165" s="3"/>
    </row>
    <row r="166" spans="2:8" ht="12.75">
      <c r="B166" s="3"/>
      <c r="C166" s="3"/>
      <c r="D166" s="3"/>
      <c r="E166" s="3"/>
      <c r="F166" s="3"/>
      <c r="G166" s="3"/>
      <c r="H166" s="3"/>
    </row>
    <row r="167" spans="2:8" ht="12.75">
      <c r="B167" s="3"/>
      <c r="C167" s="3"/>
      <c r="D167" s="3"/>
      <c r="E167" s="3"/>
      <c r="F167" s="3"/>
      <c r="G167" s="3"/>
      <c r="H167" s="3"/>
    </row>
    <row r="168" spans="2:8" ht="12.75">
      <c r="B168" s="3"/>
      <c r="C168" s="3"/>
      <c r="D168" s="3"/>
      <c r="E168" s="3"/>
      <c r="F168" s="3"/>
      <c r="G168" s="3"/>
      <c r="H168" s="3"/>
    </row>
    <row r="169" spans="2:8" ht="12.75">
      <c r="B169" s="3"/>
      <c r="C169" s="3"/>
      <c r="D169" s="3"/>
      <c r="E169" s="3"/>
      <c r="F169" s="3"/>
      <c r="G169" s="3"/>
      <c r="H169" s="3"/>
    </row>
    <row r="170" spans="2:8" ht="12.75">
      <c r="B170" s="3"/>
      <c r="C170" s="3"/>
      <c r="D170" s="3"/>
      <c r="E170" s="3"/>
      <c r="F170" s="3"/>
      <c r="G170" s="3"/>
      <c r="H170" s="3"/>
    </row>
    <row r="171" spans="2:8" ht="12.75">
      <c r="B171" s="3"/>
      <c r="C171" s="3"/>
      <c r="D171" s="3"/>
      <c r="E171" s="3"/>
      <c r="F171" s="3"/>
      <c r="G171" s="3"/>
      <c r="H171" s="3"/>
    </row>
    <row r="172" spans="2:8" ht="12.75">
      <c r="B172" s="3"/>
      <c r="C172" s="3"/>
      <c r="D172" s="3"/>
      <c r="E172" s="3"/>
      <c r="F172" s="3"/>
      <c r="G172" s="3"/>
      <c r="H172" s="3"/>
    </row>
    <row r="173" spans="2:8" ht="12.75">
      <c r="B173" s="3"/>
      <c r="C173" s="3"/>
      <c r="D173" s="3"/>
      <c r="E173" s="3"/>
      <c r="F173" s="3"/>
      <c r="G173" s="3"/>
      <c r="H173" s="3"/>
    </row>
    <row r="174" spans="2:8" ht="12.75">
      <c r="B174" s="3"/>
      <c r="C174" s="3"/>
      <c r="D174" s="3"/>
      <c r="E174" s="3"/>
      <c r="F174" s="3"/>
      <c r="G174" s="3"/>
      <c r="H174" s="3"/>
    </row>
    <row r="175" spans="2:8" ht="12.75">
      <c r="B175" s="3"/>
      <c r="C175" s="3"/>
      <c r="D175" s="3"/>
      <c r="E175" s="3"/>
      <c r="F175" s="3"/>
      <c r="G175" s="3"/>
      <c r="H175" s="3"/>
    </row>
    <row r="176" spans="2:8" ht="12.75">
      <c r="B176" s="3"/>
      <c r="C176" s="3"/>
      <c r="D176" s="3"/>
      <c r="E176" s="3"/>
      <c r="F176" s="3"/>
      <c r="G176" s="3"/>
      <c r="H176" s="3"/>
    </row>
    <row r="177" spans="2:8" ht="12.75">
      <c r="B177" s="3"/>
      <c r="C177" s="3"/>
      <c r="D177" s="3"/>
      <c r="E177" s="3"/>
      <c r="F177" s="3"/>
      <c r="G177" s="3"/>
      <c r="H177" s="3"/>
    </row>
    <row r="178" spans="2:8" ht="12.75">
      <c r="B178" s="3"/>
      <c r="C178" s="3"/>
      <c r="D178" s="3"/>
      <c r="E178" s="3"/>
      <c r="F178" s="3"/>
      <c r="G178" s="3"/>
      <c r="H178" s="3"/>
    </row>
    <row r="179" spans="2:8" ht="12.75">
      <c r="B179" s="3"/>
      <c r="C179" s="3"/>
      <c r="D179" s="3"/>
      <c r="E179" s="3"/>
      <c r="F179" s="3"/>
      <c r="G179" s="3"/>
      <c r="H179" s="3"/>
    </row>
    <row r="180" spans="2:8" ht="12.75">
      <c r="B180" s="3"/>
      <c r="C180" s="3"/>
      <c r="D180" s="3"/>
      <c r="E180" s="3"/>
      <c r="F180" s="3"/>
      <c r="G180" s="3"/>
      <c r="H180" s="3"/>
    </row>
    <row r="181" spans="2:8" ht="12.75">
      <c r="B181" s="3"/>
      <c r="C181" s="3"/>
      <c r="D181" s="3"/>
      <c r="E181" s="3"/>
      <c r="F181" s="3"/>
      <c r="G181" s="3"/>
      <c r="H181" s="3"/>
    </row>
    <row r="182" spans="2:8" ht="12.75">
      <c r="B182" s="3"/>
      <c r="C182" s="3"/>
      <c r="D182" s="3"/>
      <c r="E182" s="3"/>
      <c r="F182" s="3"/>
      <c r="G182" s="3"/>
      <c r="H182" s="3"/>
    </row>
    <row r="183" spans="2:8" ht="12.75">
      <c r="B183" s="3"/>
      <c r="C183" s="3"/>
      <c r="D183" s="3"/>
      <c r="E183" s="3"/>
      <c r="F183" s="3"/>
      <c r="G183" s="3"/>
      <c r="H183" s="3"/>
    </row>
    <row r="184" spans="2:8" ht="12.75">
      <c r="B184" s="3"/>
      <c r="C184" s="3"/>
      <c r="D184" s="3"/>
      <c r="E184" s="3"/>
      <c r="F184" s="3"/>
      <c r="G184" s="3"/>
      <c r="H184" s="3"/>
    </row>
    <row r="185" spans="2:8" ht="12.75">
      <c r="B185" s="3"/>
      <c r="C185" s="3"/>
      <c r="D185" s="3"/>
      <c r="E185" s="3"/>
      <c r="F185" s="3"/>
      <c r="G185" s="3"/>
      <c r="H185" s="3"/>
    </row>
    <row r="186" spans="2:8" ht="12.75">
      <c r="B186" s="3"/>
      <c r="C186" s="3"/>
      <c r="D186" s="3"/>
      <c r="E186" s="3"/>
      <c r="F186" s="3"/>
      <c r="G186" s="3"/>
      <c r="H186" s="3"/>
    </row>
    <row r="187" spans="2:8" ht="12.75">
      <c r="B187" s="3"/>
      <c r="C187" s="3"/>
      <c r="D187" s="3"/>
      <c r="E187" s="3"/>
      <c r="F187" s="3"/>
      <c r="G187" s="3"/>
      <c r="H187" s="3"/>
    </row>
    <row r="188" spans="2:8" ht="12.75">
      <c r="B188" s="3"/>
      <c r="C188" s="3"/>
      <c r="D188" s="3"/>
      <c r="E188" s="3"/>
      <c r="F188" s="3"/>
      <c r="G188" s="3"/>
      <c r="H188" s="3"/>
    </row>
    <row r="189" spans="2:8" ht="12.75">
      <c r="B189" s="3"/>
      <c r="C189" s="3"/>
      <c r="D189" s="3"/>
      <c r="E189" s="3"/>
      <c r="F189" s="3"/>
      <c r="G189" s="3"/>
      <c r="H189" s="3"/>
    </row>
    <row r="190" spans="2:8" ht="12.75">
      <c r="B190" s="3"/>
      <c r="C190" s="3"/>
      <c r="D190" s="3"/>
      <c r="E190" s="3"/>
      <c r="F190" s="3"/>
      <c r="G190" s="3"/>
      <c r="H190" s="3"/>
    </row>
    <row r="191" spans="2:8" ht="12.75">
      <c r="B191" s="3"/>
      <c r="C191" s="3"/>
      <c r="D191" s="3"/>
      <c r="E191" s="3"/>
      <c r="F191" s="3"/>
      <c r="G191" s="3"/>
      <c r="H191" s="3"/>
    </row>
    <row r="192" spans="2:8" ht="12.75">
      <c r="B192" s="3"/>
      <c r="C192" s="3"/>
      <c r="D192" s="3"/>
      <c r="E192" s="3"/>
      <c r="F192" s="3"/>
      <c r="G192" s="3"/>
      <c r="H192" s="3"/>
    </row>
    <row r="193" spans="2:8" ht="12.75">
      <c r="B193" s="3"/>
      <c r="C193" s="3"/>
      <c r="D193" s="3"/>
      <c r="E193" s="3"/>
      <c r="F193" s="3"/>
      <c r="G193" s="3"/>
      <c r="H193" s="3"/>
    </row>
    <row r="194" spans="2:8" ht="12.75">
      <c r="B194" s="3"/>
      <c r="C194" s="3"/>
      <c r="D194" s="3"/>
      <c r="E194" s="3"/>
      <c r="F194" s="3"/>
      <c r="G194" s="3"/>
      <c r="H194" s="3"/>
    </row>
    <row r="195" spans="2:8" ht="12.75">
      <c r="B195" s="3"/>
      <c r="C195" s="3"/>
      <c r="D195" s="3"/>
      <c r="E195" s="3"/>
      <c r="F195" s="3"/>
      <c r="G195" s="3"/>
      <c r="H195" s="3"/>
    </row>
    <row r="196" spans="2:8" ht="12.75">
      <c r="B196" s="3"/>
      <c r="C196" s="3"/>
      <c r="D196" s="3"/>
      <c r="E196" s="3"/>
      <c r="F196" s="3"/>
      <c r="G196" s="3"/>
      <c r="H196" s="3"/>
    </row>
    <row r="197" spans="2:8" ht="12.75">
      <c r="B197" s="3"/>
      <c r="C197" s="3"/>
      <c r="D197" s="3"/>
      <c r="E197" s="3"/>
      <c r="F197" s="3"/>
      <c r="G197" s="3"/>
      <c r="H197" s="3"/>
    </row>
    <row r="198" spans="2:8" ht="12.75">
      <c r="B198" s="3"/>
      <c r="C198" s="3"/>
      <c r="D198" s="3"/>
      <c r="E198" s="3"/>
      <c r="F198" s="3"/>
      <c r="G198" s="3"/>
      <c r="H198" s="3"/>
    </row>
    <row r="199" spans="2:8" ht="12.75">
      <c r="B199" s="3"/>
      <c r="C199" s="3"/>
      <c r="D199" s="3"/>
      <c r="E199" s="3"/>
      <c r="F199" s="3"/>
      <c r="G199" s="3"/>
      <c r="H199" s="3"/>
    </row>
    <row r="200" spans="4:8" ht="12.75">
      <c r="D200" s="3"/>
      <c r="E200" s="3"/>
      <c r="F200" s="3"/>
      <c r="G200" s="3"/>
      <c r="H200" s="3"/>
    </row>
    <row r="201" spans="4:8" ht="12.75">
      <c r="D201" s="3"/>
      <c r="E201" s="3"/>
      <c r="F201" s="3"/>
      <c r="G201" s="3"/>
      <c r="H201" s="3"/>
    </row>
    <row r="202" spans="4:8" ht="12.75">
      <c r="D202" s="3"/>
      <c r="E202" s="3"/>
      <c r="F202" s="3"/>
      <c r="G202" s="3"/>
      <c r="H202" s="3"/>
    </row>
    <row r="203" spans="4:8" ht="12.75">
      <c r="D203" s="3"/>
      <c r="E203" s="3"/>
      <c r="F203" s="3"/>
      <c r="G203" s="3"/>
      <c r="H203" s="3"/>
    </row>
    <row r="204" spans="4:8" ht="12.75">
      <c r="D204" s="3"/>
      <c r="E204" s="3"/>
      <c r="F204" s="3"/>
      <c r="G204" s="3"/>
      <c r="H204" s="3"/>
    </row>
    <row r="205" spans="4:8" ht="12.75">
      <c r="D205" s="3"/>
      <c r="E205" s="3"/>
      <c r="F205" s="3"/>
      <c r="G205" s="3"/>
      <c r="H205" s="3"/>
    </row>
    <row r="206" spans="4:8" ht="12.75">
      <c r="D206" s="3"/>
      <c r="E206" s="3"/>
      <c r="F206" s="3"/>
      <c r="G206" s="3"/>
      <c r="H206" s="3"/>
    </row>
  </sheetData>
  <sheetProtection/>
  <mergeCells count="4">
    <mergeCell ref="A2:H2"/>
    <mergeCell ref="G57:H57"/>
    <mergeCell ref="A1:H1"/>
    <mergeCell ref="A32:F32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Theodore Alexander Quant Matos</cp:lastModifiedBy>
  <cp:lastPrinted>2008-12-12T14:48:00Z</cp:lastPrinted>
  <dcterms:created xsi:type="dcterms:W3CDTF">2008-11-19T16:20:45Z</dcterms:created>
  <dcterms:modified xsi:type="dcterms:W3CDTF">2024-02-29T13:07:46Z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