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Actualizados 2024\3er Trimestre 2025\"/>
    </mc:Choice>
  </mc:AlternateContent>
  <xr:revisionPtr revIDLastSave="0" documentId="13_ncr:1_{D8782D32-7480-444B-8571-BB62AA07660F}" xr6:coauthVersionLast="47" xr6:coauthVersionMax="47" xr10:uidLastSave="{00000000-0000-0000-0000-000000000000}"/>
  <bookViews>
    <workbookView xWindow="2730" yWindow="0" windowWidth="20190" windowHeight="15600" xr2:uid="{837B281F-A55C-4057-8B68-183B0E1800B0}"/>
  </bookViews>
  <sheets>
    <sheet name="Hoja (2)" sheetId="2" r:id="rId1"/>
  </sheets>
  <definedNames>
    <definedName name="_xlnm.Print_Area" localSheetId="0">'Hoja (2)'!$A$1:$Q$2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6" i="2" l="1"/>
  <c r="AA16" i="2" l="1"/>
</calcChain>
</file>

<file path=xl/sharedStrings.xml><?xml version="1.0" encoding="utf-8"?>
<sst xmlns="http://schemas.openxmlformats.org/spreadsheetml/2006/main" count="46" uniqueCount="28">
  <si>
    <t>Año</t>
  </si>
  <si>
    <t xml:space="preserve">Total afiliados </t>
  </si>
  <si>
    <t>Afiliados</t>
  </si>
  <si>
    <t>Total cotizantes</t>
  </si>
  <si>
    <t>Cotizantes</t>
  </si>
  <si>
    <t xml:space="preserve"> 19 o menos</t>
  </si>
  <si>
    <t xml:space="preserve"> 20-24 </t>
  </si>
  <si>
    <t xml:space="preserve">25-29 </t>
  </si>
  <si>
    <t xml:space="preserve">30-34 </t>
  </si>
  <si>
    <t xml:space="preserve">35-39 </t>
  </si>
  <si>
    <t xml:space="preserve">40-44 </t>
  </si>
  <si>
    <t xml:space="preserve">45-49 </t>
  </si>
  <si>
    <t xml:space="preserve">50-54 </t>
  </si>
  <si>
    <t xml:space="preserve"> 55-59 </t>
  </si>
  <si>
    <t>Nota 1: A partir del trimestre enero-marzo 2019 se publican las estadísticas de afiliados activos que son aquellos que no han sido reportados como fallecidos.</t>
  </si>
  <si>
    <t>Nota: Datos a diciembre de cada año.</t>
  </si>
  <si>
    <t>Fuente: Superintendencia de Pensiones (SIPEN).</t>
  </si>
  <si>
    <t>Primer trimestre</t>
  </si>
  <si>
    <t>Segundo trimestre</t>
  </si>
  <si>
    <t>Tercer trimestre</t>
  </si>
  <si>
    <t xml:space="preserve">Cuarto trimestre </t>
  </si>
  <si>
    <t>Grupos de edad</t>
  </si>
  <si>
    <t>60 y más</t>
  </si>
  <si>
    <t>2 ,018,402</t>
  </si>
  <si>
    <t>2022*</t>
  </si>
  <si>
    <t xml:space="preserve"> </t>
  </si>
  <si>
    <t>* A partir del 2022 se presentan los datos al finalizar cada trimestre. (Los datos son acumulativos).</t>
  </si>
  <si>
    <t>REPÚBLICA DOMINICANA: Afiliados y cotizantes a las administradoras de fondo de pensiones por año y trimestre, según grupos de edad,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</si>
</sst>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0"/>
      <name val="Roboto"/>
    </font>
    <font>
      <b/>
      <sz val="9"/>
      <name val="Roboto"/>
    </font>
    <font>
      <sz val="7"/>
      <color theme="1"/>
      <name val="Roboto"/>
    </font>
    <font>
      <sz val="11"/>
      <color indexed="8"/>
      <name val="Calibri"/>
      <family val="2"/>
    </font>
    <font>
      <sz val="7"/>
      <name val="Roboto"/>
    </font>
    <font>
      <sz val="8"/>
      <name val="Roboto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7" fillId="0" borderId="0"/>
    <xf numFmtId="43" fontId="2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1" applyFont="1" applyAlignment="1">
      <alignment horizontal="left"/>
    </xf>
    <xf numFmtId="0" fontId="3" fillId="3" borderId="0" xfId="1" applyFont="1" applyFill="1" applyAlignment="1">
      <alignment horizontal="left"/>
    </xf>
    <xf numFmtId="0" fontId="4" fillId="3" borderId="0" xfId="1" applyFont="1" applyFill="1"/>
    <xf numFmtId="2" fontId="5" fillId="4" borderId="1" xfId="1" applyNumberFormat="1" applyFont="1" applyFill="1" applyBorder="1" applyAlignment="1">
      <alignment horizontal="center" vertical="center" wrapText="1"/>
    </xf>
    <xf numFmtId="2" fontId="5" fillId="4" borderId="3" xfId="1" applyNumberFormat="1" applyFont="1" applyFill="1" applyBorder="1" applyAlignment="1">
      <alignment horizontal="center" vertical="center" wrapText="1"/>
    </xf>
    <xf numFmtId="0" fontId="8" fillId="2" borderId="0" xfId="3" applyFont="1" applyFill="1" applyAlignment="1">
      <alignment vertical="center"/>
    </xf>
    <xf numFmtId="0" fontId="3" fillId="3" borderId="0" xfId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164" fontId="3" fillId="2" borderId="0" xfId="1" applyNumberFormat="1" applyFont="1" applyFill="1" applyAlignment="1">
      <alignment horizontal="center"/>
    </xf>
    <xf numFmtId="0" fontId="8" fillId="2" borderId="0" xfId="1" applyFont="1" applyFill="1"/>
    <xf numFmtId="0" fontId="9" fillId="3" borderId="0" xfId="1" applyFont="1" applyFill="1" applyAlignment="1">
      <alignment horizontal="center" vertical="center"/>
    </xf>
    <xf numFmtId="3" fontId="3" fillId="3" borderId="0" xfId="1" applyNumberFormat="1" applyFont="1" applyFill="1" applyAlignment="1">
      <alignment horizontal="right" vertical="center"/>
    </xf>
    <xf numFmtId="3" fontId="3" fillId="2" borderId="0" xfId="1" applyNumberFormat="1" applyFont="1" applyFill="1" applyAlignment="1">
      <alignment horizontal="right" vertical="center"/>
    </xf>
    <xf numFmtId="3" fontId="3" fillId="4" borderId="0" xfId="1" applyNumberFormat="1" applyFont="1" applyFill="1" applyAlignment="1">
      <alignment horizontal="right" vertical="center"/>
    </xf>
    <xf numFmtId="0" fontId="5" fillId="3" borderId="0" xfId="1" applyFont="1" applyFill="1" applyAlignment="1">
      <alignment horizontal="left" vertical="center" wrapText="1"/>
    </xf>
    <xf numFmtId="0" fontId="5" fillId="3" borderId="0" xfId="1" applyFont="1" applyFill="1" applyAlignment="1">
      <alignment vertical="center" wrapText="1"/>
    </xf>
    <xf numFmtId="3" fontId="5" fillId="3" borderId="0" xfId="1" applyNumberFormat="1" applyFont="1" applyFill="1" applyAlignment="1">
      <alignment horizontal="right" vertical="center"/>
    </xf>
    <xf numFmtId="3" fontId="5" fillId="4" borderId="0" xfId="1" applyNumberFormat="1" applyFont="1" applyFill="1" applyAlignment="1">
      <alignment horizontal="right" vertical="center"/>
    </xf>
    <xf numFmtId="0" fontId="5" fillId="3" borderId="0" xfId="1" applyFont="1" applyFill="1" applyAlignment="1">
      <alignment horizontal="right" vertical="center" wrapText="1"/>
    </xf>
    <xf numFmtId="0" fontId="5" fillId="3" borderId="3" xfId="1" applyFont="1" applyFill="1" applyBorder="1" applyAlignment="1">
      <alignment horizontal="right" vertical="center" wrapText="1"/>
    </xf>
    <xf numFmtId="3" fontId="5" fillId="3" borderId="1" xfId="1" applyNumberFormat="1" applyFont="1" applyFill="1" applyBorder="1" applyAlignment="1">
      <alignment horizontal="right" vertical="center"/>
    </xf>
    <xf numFmtId="3" fontId="3" fillId="4" borderId="0" xfId="1" applyNumberFormat="1" applyFont="1" applyFill="1" applyAlignment="1">
      <alignment horizontal="right"/>
    </xf>
    <xf numFmtId="3" fontId="3" fillId="4" borderId="3" xfId="1" applyNumberFormat="1" applyFont="1" applyFill="1" applyBorder="1" applyAlignment="1">
      <alignment horizontal="right" vertical="center"/>
    </xf>
    <xf numFmtId="3" fontId="3" fillId="4" borderId="3" xfId="1" applyNumberFormat="1" applyFont="1" applyFill="1" applyBorder="1" applyAlignment="1">
      <alignment horizontal="right"/>
    </xf>
    <xf numFmtId="0" fontId="5" fillId="3" borderId="2" xfId="1" applyFont="1" applyFill="1" applyBorder="1" applyAlignment="1">
      <alignment horizontal="center" vertical="center"/>
    </xf>
    <xf numFmtId="0" fontId="5" fillId="3" borderId="2" xfId="1" applyFont="1" applyFill="1" applyBorder="1"/>
    <xf numFmtId="3" fontId="5" fillId="0" borderId="1" xfId="1" applyNumberFormat="1" applyFont="1" applyBorder="1" applyAlignment="1">
      <alignment horizontal="right" vertical="center"/>
    </xf>
    <xf numFmtId="3" fontId="5" fillId="2" borderId="0" xfId="1" applyNumberFormat="1" applyFont="1" applyFill="1" applyAlignment="1">
      <alignment horizontal="right" vertical="center"/>
    </xf>
    <xf numFmtId="3" fontId="3" fillId="2" borderId="3" xfId="1" applyNumberFormat="1" applyFont="1" applyFill="1" applyBorder="1" applyAlignment="1">
      <alignment horizontal="right" vertical="center"/>
    </xf>
    <xf numFmtId="3" fontId="4" fillId="3" borderId="0" xfId="1" applyNumberFormat="1" applyFont="1" applyFill="1"/>
    <xf numFmtId="0" fontId="5" fillId="0" borderId="1" xfId="1" applyFont="1" applyBorder="1" applyAlignment="1">
      <alignment horizontal="center" vertical="center"/>
    </xf>
    <xf numFmtId="0" fontId="6" fillId="0" borderId="0" xfId="2" applyFont="1" applyAlignment="1">
      <alignment horizontal="left" vertical="center" wrapText="1"/>
    </xf>
    <xf numFmtId="0" fontId="5" fillId="3" borderId="1" xfId="1" applyFont="1" applyFill="1" applyBorder="1" applyAlignment="1">
      <alignment horizontal="right" vertical="center"/>
    </xf>
    <xf numFmtId="0" fontId="5" fillId="3" borderId="3" xfId="1" applyFont="1" applyFill="1" applyBorder="1" applyAlignment="1">
      <alignment horizontal="right" vertical="center"/>
    </xf>
    <xf numFmtId="0" fontId="5" fillId="3" borderId="0" xfId="1" applyFont="1" applyFill="1" applyAlignment="1">
      <alignment horizontal="left" vertical="center"/>
    </xf>
    <xf numFmtId="2" fontId="5" fillId="4" borderId="1" xfId="1" applyNumberFormat="1" applyFont="1" applyFill="1" applyBorder="1" applyAlignment="1">
      <alignment horizontal="right" vertical="center" wrapText="1"/>
    </xf>
    <xf numFmtId="2" fontId="5" fillId="4" borderId="3" xfId="1" applyNumberFormat="1" applyFont="1" applyFill="1" applyBorder="1" applyAlignment="1">
      <alignment horizontal="right" vertical="center" wrapText="1"/>
    </xf>
    <xf numFmtId="0" fontId="3" fillId="2" borderId="0" xfId="1" applyFont="1" applyFill="1" applyAlignment="1">
      <alignment horizontal="left" wrapText="1"/>
    </xf>
    <xf numFmtId="0" fontId="5" fillId="3" borderId="3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center" vertical="center"/>
    </xf>
  </cellXfs>
  <cellStyles count="5">
    <cellStyle name="Comma 2 14" xfId="4" xr:uid="{1088FBB4-D2B7-4E53-895B-18321C8BA374}"/>
    <cellStyle name="Normal" xfId="0" builtinId="0"/>
    <cellStyle name="Normal 2" xfId="1" xr:uid="{9280A56C-915B-4B4D-ACDE-3D0B7B385DEE}"/>
    <cellStyle name="Normal 21 3 3" xfId="3" xr:uid="{F6FDCB99-42C2-4A26-80F2-92F49919E271}"/>
    <cellStyle name="Normal 48 11 5" xfId="2" xr:uid="{88B7F666-FC8A-4829-BFE1-76F8C6BF35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371475</xdr:colOff>
      <xdr:row>0</xdr:row>
      <xdr:rowOff>0</xdr:rowOff>
    </xdr:from>
    <xdr:to>
      <xdr:col>11</xdr:col>
      <xdr:colOff>314325</xdr:colOff>
      <xdr:row>1</xdr:row>
      <xdr:rowOff>18710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F71A022E-DEFF-4494-99A3-BD99593E1A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39075" y="0"/>
          <a:ext cx="657225" cy="3520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83382-FAF6-4073-982A-DE2C45A775DF}">
  <dimension ref="A1:AK236"/>
  <sheetViews>
    <sheetView tabSelected="1" workbookViewId="0">
      <pane xSplit="2" ySplit="1" topLeftCell="Y2" activePane="bottomRight" state="frozen"/>
      <selection pane="topRight" activeCell="C1" sqref="C1"/>
      <selection pane="bottomLeft" activeCell="A2" sqref="A2"/>
      <selection pane="bottomRight" activeCell="AH5" sqref="AH5"/>
    </sheetView>
  </sheetViews>
  <sheetFormatPr defaultColWidth="9.140625" defaultRowHeight="12.75" x14ac:dyDescent="0.2"/>
  <cols>
    <col min="1" max="1" width="13.5703125" style="3" customWidth="1"/>
    <col min="2" max="2" width="12.7109375" style="3" customWidth="1"/>
    <col min="3" max="12" width="10.7109375" style="3" customWidth="1"/>
    <col min="13" max="13" width="13" style="3" customWidth="1"/>
    <col min="14" max="15" width="10.7109375" style="3" customWidth="1"/>
    <col min="16" max="16" width="9.140625" style="3"/>
    <col min="17" max="17" width="10.7109375" style="3" bestFit="1" customWidth="1"/>
    <col min="18" max="19" width="9.140625" style="3"/>
    <col min="20" max="20" width="10" style="3" customWidth="1"/>
    <col min="21" max="21" width="14.5703125" style="3" bestFit="1" customWidth="1"/>
    <col min="22" max="22" width="16.28515625" style="3" bestFit="1" customWidth="1"/>
    <col min="23" max="23" width="14.5703125" style="3" bestFit="1" customWidth="1"/>
    <col min="24" max="24" width="15" style="3" bestFit="1" customWidth="1"/>
    <col min="25" max="25" width="12.7109375" style="3" customWidth="1"/>
    <col min="26" max="26" width="15.5703125" style="3" customWidth="1"/>
    <col min="27" max="27" width="13.7109375" style="3" customWidth="1"/>
    <col min="28" max="28" width="14.7109375" style="3" customWidth="1"/>
    <col min="29" max="29" width="15.85546875" style="3" customWidth="1"/>
    <col min="30" max="31" width="14.42578125" style="3" customWidth="1"/>
    <col min="32" max="32" width="15.85546875" style="3" customWidth="1"/>
    <col min="33" max="251" width="9.140625" style="3"/>
    <col min="252" max="252" width="12.28515625" style="3" customWidth="1"/>
    <col min="253" max="253" width="13.5703125" style="3" customWidth="1"/>
    <col min="254" max="254" width="15.140625" style="3" customWidth="1"/>
    <col min="255" max="258" width="15.5703125" style="3" customWidth="1"/>
    <col min="259" max="507" width="9.140625" style="3"/>
    <col min="508" max="508" width="12.28515625" style="3" customWidth="1"/>
    <col min="509" max="509" width="13.5703125" style="3" customWidth="1"/>
    <col min="510" max="510" width="15.140625" style="3" customWidth="1"/>
    <col min="511" max="514" width="15.5703125" style="3" customWidth="1"/>
    <col min="515" max="763" width="9.140625" style="3"/>
    <col min="764" max="764" width="12.28515625" style="3" customWidth="1"/>
    <col min="765" max="765" width="13.5703125" style="3" customWidth="1"/>
    <col min="766" max="766" width="15.140625" style="3" customWidth="1"/>
    <col min="767" max="770" width="15.5703125" style="3" customWidth="1"/>
    <col min="771" max="1019" width="9.140625" style="3"/>
    <col min="1020" max="1020" width="12.28515625" style="3" customWidth="1"/>
    <col min="1021" max="1021" width="13.5703125" style="3" customWidth="1"/>
    <col min="1022" max="1022" width="15.140625" style="3" customWidth="1"/>
    <col min="1023" max="1026" width="15.5703125" style="3" customWidth="1"/>
    <col min="1027" max="1275" width="9.140625" style="3"/>
    <col min="1276" max="1276" width="12.28515625" style="3" customWidth="1"/>
    <col min="1277" max="1277" width="13.5703125" style="3" customWidth="1"/>
    <col min="1278" max="1278" width="15.140625" style="3" customWidth="1"/>
    <col min="1279" max="1282" width="15.5703125" style="3" customWidth="1"/>
    <col min="1283" max="1531" width="9.140625" style="3"/>
    <col min="1532" max="1532" width="12.28515625" style="3" customWidth="1"/>
    <col min="1533" max="1533" width="13.5703125" style="3" customWidth="1"/>
    <col min="1534" max="1534" width="15.140625" style="3" customWidth="1"/>
    <col min="1535" max="1538" width="15.5703125" style="3" customWidth="1"/>
    <col min="1539" max="1787" width="9.140625" style="3"/>
    <col min="1788" max="1788" width="12.28515625" style="3" customWidth="1"/>
    <col min="1789" max="1789" width="13.5703125" style="3" customWidth="1"/>
    <col min="1790" max="1790" width="15.140625" style="3" customWidth="1"/>
    <col min="1791" max="1794" width="15.5703125" style="3" customWidth="1"/>
    <col min="1795" max="2043" width="9.140625" style="3"/>
    <col min="2044" max="2044" width="12.28515625" style="3" customWidth="1"/>
    <col min="2045" max="2045" width="13.5703125" style="3" customWidth="1"/>
    <col min="2046" max="2046" width="15.140625" style="3" customWidth="1"/>
    <col min="2047" max="2050" width="15.5703125" style="3" customWidth="1"/>
    <col min="2051" max="2299" width="9.140625" style="3"/>
    <col min="2300" max="2300" width="12.28515625" style="3" customWidth="1"/>
    <col min="2301" max="2301" width="13.5703125" style="3" customWidth="1"/>
    <col min="2302" max="2302" width="15.140625" style="3" customWidth="1"/>
    <col min="2303" max="2306" width="15.5703125" style="3" customWidth="1"/>
    <col min="2307" max="2555" width="9.140625" style="3"/>
    <col min="2556" max="2556" width="12.28515625" style="3" customWidth="1"/>
    <col min="2557" max="2557" width="13.5703125" style="3" customWidth="1"/>
    <col min="2558" max="2558" width="15.140625" style="3" customWidth="1"/>
    <col min="2559" max="2562" width="15.5703125" style="3" customWidth="1"/>
    <col min="2563" max="2811" width="9.140625" style="3"/>
    <col min="2812" max="2812" width="12.28515625" style="3" customWidth="1"/>
    <col min="2813" max="2813" width="13.5703125" style="3" customWidth="1"/>
    <col min="2814" max="2814" width="15.140625" style="3" customWidth="1"/>
    <col min="2815" max="2818" width="15.5703125" style="3" customWidth="1"/>
    <col min="2819" max="3067" width="9.140625" style="3"/>
    <col min="3068" max="3068" width="12.28515625" style="3" customWidth="1"/>
    <col min="3069" max="3069" width="13.5703125" style="3" customWidth="1"/>
    <col min="3070" max="3070" width="15.140625" style="3" customWidth="1"/>
    <col min="3071" max="3074" width="15.5703125" style="3" customWidth="1"/>
    <col min="3075" max="3323" width="9.140625" style="3"/>
    <col min="3324" max="3324" width="12.28515625" style="3" customWidth="1"/>
    <col min="3325" max="3325" width="13.5703125" style="3" customWidth="1"/>
    <col min="3326" max="3326" width="15.140625" style="3" customWidth="1"/>
    <col min="3327" max="3330" width="15.5703125" style="3" customWidth="1"/>
    <col min="3331" max="3579" width="9.140625" style="3"/>
    <col min="3580" max="3580" width="12.28515625" style="3" customWidth="1"/>
    <col min="3581" max="3581" width="13.5703125" style="3" customWidth="1"/>
    <col min="3582" max="3582" width="15.140625" style="3" customWidth="1"/>
    <col min="3583" max="3586" width="15.5703125" style="3" customWidth="1"/>
    <col min="3587" max="3835" width="9.140625" style="3"/>
    <col min="3836" max="3836" width="12.28515625" style="3" customWidth="1"/>
    <col min="3837" max="3837" width="13.5703125" style="3" customWidth="1"/>
    <col min="3838" max="3838" width="15.140625" style="3" customWidth="1"/>
    <col min="3839" max="3842" width="15.5703125" style="3" customWidth="1"/>
    <col min="3843" max="4091" width="9.140625" style="3"/>
    <col min="4092" max="4092" width="12.28515625" style="3" customWidth="1"/>
    <col min="4093" max="4093" width="13.5703125" style="3" customWidth="1"/>
    <col min="4094" max="4094" width="15.140625" style="3" customWidth="1"/>
    <col min="4095" max="4098" width="15.5703125" style="3" customWidth="1"/>
    <col min="4099" max="4347" width="9.140625" style="3"/>
    <col min="4348" max="4348" width="12.28515625" style="3" customWidth="1"/>
    <col min="4349" max="4349" width="13.5703125" style="3" customWidth="1"/>
    <col min="4350" max="4350" width="15.140625" style="3" customWidth="1"/>
    <col min="4351" max="4354" width="15.5703125" style="3" customWidth="1"/>
    <col min="4355" max="4603" width="9.140625" style="3"/>
    <col min="4604" max="4604" width="12.28515625" style="3" customWidth="1"/>
    <col min="4605" max="4605" width="13.5703125" style="3" customWidth="1"/>
    <col min="4606" max="4606" width="15.140625" style="3" customWidth="1"/>
    <col min="4607" max="4610" width="15.5703125" style="3" customWidth="1"/>
    <col min="4611" max="4859" width="9.140625" style="3"/>
    <col min="4860" max="4860" width="12.28515625" style="3" customWidth="1"/>
    <col min="4861" max="4861" width="13.5703125" style="3" customWidth="1"/>
    <col min="4862" max="4862" width="15.140625" style="3" customWidth="1"/>
    <col min="4863" max="4866" width="15.5703125" style="3" customWidth="1"/>
    <col min="4867" max="5115" width="9.140625" style="3"/>
    <col min="5116" max="5116" width="12.28515625" style="3" customWidth="1"/>
    <col min="5117" max="5117" width="13.5703125" style="3" customWidth="1"/>
    <col min="5118" max="5118" width="15.140625" style="3" customWidth="1"/>
    <col min="5119" max="5122" width="15.5703125" style="3" customWidth="1"/>
    <col min="5123" max="5371" width="9.140625" style="3"/>
    <col min="5372" max="5372" width="12.28515625" style="3" customWidth="1"/>
    <col min="5373" max="5373" width="13.5703125" style="3" customWidth="1"/>
    <col min="5374" max="5374" width="15.140625" style="3" customWidth="1"/>
    <col min="5375" max="5378" width="15.5703125" style="3" customWidth="1"/>
    <col min="5379" max="5627" width="9.140625" style="3"/>
    <col min="5628" max="5628" width="12.28515625" style="3" customWidth="1"/>
    <col min="5629" max="5629" width="13.5703125" style="3" customWidth="1"/>
    <col min="5630" max="5630" width="15.140625" style="3" customWidth="1"/>
    <col min="5631" max="5634" width="15.5703125" style="3" customWidth="1"/>
    <col min="5635" max="5883" width="9.140625" style="3"/>
    <col min="5884" max="5884" width="12.28515625" style="3" customWidth="1"/>
    <col min="5885" max="5885" width="13.5703125" style="3" customWidth="1"/>
    <col min="5886" max="5886" width="15.140625" style="3" customWidth="1"/>
    <col min="5887" max="5890" width="15.5703125" style="3" customWidth="1"/>
    <col min="5891" max="6139" width="9.140625" style="3"/>
    <col min="6140" max="6140" width="12.28515625" style="3" customWidth="1"/>
    <col min="6141" max="6141" width="13.5703125" style="3" customWidth="1"/>
    <col min="6142" max="6142" width="15.140625" style="3" customWidth="1"/>
    <col min="6143" max="6146" width="15.5703125" style="3" customWidth="1"/>
    <col min="6147" max="6395" width="9.140625" style="3"/>
    <col min="6396" max="6396" width="12.28515625" style="3" customWidth="1"/>
    <col min="6397" max="6397" width="13.5703125" style="3" customWidth="1"/>
    <col min="6398" max="6398" width="15.140625" style="3" customWidth="1"/>
    <col min="6399" max="6402" width="15.5703125" style="3" customWidth="1"/>
    <col min="6403" max="6651" width="9.140625" style="3"/>
    <col min="6652" max="6652" width="12.28515625" style="3" customWidth="1"/>
    <col min="6653" max="6653" width="13.5703125" style="3" customWidth="1"/>
    <col min="6654" max="6654" width="15.140625" style="3" customWidth="1"/>
    <col min="6655" max="6658" width="15.5703125" style="3" customWidth="1"/>
    <col min="6659" max="6907" width="9.140625" style="3"/>
    <col min="6908" max="6908" width="12.28515625" style="3" customWidth="1"/>
    <col min="6909" max="6909" width="13.5703125" style="3" customWidth="1"/>
    <col min="6910" max="6910" width="15.140625" style="3" customWidth="1"/>
    <col min="6911" max="6914" width="15.5703125" style="3" customWidth="1"/>
    <col min="6915" max="7163" width="9.140625" style="3"/>
    <col min="7164" max="7164" width="12.28515625" style="3" customWidth="1"/>
    <col min="7165" max="7165" width="13.5703125" style="3" customWidth="1"/>
    <col min="7166" max="7166" width="15.140625" style="3" customWidth="1"/>
    <col min="7167" max="7170" width="15.5703125" style="3" customWidth="1"/>
    <col min="7171" max="7419" width="9.140625" style="3"/>
    <col min="7420" max="7420" width="12.28515625" style="3" customWidth="1"/>
    <col min="7421" max="7421" width="13.5703125" style="3" customWidth="1"/>
    <col min="7422" max="7422" width="15.140625" style="3" customWidth="1"/>
    <col min="7423" max="7426" width="15.5703125" style="3" customWidth="1"/>
    <col min="7427" max="7675" width="9.140625" style="3"/>
    <col min="7676" max="7676" width="12.28515625" style="3" customWidth="1"/>
    <col min="7677" max="7677" width="13.5703125" style="3" customWidth="1"/>
    <col min="7678" max="7678" width="15.140625" style="3" customWidth="1"/>
    <col min="7679" max="7682" width="15.5703125" style="3" customWidth="1"/>
    <col min="7683" max="7931" width="9.140625" style="3"/>
    <col min="7932" max="7932" width="12.28515625" style="3" customWidth="1"/>
    <col min="7933" max="7933" width="13.5703125" style="3" customWidth="1"/>
    <col min="7934" max="7934" width="15.140625" style="3" customWidth="1"/>
    <col min="7935" max="7938" width="15.5703125" style="3" customWidth="1"/>
    <col min="7939" max="8187" width="9.140625" style="3"/>
    <col min="8188" max="8188" width="12.28515625" style="3" customWidth="1"/>
    <col min="8189" max="8189" width="13.5703125" style="3" customWidth="1"/>
    <col min="8190" max="8190" width="15.140625" style="3" customWidth="1"/>
    <col min="8191" max="8194" width="15.5703125" style="3" customWidth="1"/>
    <col min="8195" max="8443" width="9.140625" style="3"/>
    <col min="8444" max="8444" width="12.28515625" style="3" customWidth="1"/>
    <col min="8445" max="8445" width="13.5703125" style="3" customWidth="1"/>
    <col min="8446" max="8446" width="15.140625" style="3" customWidth="1"/>
    <col min="8447" max="8450" width="15.5703125" style="3" customWidth="1"/>
    <col min="8451" max="8699" width="9.140625" style="3"/>
    <col min="8700" max="8700" width="12.28515625" style="3" customWidth="1"/>
    <col min="8701" max="8701" width="13.5703125" style="3" customWidth="1"/>
    <col min="8702" max="8702" width="15.140625" style="3" customWidth="1"/>
    <col min="8703" max="8706" width="15.5703125" style="3" customWidth="1"/>
    <col min="8707" max="8955" width="9.140625" style="3"/>
    <col min="8956" max="8956" width="12.28515625" style="3" customWidth="1"/>
    <col min="8957" max="8957" width="13.5703125" style="3" customWidth="1"/>
    <col min="8958" max="8958" width="15.140625" style="3" customWidth="1"/>
    <col min="8959" max="8962" width="15.5703125" style="3" customWidth="1"/>
    <col min="8963" max="9211" width="9.140625" style="3"/>
    <col min="9212" max="9212" width="12.28515625" style="3" customWidth="1"/>
    <col min="9213" max="9213" width="13.5703125" style="3" customWidth="1"/>
    <col min="9214" max="9214" width="15.140625" style="3" customWidth="1"/>
    <col min="9215" max="9218" width="15.5703125" style="3" customWidth="1"/>
    <col min="9219" max="9467" width="9.140625" style="3"/>
    <col min="9468" max="9468" width="12.28515625" style="3" customWidth="1"/>
    <col min="9469" max="9469" width="13.5703125" style="3" customWidth="1"/>
    <col min="9470" max="9470" width="15.140625" style="3" customWidth="1"/>
    <col min="9471" max="9474" width="15.5703125" style="3" customWidth="1"/>
    <col min="9475" max="9723" width="9.140625" style="3"/>
    <col min="9724" max="9724" width="12.28515625" style="3" customWidth="1"/>
    <col min="9725" max="9725" width="13.5703125" style="3" customWidth="1"/>
    <col min="9726" max="9726" width="15.140625" style="3" customWidth="1"/>
    <col min="9727" max="9730" width="15.5703125" style="3" customWidth="1"/>
    <col min="9731" max="9979" width="9.140625" style="3"/>
    <col min="9980" max="9980" width="12.28515625" style="3" customWidth="1"/>
    <col min="9981" max="9981" width="13.5703125" style="3" customWidth="1"/>
    <col min="9982" max="9982" width="15.140625" style="3" customWidth="1"/>
    <col min="9983" max="9986" width="15.5703125" style="3" customWidth="1"/>
    <col min="9987" max="10235" width="9.140625" style="3"/>
    <col min="10236" max="10236" width="12.28515625" style="3" customWidth="1"/>
    <col min="10237" max="10237" width="13.5703125" style="3" customWidth="1"/>
    <col min="10238" max="10238" width="15.140625" style="3" customWidth="1"/>
    <col min="10239" max="10242" width="15.5703125" style="3" customWidth="1"/>
    <col min="10243" max="10491" width="9.140625" style="3"/>
    <col min="10492" max="10492" width="12.28515625" style="3" customWidth="1"/>
    <col min="10493" max="10493" width="13.5703125" style="3" customWidth="1"/>
    <col min="10494" max="10494" width="15.140625" style="3" customWidth="1"/>
    <col min="10495" max="10498" width="15.5703125" style="3" customWidth="1"/>
    <col min="10499" max="10747" width="9.140625" style="3"/>
    <col min="10748" max="10748" width="12.28515625" style="3" customWidth="1"/>
    <col min="10749" max="10749" width="13.5703125" style="3" customWidth="1"/>
    <col min="10750" max="10750" width="15.140625" style="3" customWidth="1"/>
    <col min="10751" max="10754" width="15.5703125" style="3" customWidth="1"/>
    <col min="10755" max="11003" width="9.140625" style="3"/>
    <col min="11004" max="11004" width="12.28515625" style="3" customWidth="1"/>
    <col min="11005" max="11005" width="13.5703125" style="3" customWidth="1"/>
    <col min="11006" max="11006" width="15.140625" style="3" customWidth="1"/>
    <col min="11007" max="11010" width="15.5703125" style="3" customWidth="1"/>
    <col min="11011" max="11259" width="9.140625" style="3"/>
    <col min="11260" max="11260" width="12.28515625" style="3" customWidth="1"/>
    <col min="11261" max="11261" width="13.5703125" style="3" customWidth="1"/>
    <col min="11262" max="11262" width="15.140625" style="3" customWidth="1"/>
    <col min="11263" max="11266" width="15.5703125" style="3" customWidth="1"/>
    <col min="11267" max="11515" width="9.140625" style="3"/>
    <col min="11516" max="11516" width="12.28515625" style="3" customWidth="1"/>
    <col min="11517" max="11517" width="13.5703125" style="3" customWidth="1"/>
    <col min="11518" max="11518" width="15.140625" style="3" customWidth="1"/>
    <col min="11519" max="11522" width="15.5703125" style="3" customWidth="1"/>
    <col min="11523" max="11771" width="9.140625" style="3"/>
    <col min="11772" max="11772" width="12.28515625" style="3" customWidth="1"/>
    <col min="11773" max="11773" width="13.5703125" style="3" customWidth="1"/>
    <col min="11774" max="11774" width="15.140625" style="3" customWidth="1"/>
    <col min="11775" max="11778" width="15.5703125" style="3" customWidth="1"/>
    <col min="11779" max="12027" width="9.140625" style="3"/>
    <col min="12028" max="12028" width="12.28515625" style="3" customWidth="1"/>
    <col min="12029" max="12029" width="13.5703125" style="3" customWidth="1"/>
    <col min="12030" max="12030" width="15.140625" style="3" customWidth="1"/>
    <col min="12031" max="12034" width="15.5703125" style="3" customWidth="1"/>
    <col min="12035" max="12283" width="9.140625" style="3"/>
    <col min="12284" max="12284" width="12.28515625" style="3" customWidth="1"/>
    <col min="12285" max="12285" width="13.5703125" style="3" customWidth="1"/>
    <col min="12286" max="12286" width="15.140625" style="3" customWidth="1"/>
    <col min="12287" max="12290" width="15.5703125" style="3" customWidth="1"/>
    <col min="12291" max="12539" width="9.140625" style="3"/>
    <col min="12540" max="12540" width="12.28515625" style="3" customWidth="1"/>
    <col min="12541" max="12541" width="13.5703125" style="3" customWidth="1"/>
    <col min="12542" max="12542" width="15.140625" style="3" customWidth="1"/>
    <col min="12543" max="12546" width="15.5703125" style="3" customWidth="1"/>
    <col min="12547" max="12795" width="9.140625" style="3"/>
    <col min="12796" max="12796" width="12.28515625" style="3" customWidth="1"/>
    <col min="12797" max="12797" width="13.5703125" style="3" customWidth="1"/>
    <col min="12798" max="12798" width="15.140625" style="3" customWidth="1"/>
    <col min="12799" max="12802" width="15.5703125" style="3" customWidth="1"/>
    <col min="12803" max="13051" width="9.140625" style="3"/>
    <col min="13052" max="13052" width="12.28515625" style="3" customWidth="1"/>
    <col min="13053" max="13053" width="13.5703125" style="3" customWidth="1"/>
    <col min="13054" max="13054" width="15.140625" style="3" customWidth="1"/>
    <col min="13055" max="13058" width="15.5703125" style="3" customWidth="1"/>
    <col min="13059" max="13307" width="9.140625" style="3"/>
    <col min="13308" max="13308" width="12.28515625" style="3" customWidth="1"/>
    <col min="13309" max="13309" width="13.5703125" style="3" customWidth="1"/>
    <col min="13310" max="13310" width="15.140625" style="3" customWidth="1"/>
    <col min="13311" max="13314" width="15.5703125" style="3" customWidth="1"/>
    <col min="13315" max="13563" width="9.140625" style="3"/>
    <col min="13564" max="13564" width="12.28515625" style="3" customWidth="1"/>
    <col min="13565" max="13565" width="13.5703125" style="3" customWidth="1"/>
    <col min="13566" max="13566" width="15.140625" style="3" customWidth="1"/>
    <col min="13567" max="13570" width="15.5703125" style="3" customWidth="1"/>
    <col min="13571" max="13819" width="9.140625" style="3"/>
    <col min="13820" max="13820" width="12.28515625" style="3" customWidth="1"/>
    <col min="13821" max="13821" width="13.5703125" style="3" customWidth="1"/>
    <col min="13822" max="13822" width="15.140625" style="3" customWidth="1"/>
    <col min="13823" max="13826" width="15.5703125" style="3" customWidth="1"/>
    <col min="13827" max="14075" width="9.140625" style="3"/>
    <col min="14076" max="14076" width="12.28515625" style="3" customWidth="1"/>
    <col min="14077" max="14077" width="13.5703125" style="3" customWidth="1"/>
    <col min="14078" max="14078" width="15.140625" style="3" customWidth="1"/>
    <col min="14079" max="14082" width="15.5703125" style="3" customWidth="1"/>
    <col min="14083" max="14331" width="9.140625" style="3"/>
    <col min="14332" max="14332" width="12.28515625" style="3" customWidth="1"/>
    <col min="14333" max="14333" width="13.5703125" style="3" customWidth="1"/>
    <col min="14334" max="14334" width="15.140625" style="3" customWidth="1"/>
    <col min="14335" max="14338" width="15.5703125" style="3" customWidth="1"/>
    <col min="14339" max="14587" width="9.140625" style="3"/>
    <col min="14588" max="14588" width="12.28515625" style="3" customWidth="1"/>
    <col min="14589" max="14589" width="13.5703125" style="3" customWidth="1"/>
    <col min="14590" max="14590" width="15.140625" style="3" customWidth="1"/>
    <col min="14591" max="14594" width="15.5703125" style="3" customWidth="1"/>
    <col min="14595" max="14843" width="9.140625" style="3"/>
    <col min="14844" max="14844" width="12.28515625" style="3" customWidth="1"/>
    <col min="14845" max="14845" width="13.5703125" style="3" customWidth="1"/>
    <col min="14846" max="14846" width="15.140625" style="3" customWidth="1"/>
    <col min="14847" max="14850" width="15.5703125" style="3" customWidth="1"/>
    <col min="14851" max="15099" width="9.140625" style="3"/>
    <col min="15100" max="15100" width="12.28515625" style="3" customWidth="1"/>
    <col min="15101" max="15101" width="13.5703125" style="3" customWidth="1"/>
    <col min="15102" max="15102" width="15.140625" style="3" customWidth="1"/>
    <col min="15103" max="15106" width="15.5703125" style="3" customWidth="1"/>
    <col min="15107" max="15355" width="9.140625" style="3"/>
    <col min="15356" max="15356" width="12.28515625" style="3" customWidth="1"/>
    <col min="15357" max="15357" width="13.5703125" style="3" customWidth="1"/>
    <col min="15358" max="15358" width="15.140625" style="3" customWidth="1"/>
    <col min="15359" max="15362" width="15.5703125" style="3" customWidth="1"/>
    <col min="15363" max="15611" width="9.140625" style="3"/>
    <col min="15612" max="15612" width="12.28515625" style="3" customWidth="1"/>
    <col min="15613" max="15613" width="13.5703125" style="3" customWidth="1"/>
    <col min="15614" max="15614" width="15.140625" style="3" customWidth="1"/>
    <col min="15615" max="15618" width="15.5703125" style="3" customWidth="1"/>
    <col min="15619" max="15867" width="9.140625" style="3"/>
    <col min="15868" max="15868" width="12.28515625" style="3" customWidth="1"/>
    <col min="15869" max="15869" width="13.5703125" style="3" customWidth="1"/>
    <col min="15870" max="15870" width="15.140625" style="3" customWidth="1"/>
    <col min="15871" max="15874" width="15.5703125" style="3" customWidth="1"/>
    <col min="15875" max="16123" width="9.140625" style="3"/>
    <col min="16124" max="16124" width="12.28515625" style="3" customWidth="1"/>
    <col min="16125" max="16125" width="13.5703125" style="3" customWidth="1"/>
    <col min="16126" max="16126" width="15.140625" style="3" customWidth="1"/>
    <col min="16127" max="16130" width="15.5703125" style="3" customWidth="1"/>
    <col min="16131" max="16384" width="9.140625" style="3"/>
  </cols>
  <sheetData>
    <row r="1" spans="1:37" s="2" customFormat="1" ht="26.25" customHeight="1" x14ac:dyDescent="0.2">
      <c r="A1" s="38" t="s">
        <v>27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1"/>
    </row>
    <row r="2" spans="1:37" ht="10.5" customHeight="1" x14ac:dyDescent="0.2"/>
    <row r="3" spans="1:37" ht="15" customHeight="1" x14ac:dyDescent="0.2">
      <c r="A3" s="4" t="s">
        <v>0</v>
      </c>
      <c r="B3" s="36" t="s">
        <v>21</v>
      </c>
      <c r="C3" s="33">
        <v>2004</v>
      </c>
      <c r="D3" s="33">
        <v>2005</v>
      </c>
      <c r="E3" s="33">
        <v>2006</v>
      </c>
      <c r="F3" s="33">
        <v>2007</v>
      </c>
      <c r="G3" s="33">
        <v>2008</v>
      </c>
      <c r="H3" s="33">
        <v>2009</v>
      </c>
      <c r="I3" s="33">
        <v>2010</v>
      </c>
      <c r="J3" s="33">
        <v>2011</v>
      </c>
      <c r="K3" s="33">
        <v>2012</v>
      </c>
      <c r="L3" s="33">
        <v>2013</v>
      </c>
      <c r="M3" s="33">
        <v>2014</v>
      </c>
      <c r="N3" s="33">
        <v>2015</v>
      </c>
      <c r="O3" s="33">
        <v>2016</v>
      </c>
      <c r="P3" s="33">
        <v>2017</v>
      </c>
      <c r="Q3" s="33">
        <v>2018</v>
      </c>
      <c r="R3" s="33">
        <v>2019</v>
      </c>
      <c r="S3" s="33">
        <v>2020</v>
      </c>
      <c r="T3" s="33">
        <v>2021</v>
      </c>
      <c r="U3" s="40" t="s">
        <v>24</v>
      </c>
      <c r="V3" s="40"/>
      <c r="W3" s="40"/>
      <c r="X3" s="40"/>
      <c r="Y3" s="40">
        <v>2023</v>
      </c>
      <c r="Z3" s="40"/>
      <c r="AA3" s="40"/>
      <c r="AB3" s="40"/>
      <c r="AC3" s="31">
        <v>2024</v>
      </c>
      <c r="AD3" s="31"/>
      <c r="AE3" s="31"/>
      <c r="AF3" s="31"/>
    </row>
    <row r="4" spans="1:37" x14ac:dyDescent="0.2">
      <c r="A4" s="5"/>
      <c r="B4" s="37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25" t="s">
        <v>17</v>
      </c>
      <c r="V4" s="26" t="s">
        <v>18</v>
      </c>
      <c r="W4" s="26" t="s">
        <v>19</v>
      </c>
      <c r="X4" s="26" t="s">
        <v>20</v>
      </c>
      <c r="Y4" s="26" t="s">
        <v>17</v>
      </c>
      <c r="Z4" s="26" t="s">
        <v>18</v>
      </c>
      <c r="AA4" s="26" t="s">
        <v>19</v>
      </c>
      <c r="AB4" s="26" t="s">
        <v>20</v>
      </c>
      <c r="AC4" s="26" t="s">
        <v>17</v>
      </c>
      <c r="AD4" s="26" t="s">
        <v>18</v>
      </c>
      <c r="AE4" s="26" t="s">
        <v>19</v>
      </c>
      <c r="AF4" s="26" t="s">
        <v>20</v>
      </c>
    </row>
    <row r="5" spans="1:37" ht="15" customHeight="1" x14ac:dyDescent="0.2">
      <c r="A5" s="15" t="s">
        <v>1</v>
      </c>
      <c r="B5" s="16"/>
      <c r="C5" s="17">
        <v>1190202</v>
      </c>
      <c r="D5" s="17">
        <v>1429521</v>
      </c>
      <c r="E5" s="17">
        <v>1588621</v>
      </c>
      <c r="F5" s="17">
        <v>1797027</v>
      </c>
      <c r="G5" s="17">
        <v>1983720</v>
      </c>
      <c r="H5" s="17">
        <v>2193890</v>
      </c>
      <c r="I5" s="17">
        <v>2374783</v>
      </c>
      <c r="J5" s="17">
        <v>2552974</v>
      </c>
      <c r="K5" s="17">
        <v>2714449</v>
      </c>
      <c r="L5" s="17">
        <v>2881130</v>
      </c>
      <c r="M5" s="17">
        <v>3069900</v>
      </c>
      <c r="N5" s="17">
        <v>3269757</v>
      </c>
      <c r="O5" s="17">
        <v>3473894</v>
      </c>
      <c r="P5" s="17">
        <v>3703355</v>
      </c>
      <c r="Q5" s="18">
        <v>3919943</v>
      </c>
      <c r="R5" s="17">
        <v>4039959</v>
      </c>
      <c r="S5" s="17">
        <v>4191935</v>
      </c>
      <c r="T5" s="17">
        <v>4392813</v>
      </c>
      <c r="U5" s="17">
        <v>4454069</v>
      </c>
      <c r="V5" s="21">
        <v>4532264</v>
      </c>
      <c r="W5" s="21">
        <v>4614198</v>
      </c>
      <c r="X5" s="21">
        <v>4665737</v>
      </c>
      <c r="Y5" s="28">
        <v>4703578</v>
      </c>
      <c r="Z5" s="28">
        <v>4924095</v>
      </c>
      <c r="AA5" s="28">
        <v>4977709</v>
      </c>
      <c r="AB5" s="27">
        <v>5038161</v>
      </c>
      <c r="AC5" s="28">
        <v>5101629</v>
      </c>
      <c r="AD5" s="28">
        <v>5167854</v>
      </c>
      <c r="AE5" s="28">
        <v>5234794</v>
      </c>
      <c r="AF5" s="27">
        <v>5310515</v>
      </c>
    </row>
    <row r="6" spans="1:37" x14ac:dyDescent="0.2">
      <c r="A6" s="35" t="s">
        <v>2</v>
      </c>
      <c r="B6" s="19" t="s">
        <v>5</v>
      </c>
      <c r="C6" s="12">
        <v>23929</v>
      </c>
      <c r="D6" s="12">
        <v>46368</v>
      </c>
      <c r="E6" s="12">
        <v>68522</v>
      </c>
      <c r="F6" s="12">
        <v>93912</v>
      </c>
      <c r="G6" s="12">
        <v>122596</v>
      </c>
      <c r="H6" s="12">
        <v>149266</v>
      </c>
      <c r="I6" s="12">
        <v>22426</v>
      </c>
      <c r="J6" s="13">
        <v>27720</v>
      </c>
      <c r="K6" s="14">
        <v>25769</v>
      </c>
      <c r="L6" s="13">
        <v>27769</v>
      </c>
      <c r="M6" s="13">
        <v>25326</v>
      </c>
      <c r="N6" s="13">
        <v>31543</v>
      </c>
      <c r="O6" s="13">
        <v>36741</v>
      </c>
      <c r="P6" s="13">
        <v>39646</v>
      </c>
      <c r="Q6" s="14">
        <v>43090</v>
      </c>
      <c r="R6" s="13">
        <v>41515</v>
      </c>
      <c r="S6" s="13">
        <v>32045</v>
      </c>
      <c r="T6" s="13">
        <v>43414</v>
      </c>
      <c r="U6" s="13">
        <v>45358</v>
      </c>
      <c r="V6" s="13">
        <v>47479</v>
      </c>
      <c r="W6" s="13">
        <v>46990</v>
      </c>
      <c r="X6" s="13">
        <v>42993</v>
      </c>
      <c r="Y6" s="13">
        <v>43381</v>
      </c>
      <c r="Z6" s="13">
        <v>44813</v>
      </c>
      <c r="AA6" s="13">
        <v>42724</v>
      </c>
      <c r="AB6" s="13">
        <v>40483</v>
      </c>
      <c r="AC6" s="13">
        <v>42374</v>
      </c>
      <c r="AD6" s="13">
        <v>44300</v>
      </c>
      <c r="AE6" s="13">
        <v>46539</v>
      </c>
      <c r="AF6" s="13">
        <v>48198</v>
      </c>
      <c r="AG6" s="30"/>
      <c r="AH6" s="30"/>
      <c r="AI6" s="30"/>
      <c r="AJ6" s="30"/>
      <c r="AK6" s="30"/>
    </row>
    <row r="7" spans="1:37" x14ac:dyDescent="0.2">
      <c r="A7" s="35"/>
      <c r="B7" s="19" t="s">
        <v>6</v>
      </c>
      <c r="C7" s="12">
        <v>187196</v>
      </c>
      <c r="D7" s="12">
        <v>242570</v>
      </c>
      <c r="E7" s="12">
        <v>290094</v>
      </c>
      <c r="F7" s="12">
        <v>347708</v>
      </c>
      <c r="G7" s="12">
        <v>403156</v>
      </c>
      <c r="H7" s="12">
        <v>456538</v>
      </c>
      <c r="I7" s="12">
        <v>283570</v>
      </c>
      <c r="J7" s="13">
        <v>295929</v>
      </c>
      <c r="K7" s="14">
        <v>305907</v>
      </c>
      <c r="L7" s="13">
        <v>310907</v>
      </c>
      <c r="M7" s="13">
        <v>336605</v>
      </c>
      <c r="N7" s="13">
        <v>339836</v>
      </c>
      <c r="O7" s="13">
        <v>356746</v>
      </c>
      <c r="P7" s="13">
        <v>370985</v>
      </c>
      <c r="Q7" s="14">
        <v>384318</v>
      </c>
      <c r="R7" s="13">
        <v>392315</v>
      </c>
      <c r="S7" s="13">
        <v>383102</v>
      </c>
      <c r="T7" s="13">
        <v>403289</v>
      </c>
      <c r="U7" s="13">
        <v>409090</v>
      </c>
      <c r="V7" s="13">
        <v>418690</v>
      </c>
      <c r="W7" s="13">
        <v>427065</v>
      </c>
      <c r="X7" s="13">
        <v>425750</v>
      </c>
      <c r="Y7" s="13">
        <v>430255</v>
      </c>
      <c r="Z7" s="13">
        <v>437454</v>
      </c>
      <c r="AA7" s="13">
        <v>436063</v>
      </c>
      <c r="AB7" s="13">
        <v>431566</v>
      </c>
      <c r="AC7" s="13">
        <v>432504</v>
      </c>
      <c r="AD7" s="13">
        <v>435009</v>
      </c>
      <c r="AE7" s="13">
        <v>434037</v>
      </c>
      <c r="AF7" s="13">
        <v>432213</v>
      </c>
    </row>
    <row r="8" spans="1:37" x14ac:dyDescent="0.2">
      <c r="A8" s="35"/>
      <c r="B8" s="19" t="s">
        <v>7</v>
      </c>
      <c r="C8" s="12">
        <v>226285</v>
      </c>
      <c r="D8" s="12">
        <v>265459</v>
      </c>
      <c r="E8" s="12">
        <v>292989</v>
      </c>
      <c r="F8" s="12">
        <v>327687</v>
      </c>
      <c r="G8" s="12">
        <v>357324</v>
      </c>
      <c r="H8" s="12">
        <v>386252</v>
      </c>
      <c r="I8" s="12">
        <v>399097</v>
      </c>
      <c r="J8" s="13">
        <v>413140</v>
      </c>
      <c r="K8" s="14">
        <v>423482</v>
      </c>
      <c r="L8" s="13">
        <v>428482</v>
      </c>
      <c r="M8" s="13">
        <v>456556</v>
      </c>
      <c r="N8" s="13">
        <v>484495</v>
      </c>
      <c r="O8" s="13">
        <v>508282</v>
      </c>
      <c r="P8" s="13">
        <v>539170</v>
      </c>
      <c r="Q8" s="14">
        <v>563197</v>
      </c>
      <c r="R8" s="13">
        <v>579024</v>
      </c>
      <c r="S8" s="13">
        <v>580164</v>
      </c>
      <c r="T8" s="13">
        <v>590030</v>
      </c>
      <c r="U8" s="13">
        <v>592478</v>
      </c>
      <c r="V8" s="13">
        <v>600124</v>
      </c>
      <c r="W8" s="13">
        <v>608154</v>
      </c>
      <c r="X8" s="13">
        <v>609171</v>
      </c>
      <c r="Y8" s="13">
        <v>610612</v>
      </c>
      <c r="Z8" s="13">
        <v>615963</v>
      </c>
      <c r="AA8" s="13">
        <v>617774</v>
      </c>
      <c r="AB8" s="13">
        <v>621401</v>
      </c>
      <c r="AC8" s="13">
        <v>623652</v>
      </c>
      <c r="AD8" s="13">
        <v>625129</v>
      </c>
      <c r="AE8" s="13">
        <v>628623</v>
      </c>
      <c r="AF8" s="13">
        <v>634628</v>
      </c>
    </row>
    <row r="9" spans="1:37" x14ac:dyDescent="0.2">
      <c r="A9" s="35"/>
      <c r="B9" s="19" t="s">
        <v>8</v>
      </c>
      <c r="C9" s="12">
        <v>198819</v>
      </c>
      <c r="D9" s="12">
        <v>229395</v>
      </c>
      <c r="E9" s="12">
        <v>248038</v>
      </c>
      <c r="F9" s="12">
        <v>272098</v>
      </c>
      <c r="G9" s="12">
        <v>291446</v>
      </c>
      <c r="H9" s="12">
        <v>313733</v>
      </c>
      <c r="I9" s="12">
        <v>391908</v>
      </c>
      <c r="J9" s="13">
        <v>419664</v>
      </c>
      <c r="K9" s="14">
        <v>442389</v>
      </c>
      <c r="L9" s="13">
        <v>452389</v>
      </c>
      <c r="M9" s="13">
        <v>507602</v>
      </c>
      <c r="N9" s="13">
        <v>487836</v>
      </c>
      <c r="O9" s="13">
        <v>503062</v>
      </c>
      <c r="P9" s="13">
        <v>521483</v>
      </c>
      <c r="Q9" s="14">
        <v>539369</v>
      </c>
      <c r="R9" s="13">
        <v>564599</v>
      </c>
      <c r="S9" s="13">
        <v>591472</v>
      </c>
      <c r="T9" s="13">
        <v>616559</v>
      </c>
      <c r="U9" s="13">
        <v>625293</v>
      </c>
      <c r="V9" s="13">
        <v>635180</v>
      </c>
      <c r="W9" s="13">
        <v>648185</v>
      </c>
      <c r="X9" s="13">
        <v>657489</v>
      </c>
      <c r="Y9" s="13">
        <v>665297</v>
      </c>
      <c r="Z9" s="13">
        <v>678741</v>
      </c>
      <c r="AA9" s="13">
        <v>684683</v>
      </c>
      <c r="AB9" s="13">
        <v>692277</v>
      </c>
      <c r="AC9" s="13">
        <v>698932</v>
      </c>
      <c r="AD9" s="13">
        <v>705164</v>
      </c>
      <c r="AE9" s="13">
        <v>711095</v>
      </c>
      <c r="AF9" s="13">
        <v>717769</v>
      </c>
    </row>
    <row r="10" spans="1:37" x14ac:dyDescent="0.2">
      <c r="A10" s="35"/>
      <c r="B10" s="19" t="s">
        <v>9</v>
      </c>
      <c r="C10" s="12">
        <v>165500</v>
      </c>
      <c r="D10" s="12">
        <v>192156</v>
      </c>
      <c r="E10" s="12">
        <v>206636</v>
      </c>
      <c r="F10" s="12">
        <v>226114</v>
      </c>
      <c r="G10" s="12">
        <v>241749</v>
      </c>
      <c r="H10" s="12">
        <v>261399</v>
      </c>
      <c r="I10" s="12">
        <v>329987</v>
      </c>
      <c r="J10" s="13">
        <v>353276</v>
      </c>
      <c r="K10" s="14">
        <v>375118</v>
      </c>
      <c r="L10" s="13">
        <v>395118</v>
      </c>
      <c r="M10" s="13">
        <v>424202</v>
      </c>
      <c r="N10" s="13">
        <v>456735</v>
      </c>
      <c r="O10" s="13">
        <v>482845</v>
      </c>
      <c r="P10" s="13">
        <v>511759</v>
      </c>
      <c r="Q10" s="14">
        <v>535316</v>
      </c>
      <c r="R10" s="13">
        <v>543002</v>
      </c>
      <c r="S10" s="13">
        <v>551739</v>
      </c>
      <c r="T10" s="13">
        <v>566997</v>
      </c>
      <c r="U10" s="13">
        <v>571388</v>
      </c>
      <c r="V10" s="13">
        <v>578819</v>
      </c>
      <c r="W10" s="13">
        <v>586727</v>
      </c>
      <c r="X10" s="13">
        <v>589964</v>
      </c>
      <c r="Y10" s="13">
        <v>593882</v>
      </c>
      <c r="Z10" s="13">
        <v>607317</v>
      </c>
      <c r="AA10" s="13">
        <v>612868</v>
      </c>
      <c r="AB10" s="13">
        <v>620295</v>
      </c>
      <c r="AC10" s="13">
        <v>628101</v>
      </c>
      <c r="AD10" s="13">
        <v>637143</v>
      </c>
      <c r="AE10" s="13">
        <v>646652</v>
      </c>
      <c r="AF10" s="13">
        <v>658605</v>
      </c>
    </row>
    <row r="11" spans="1:37" x14ac:dyDescent="0.2">
      <c r="A11" s="35"/>
      <c r="B11" s="19" t="s">
        <v>10</v>
      </c>
      <c r="C11" s="12">
        <v>129148</v>
      </c>
      <c r="D11" s="12">
        <v>150112</v>
      </c>
      <c r="E11" s="12">
        <v>160409</v>
      </c>
      <c r="F11" s="12">
        <v>175902</v>
      </c>
      <c r="G11" s="12">
        <v>188536</v>
      </c>
      <c r="H11" s="12">
        <v>205594</v>
      </c>
      <c r="I11" s="12">
        <v>276993</v>
      </c>
      <c r="J11" s="13">
        <v>297346</v>
      </c>
      <c r="K11" s="14">
        <v>317851</v>
      </c>
      <c r="L11" s="13">
        <v>335851</v>
      </c>
      <c r="M11" s="13">
        <v>364249</v>
      </c>
      <c r="N11" s="13">
        <v>383189</v>
      </c>
      <c r="O11" s="13">
        <v>403904</v>
      </c>
      <c r="P11" s="13">
        <v>428414</v>
      </c>
      <c r="Q11" s="14">
        <v>452218</v>
      </c>
      <c r="R11" s="13">
        <v>478686</v>
      </c>
      <c r="S11" s="13">
        <v>507168</v>
      </c>
      <c r="T11" s="13">
        <v>530203</v>
      </c>
      <c r="U11" s="13">
        <v>537694</v>
      </c>
      <c r="V11" s="13">
        <v>544739</v>
      </c>
      <c r="W11" s="13">
        <v>553748</v>
      </c>
      <c r="X11" s="13">
        <v>562153</v>
      </c>
      <c r="Y11" s="13">
        <v>567036</v>
      </c>
      <c r="Z11" s="13">
        <v>584039</v>
      </c>
      <c r="AA11" s="13">
        <v>590760</v>
      </c>
      <c r="AB11" s="13">
        <v>598743</v>
      </c>
      <c r="AC11" s="13">
        <v>603969</v>
      </c>
      <c r="AD11" s="13">
        <v>607899</v>
      </c>
      <c r="AE11" s="13">
        <v>612495</v>
      </c>
      <c r="AF11" s="13">
        <v>617400</v>
      </c>
    </row>
    <row r="12" spans="1:37" x14ac:dyDescent="0.2">
      <c r="A12" s="35"/>
      <c r="B12" s="19" t="s">
        <v>11</v>
      </c>
      <c r="C12" s="12">
        <v>96232</v>
      </c>
      <c r="D12" s="12">
        <v>111612</v>
      </c>
      <c r="E12" s="12">
        <v>118443</v>
      </c>
      <c r="F12" s="12">
        <v>129297</v>
      </c>
      <c r="G12" s="12">
        <v>138000</v>
      </c>
      <c r="H12" s="12">
        <v>151407</v>
      </c>
      <c r="I12" s="12">
        <v>217690</v>
      </c>
      <c r="J12" s="13">
        <v>240754</v>
      </c>
      <c r="K12" s="14">
        <v>263533</v>
      </c>
      <c r="L12" s="13">
        <v>343533</v>
      </c>
      <c r="M12" s="13">
        <v>308504</v>
      </c>
      <c r="N12" s="13">
        <v>321490</v>
      </c>
      <c r="O12" s="13">
        <v>340382</v>
      </c>
      <c r="P12" s="13">
        <v>363522</v>
      </c>
      <c r="Q12" s="14">
        <v>387171</v>
      </c>
      <c r="R12" s="13">
        <v>401562</v>
      </c>
      <c r="S12" s="13">
        <v>420849</v>
      </c>
      <c r="T12" s="13">
        <v>437363</v>
      </c>
      <c r="U12" s="13">
        <v>441975</v>
      </c>
      <c r="V12" s="13">
        <v>448214</v>
      </c>
      <c r="W12" s="13">
        <v>455425</v>
      </c>
      <c r="X12" s="13">
        <v>462646</v>
      </c>
      <c r="Y12" s="13">
        <v>467544</v>
      </c>
      <c r="Z12" s="13">
        <v>483166</v>
      </c>
      <c r="AA12" s="13">
        <v>490635</v>
      </c>
      <c r="AB12" s="13">
        <v>500202</v>
      </c>
      <c r="AC12" s="13">
        <v>507453</v>
      </c>
      <c r="AD12" s="13">
        <v>517213</v>
      </c>
      <c r="AE12" s="13">
        <v>528097</v>
      </c>
      <c r="AF12" s="13">
        <v>541049</v>
      </c>
    </row>
    <row r="13" spans="1:37" x14ac:dyDescent="0.2">
      <c r="A13" s="35"/>
      <c r="B13" s="19" t="s">
        <v>12</v>
      </c>
      <c r="C13" s="12">
        <v>66876</v>
      </c>
      <c r="D13" s="12">
        <v>78683</v>
      </c>
      <c r="E13" s="12">
        <v>83473</v>
      </c>
      <c r="F13" s="12">
        <v>91686</v>
      </c>
      <c r="G13" s="12">
        <v>97913</v>
      </c>
      <c r="H13" s="12">
        <v>108018</v>
      </c>
      <c r="I13" s="12">
        <v>158500</v>
      </c>
      <c r="J13" s="13">
        <v>174108</v>
      </c>
      <c r="K13" s="14">
        <v>190652</v>
      </c>
      <c r="L13" s="13">
        <v>210532</v>
      </c>
      <c r="M13" s="13">
        <v>211667</v>
      </c>
      <c r="N13" s="13">
        <v>250707</v>
      </c>
      <c r="O13" s="13">
        <v>274008</v>
      </c>
      <c r="P13" s="13">
        <v>299411</v>
      </c>
      <c r="Q13" s="14">
        <v>316938</v>
      </c>
      <c r="R13" s="13">
        <v>330996</v>
      </c>
      <c r="S13" s="13">
        <v>350119</v>
      </c>
      <c r="T13" s="13">
        <v>368063</v>
      </c>
      <c r="U13" s="13">
        <v>374147</v>
      </c>
      <c r="V13" s="13">
        <v>380476</v>
      </c>
      <c r="W13" s="13">
        <v>386944</v>
      </c>
      <c r="X13" s="13">
        <v>392747</v>
      </c>
      <c r="Y13" s="13">
        <v>395600</v>
      </c>
      <c r="Z13" s="13">
        <v>414821</v>
      </c>
      <c r="AA13" s="13">
        <v>421642</v>
      </c>
      <c r="AB13" s="13">
        <v>428490</v>
      </c>
      <c r="AC13" s="13">
        <v>435539</v>
      </c>
      <c r="AD13" s="13">
        <v>442506</v>
      </c>
      <c r="AE13" s="13">
        <v>448631</v>
      </c>
      <c r="AF13" s="13">
        <v>454887</v>
      </c>
    </row>
    <row r="14" spans="1:37" x14ac:dyDescent="0.2">
      <c r="A14" s="35"/>
      <c r="B14" s="19" t="s">
        <v>13</v>
      </c>
      <c r="C14" s="12">
        <v>42619</v>
      </c>
      <c r="D14" s="12">
        <v>50274</v>
      </c>
      <c r="E14" s="12">
        <v>53280</v>
      </c>
      <c r="F14" s="12">
        <v>58628</v>
      </c>
      <c r="G14" s="12">
        <v>62830</v>
      </c>
      <c r="H14" s="12">
        <v>70254</v>
      </c>
      <c r="I14" s="12">
        <v>116746</v>
      </c>
      <c r="J14" s="13">
        <v>130435</v>
      </c>
      <c r="K14" s="14">
        <v>141588</v>
      </c>
      <c r="L14" s="13">
        <v>145389</v>
      </c>
      <c r="M14" s="13">
        <v>167913</v>
      </c>
      <c r="N14" s="13">
        <v>181376</v>
      </c>
      <c r="O14" s="13">
        <v>196530</v>
      </c>
      <c r="P14" s="13">
        <v>214919</v>
      </c>
      <c r="Q14" s="14">
        <v>237316</v>
      </c>
      <c r="R14" s="13">
        <v>247915</v>
      </c>
      <c r="S14" s="13">
        <v>269899</v>
      </c>
      <c r="T14" s="13">
        <v>292098</v>
      </c>
      <c r="U14" s="13">
        <v>299082</v>
      </c>
      <c r="V14" s="13">
        <v>306001</v>
      </c>
      <c r="W14" s="13">
        <v>313145</v>
      </c>
      <c r="X14" s="13">
        <v>319428</v>
      </c>
      <c r="Y14" s="13">
        <v>324823</v>
      </c>
      <c r="Z14" s="13">
        <v>343242</v>
      </c>
      <c r="AA14" s="13">
        <v>348065</v>
      </c>
      <c r="AB14" s="13">
        <v>352685</v>
      </c>
      <c r="AC14" s="13">
        <v>358258</v>
      </c>
      <c r="AD14" s="13">
        <v>363065</v>
      </c>
      <c r="AE14" s="13">
        <v>369369</v>
      </c>
      <c r="AF14" s="13">
        <v>376743</v>
      </c>
    </row>
    <row r="15" spans="1:37" x14ac:dyDescent="0.2">
      <c r="A15" s="35"/>
      <c r="B15" s="19" t="s">
        <v>22</v>
      </c>
      <c r="C15" s="12">
        <v>53598</v>
      </c>
      <c r="D15" s="12">
        <v>62892</v>
      </c>
      <c r="E15" s="12">
        <v>66737</v>
      </c>
      <c r="F15" s="12">
        <v>73995</v>
      </c>
      <c r="G15" s="12">
        <v>80170</v>
      </c>
      <c r="H15" s="12">
        <v>91429</v>
      </c>
      <c r="I15" s="12">
        <v>172866</v>
      </c>
      <c r="J15" s="13">
        <v>200602</v>
      </c>
      <c r="K15" s="14">
        <v>228160</v>
      </c>
      <c r="L15" s="13">
        <v>231160</v>
      </c>
      <c r="M15" s="13">
        <v>267276</v>
      </c>
      <c r="N15" s="13">
        <v>332550</v>
      </c>
      <c r="O15" s="13">
        <v>371394</v>
      </c>
      <c r="P15" s="13">
        <v>414046</v>
      </c>
      <c r="Q15" s="14">
        <v>461010</v>
      </c>
      <c r="R15" s="13">
        <v>460345</v>
      </c>
      <c r="S15" s="13">
        <v>505378</v>
      </c>
      <c r="T15" s="13">
        <v>544797</v>
      </c>
      <c r="U15" s="13">
        <v>557564</v>
      </c>
      <c r="V15" s="13">
        <v>572542</v>
      </c>
      <c r="W15" s="13">
        <v>587815</v>
      </c>
      <c r="X15" s="13">
        <v>603396</v>
      </c>
      <c r="Y15" s="13">
        <v>605148</v>
      </c>
      <c r="Z15" s="13">
        <v>714539</v>
      </c>
      <c r="AA15" s="13">
        <v>732495</v>
      </c>
      <c r="AB15" s="13">
        <v>752019</v>
      </c>
      <c r="AC15" s="13">
        <v>770847</v>
      </c>
      <c r="AD15" s="13">
        <v>790426</v>
      </c>
      <c r="AE15" s="13">
        <v>809256</v>
      </c>
      <c r="AF15" s="13">
        <v>829023</v>
      </c>
    </row>
    <row r="16" spans="1:37" x14ac:dyDescent="0.2">
      <c r="A16" s="15" t="s">
        <v>3</v>
      </c>
      <c r="B16" s="19"/>
      <c r="C16" s="17">
        <v>593286</v>
      </c>
      <c r="D16" s="17">
        <v>618507</v>
      </c>
      <c r="E16" s="17">
        <v>791573</v>
      </c>
      <c r="F16" s="17">
        <v>889467</v>
      </c>
      <c r="G16" s="17">
        <v>905937</v>
      </c>
      <c r="H16" s="17">
        <v>1084025</v>
      </c>
      <c r="I16" s="17">
        <v>1153501</v>
      </c>
      <c r="J16" s="17">
        <v>1242780</v>
      </c>
      <c r="K16" s="17">
        <v>1291137</v>
      </c>
      <c r="L16" s="17">
        <v>1376966</v>
      </c>
      <c r="M16" s="17">
        <v>1508392</v>
      </c>
      <c r="N16" s="17">
        <v>1617107</v>
      </c>
      <c r="O16" s="17">
        <v>1725802</v>
      </c>
      <c r="P16" s="17">
        <v>1837104</v>
      </c>
      <c r="Q16" s="18">
        <v>1935968</v>
      </c>
      <c r="R16" s="17">
        <v>1924919</v>
      </c>
      <c r="S16" s="17">
        <v>1747440</v>
      </c>
      <c r="T16" s="17">
        <v>1972032</v>
      </c>
      <c r="U16" s="17">
        <v>2031036</v>
      </c>
      <c r="V16" s="17" t="s">
        <v>23</v>
      </c>
      <c r="W16" s="17">
        <v>2044732</v>
      </c>
      <c r="X16" s="17">
        <v>2020997</v>
      </c>
      <c r="Y16" s="28">
        <v>2159049</v>
      </c>
      <c r="Z16" s="28">
        <v>2099920</v>
      </c>
      <c r="AA16" s="28">
        <f>+SUM(AA17:AA26)</f>
        <v>2103843</v>
      </c>
      <c r="AB16" s="28">
        <v>2138144</v>
      </c>
      <c r="AC16" s="28">
        <v>2158279</v>
      </c>
      <c r="AD16" s="28">
        <v>2146387</v>
      </c>
      <c r="AE16" s="28">
        <v>2160783</v>
      </c>
      <c r="AF16" s="28">
        <v>2219499</v>
      </c>
    </row>
    <row r="17" spans="1:32" x14ac:dyDescent="0.2">
      <c r="A17" s="35" t="s">
        <v>4</v>
      </c>
      <c r="B17" s="19" t="s">
        <v>5</v>
      </c>
      <c r="C17" s="14">
        <v>12685</v>
      </c>
      <c r="D17" s="14">
        <v>12862</v>
      </c>
      <c r="E17" s="14">
        <v>14929</v>
      </c>
      <c r="F17" s="14">
        <v>16762</v>
      </c>
      <c r="G17" s="14">
        <v>18078</v>
      </c>
      <c r="H17" s="14">
        <v>17401</v>
      </c>
      <c r="I17" s="14">
        <v>18568</v>
      </c>
      <c r="J17" s="22">
        <v>18670</v>
      </c>
      <c r="K17" s="22">
        <v>17593</v>
      </c>
      <c r="L17" s="22">
        <v>16654</v>
      </c>
      <c r="M17" s="22">
        <v>19180</v>
      </c>
      <c r="N17" s="22">
        <v>22727</v>
      </c>
      <c r="O17" s="22">
        <v>26374</v>
      </c>
      <c r="P17" s="22">
        <v>29544</v>
      </c>
      <c r="Q17" s="22">
        <v>31934</v>
      </c>
      <c r="R17" s="22">
        <v>30314</v>
      </c>
      <c r="S17" s="22">
        <v>21959</v>
      </c>
      <c r="T17" s="22">
        <v>32267</v>
      </c>
      <c r="U17" s="22">
        <v>32546</v>
      </c>
      <c r="V17" s="13">
        <v>33018</v>
      </c>
      <c r="W17" s="14">
        <v>32912</v>
      </c>
      <c r="X17" s="14">
        <v>32155</v>
      </c>
      <c r="Y17" s="13">
        <v>32946</v>
      </c>
      <c r="Z17" s="13">
        <v>32622</v>
      </c>
      <c r="AA17" s="13">
        <v>32664</v>
      </c>
      <c r="AB17" s="13">
        <v>33920</v>
      </c>
      <c r="AC17" s="13">
        <v>33448</v>
      </c>
      <c r="AD17" s="13">
        <v>33409</v>
      </c>
      <c r="AE17" s="13">
        <v>35066</v>
      </c>
      <c r="AF17" s="13">
        <v>36746</v>
      </c>
    </row>
    <row r="18" spans="1:32" x14ac:dyDescent="0.2">
      <c r="A18" s="35"/>
      <c r="B18" s="19" t="s">
        <v>6</v>
      </c>
      <c r="C18" s="14">
        <v>101873</v>
      </c>
      <c r="D18" s="14">
        <v>100580</v>
      </c>
      <c r="E18" s="14">
        <v>115630</v>
      </c>
      <c r="F18" s="14">
        <v>125232</v>
      </c>
      <c r="G18" s="14">
        <v>130223</v>
      </c>
      <c r="H18" s="14">
        <v>137998</v>
      </c>
      <c r="I18" s="14">
        <v>151125</v>
      </c>
      <c r="J18" s="22">
        <v>157853</v>
      </c>
      <c r="K18" s="22">
        <v>163728</v>
      </c>
      <c r="L18" s="22">
        <v>174255</v>
      </c>
      <c r="M18" s="22">
        <v>189184</v>
      </c>
      <c r="N18" s="22">
        <v>201703</v>
      </c>
      <c r="O18" s="22">
        <v>219132</v>
      </c>
      <c r="P18" s="22">
        <v>226172</v>
      </c>
      <c r="Q18" s="22">
        <v>235945</v>
      </c>
      <c r="R18" s="22">
        <v>226991</v>
      </c>
      <c r="S18" s="22">
        <v>190408</v>
      </c>
      <c r="T18" s="22">
        <v>235590</v>
      </c>
      <c r="U18" s="22">
        <v>240529</v>
      </c>
      <c r="V18" s="13">
        <v>242080</v>
      </c>
      <c r="W18" s="14">
        <v>247080</v>
      </c>
      <c r="X18" s="14">
        <v>245680</v>
      </c>
      <c r="Y18" s="13">
        <v>258821</v>
      </c>
      <c r="Z18" s="13">
        <v>254420</v>
      </c>
      <c r="AA18" s="13">
        <v>251188</v>
      </c>
      <c r="AB18" s="13">
        <v>255206</v>
      </c>
      <c r="AC18" s="13">
        <v>254508</v>
      </c>
      <c r="AD18" s="13">
        <v>252417</v>
      </c>
      <c r="AE18" s="13">
        <v>252310</v>
      </c>
      <c r="AF18" s="13">
        <v>257920</v>
      </c>
    </row>
    <row r="19" spans="1:32" x14ac:dyDescent="0.2">
      <c r="A19" s="35"/>
      <c r="B19" s="19" t="s">
        <v>7</v>
      </c>
      <c r="C19" s="14">
        <v>126571</v>
      </c>
      <c r="D19" s="14">
        <v>129745</v>
      </c>
      <c r="E19" s="14">
        <v>153238</v>
      </c>
      <c r="F19" s="14">
        <v>167482</v>
      </c>
      <c r="G19" s="14">
        <v>170393</v>
      </c>
      <c r="H19" s="14">
        <v>181722</v>
      </c>
      <c r="I19" s="14">
        <v>191027</v>
      </c>
      <c r="J19" s="22">
        <v>195936</v>
      </c>
      <c r="K19" s="22">
        <v>200389</v>
      </c>
      <c r="L19" s="22">
        <v>212849</v>
      </c>
      <c r="M19" s="22">
        <v>235141</v>
      </c>
      <c r="N19" s="22">
        <v>256909</v>
      </c>
      <c r="O19" s="22">
        <v>279816</v>
      </c>
      <c r="P19" s="22">
        <v>298796</v>
      </c>
      <c r="Q19" s="22">
        <v>315351</v>
      </c>
      <c r="R19" s="22">
        <v>311094</v>
      </c>
      <c r="S19" s="22">
        <v>270756</v>
      </c>
      <c r="T19" s="22">
        <v>306198</v>
      </c>
      <c r="U19" s="22">
        <v>313240</v>
      </c>
      <c r="V19" s="13">
        <v>309745</v>
      </c>
      <c r="W19" s="14">
        <v>314631</v>
      </c>
      <c r="X19" s="14">
        <v>311827</v>
      </c>
      <c r="Y19" s="13">
        <v>328051</v>
      </c>
      <c r="Z19" s="13">
        <v>319015</v>
      </c>
      <c r="AA19" s="13">
        <v>317830</v>
      </c>
      <c r="AB19" s="13">
        <v>322915</v>
      </c>
      <c r="AC19" s="13">
        <v>324409</v>
      </c>
      <c r="AD19" s="13">
        <v>319500</v>
      </c>
      <c r="AE19" s="13">
        <v>320294</v>
      </c>
      <c r="AF19" s="13">
        <v>329424</v>
      </c>
    </row>
    <row r="20" spans="1:32" x14ac:dyDescent="0.2">
      <c r="A20" s="35"/>
      <c r="B20" s="19" t="s">
        <v>8</v>
      </c>
      <c r="C20" s="14">
        <v>110140</v>
      </c>
      <c r="D20" s="14">
        <v>113518</v>
      </c>
      <c r="E20" s="14">
        <v>135125</v>
      </c>
      <c r="F20" s="14">
        <v>146758</v>
      </c>
      <c r="G20" s="14">
        <v>149846</v>
      </c>
      <c r="H20" s="14">
        <v>175441</v>
      </c>
      <c r="I20" s="14">
        <v>189073</v>
      </c>
      <c r="J20" s="22">
        <v>197410</v>
      </c>
      <c r="K20" s="22">
        <v>203946</v>
      </c>
      <c r="L20" s="22">
        <v>214563</v>
      </c>
      <c r="M20" s="22">
        <v>227633</v>
      </c>
      <c r="N20" s="22">
        <v>238391</v>
      </c>
      <c r="O20" s="22">
        <v>250866</v>
      </c>
      <c r="P20" s="22">
        <v>263733</v>
      </c>
      <c r="Q20" s="22">
        <v>276244</v>
      </c>
      <c r="R20" s="22">
        <v>279995</v>
      </c>
      <c r="S20" s="22">
        <v>258784</v>
      </c>
      <c r="T20" s="22">
        <v>294659</v>
      </c>
      <c r="U20" s="22">
        <v>304928</v>
      </c>
      <c r="V20" s="13">
        <v>302637</v>
      </c>
      <c r="W20" s="14">
        <v>308389</v>
      </c>
      <c r="X20" s="14">
        <v>309167</v>
      </c>
      <c r="Y20" s="13">
        <v>329690</v>
      </c>
      <c r="Z20" s="13">
        <v>322890</v>
      </c>
      <c r="AA20" s="13">
        <v>324359</v>
      </c>
      <c r="AB20" s="13">
        <v>330614</v>
      </c>
      <c r="AC20" s="13">
        <v>334405</v>
      </c>
      <c r="AD20" s="13">
        <v>332985</v>
      </c>
      <c r="AE20" s="13">
        <v>334151</v>
      </c>
      <c r="AF20" s="13">
        <v>342625</v>
      </c>
    </row>
    <row r="21" spans="1:32" x14ac:dyDescent="0.2">
      <c r="A21" s="35"/>
      <c r="B21" s="19" t="s">
        <v>9</v>
      </c>
      <c r="C21" s="14">
        <v>87398</v>
      </c>
      <c r="D21" s="14">
        <v>92672</v>
      </c>
      <c r="E21" s="14">
        <v>116169</v>
      </c>
      <c r="F21" s="14">
        <v>127557</v>
      </c>
      <c r="G21" s="14">
        <v>128709</v>
      </c>
      <c r="H21" s="14">
        <v>153392</v>
      </c>
      <c r="I21" s="14">
        <v>162217</v>
      </c>
      <c r="J21" s="22">
        <v>168337</v>
      </c>
      <c r="K21" s="22">
        <v>174375</v>
      </c>
      <c r="L21" s="22">
        <v>186255</v>
      </c>
      <c r="M21" s="22">
        <v>206058</v>
      </c>
      <c r="N21" s="22">
        <v>221112</v>
      </c>
      <c r="O21" s="22">
        <v>235786</v>
      </c>
      <c r="P21" s="22">
        <v>249770</v>
      </c>
      <c r="Q21" s="22">
        <v>261598</v>
      </c>
      <c r="R21" s="22">
        <v>253137</v>
      </c>
      <c r="S21" s="22">
        <v>227038</v>
      </c>
      <c r="T21" s="22">
        <v>250646</v>
      </c>
      <c r="U21" s="22">
        <v>257667</v>
      </c>
      <c r="V21" s="13">
        <v>255033</v>
      </c>
      <c r="W21" s="14">
        <v>258198</v>
      </c>
      <c r="X21" s="14">
        <v>255502</v>
      </c>
      <c r="Y21" s="13">
        <v>272958</v>
      </c>
      <c r="Z21" s="13">
        <v>265348</v>
      </c>
      <c r="AA21" s="13">
        <v>266563</v>
      </c>
      <c r="AB21" s="13">
        <v>271764</v>
      </c>
      <c r="AC21" s="13">
        <v>275241</v>
      </c>
      <c r="AD21" s="13">
        <v>275165</v>
      </c>
      <c r="AE21" s="13">
        <v>278295</v>
      </c>
      <c r="AF21" s="13">
        <v>287943</v>
      </c>
    </row>
    <row r="22" spans="1:32" x14ac:dyDescent="0.2">
      <c r="A22" s="35"/>
      <c r="B22" s="19" t="s">
        <v>10</v>
      </c>
      <c r="C22" s="14">
        <v>60578</v>
      </c>
      <c r="D22" s="14">
        <v>67416</v>
      </c>
      <c r="E22" s="14">
        <v>94288</v>
      </c>
      <c r="F22" s="14">
        <v>108400</v>
      </c>
      <c r="G22" s="14">
        <v>108205</v>
      </c>
      <c r="H22" s="14">
        <v>136099</v>
      </c>
      <c r="I22" s="14">
        <v>142276</v>
      </c>
      <c r="J22" s="22">
        <v>146603</v>
      </c>
      <c r="K22" s="22">
        <v>151435</v>
      </c>
      <c r="L22" s="22">
        <v>161340</v>
      </c>
      <c r="M22" s="22">
        <v>174577</v>
      </c>
      <c r="N22" s="22">
        <v>184988</v>
      </c>
      <c r="O22" s="22">
        <v>194458</v>
      </c>
      <c r="P22" s="22">
        <v>207361</v>
      </c>
      <c r="Q22" s="22">
        <v>217445</v>
      </c>
      <c r="R22" s="22">
        <v>219922</v>
      </c>
      <c r="S22" s="22">
        <v>206181</v>
      </c>
      <c r="T22" s="22">
        <v>227759</v>
      </c>
      <c r="U22" s="22">
        <v>235940</v>
      </c>
      <c r="V22" s="13">
        <v>233092</v>
      </c>
      <c r="W22" s="14">
        <v>234493</v>
      </c>
      <c r="X22" s="14">
        <v>232313</v>
      </c>
      <c r="Y22" s="13">
        <v>248804</v>
      </c>
      <c r="Z22" s="13">
        <v>242235</v>
      </c>
      <c r="AA22" s="13">
        <v>242828</v>
      </c>
      <c r="AB22" s="13">
        <v>246785</v>
      </c>
      <c r="AC22" s="13">
        <v>249050</v>
      </c>
      <c r="AD22" s="13">
        <v>246672</v>
      </c>
      <c r="AE22" s="13">
        <v>246651</v>
      </c>
      <c r="AF22" s="13">
        <v>251709</v>
      </c>
    </row>
    <row r="23" spans="1:32" x14ac:dyDescent="0.2">
      <c r="A23" s="35"/>
      <c r="B23" s="19" t="s">
        <v>11</v>
      </c>
      <c r="C23" s="14">
        <v>40089</v>
      </c>
      <c r="D23" s="14">
        <v>44681</v>
      </c>
      <c r="E23" s="14">
        <v>66964</v>
      </c>
      <c r="F23" s="14">
        <v>79246</v>
      </c>
      <c r="G23" s="14">
        <v>81110</v>
      </c>
      <c r="H23" s="14">
        <v>109837</v>
      </c>
      <c r="I23" s="14">
        <v>117116</v>
      </c>
      <c r="J23" s="22">
        <v>124477</v>
      </c>
      <c r="K23" s="22">
        <v>131643</v>
      </c>
      <c r="L23" s="22">
        <v>138576</v>
      </c>
      <c r="M23" s="22">
        <v>149614</v>
      </c>
      <c r="N23" s="22">
        <v>158040</v>
      </c>
      <c r="O23" s="22">
        <v>165431</v>
      </c>
      <c r="P23" s="22">
        <v>175863</v>
      </c>
      <c r="Q23" s="22">
        <v>183333</v>
      </c>
      <c r="R23" s="22">
        <v>181721</v>
      </c>
      <c r="S23" s="22">
        <v>168842</v>
      </c>
      <c r="T23" s="22">
        <v>183593</v>
      </c>
      <c r="U23" s="22">
        <v>188745</v>
      </c>
      <c r="V23" s="13">
        <v>186796</v>
      </c>
      <c r="W23" s="14">
        <v>188401</v>
      </c>
      <c r="X23" s="14">
        <v>186222</v>
      </c>
      <c r="Y23" s="13">
        <v>199721</v>
      </c>
      <c r="Z23" s="13">
        <v>193932</v>
      </c>
      <c r="AA23" s="13">
        <v>195551</v>
      </c>
      <c r="AB23" s="13">
        <v>199925</v>
      </c>
      <c r="AC23" s="13">
        <v>202519</v>
      </c>
      <c r="AD23" s="13">
        <v>202574</v>
      </c>
      <c r="AE23" s="13">
        <v>205753</v>
      </c>
      <c r="AF23" s="13">
        <v>212321</v>
      </c>
    </row>
    <row r="24" spans="1:32" x14ac:dyDescent="0.2">
      <c r="A24" s="35"/>
      <c r="B24" s="19" t="s">
        <v>12</v>
      </c>
      <c r="C24" s="14">
        <v>25428</v>
      </c>
      <c r="D24" s="14">
        <v>30231</v>
      </c>
      <c r="E24" s="14">
        <v>48431</v>
      </c>
      <c r="F24" s="14">
        <v>58467</v>
      </c>
      <c r="G24" s="14">
        <v>58487</v>
      </c>
      <c r="H24" s="14">
        <v>82904</v>
      </c>
      <c r="I24" s="14">
        <v>86358</v>
      </c>
      <c r="J24" s="22">
        <v>90386</v>
      </c>
      <c r="K24" s="22">
        <v>95657</v>
      </c>
      <c r="L24" s="22">
        <v>105602</v>
      </c>
      <c r="M24" s="22">
        <v>116217</v>
      </c>
      <c r="N24" s="22">
        <v>125717</v>
      </c>
      <c r="O24" s="22">
        <v>134903</v>
      </c>
      <c r="P24" s="22">
        <v>146614</v>
      </c>
      <c r="Q24" s="22">
        <v>152192</v>
      </c>
      <c r="R24" s="22">
        <v>151244</v>
      </c>
      <c r="S24" s="22">
        <v>141073</v>
      </c>
      <c r="T24" s="22">
        <v>152592</v>
      </c>
      <c r="U24" s="22">
        <v>156691</v>
      </c>
      <c r="V24" s="13">
        <v>155385</v>
      </c>
      <c r="W24" s="14">
        <v>156700</v>
      </c>
      <c r="X24" s="14">
        <v>154105</v>
      </c>
      <c r="Y24" s="13">
        <v>165579</v>
      </c>
      <c r="Z24" s="13">
        <v>160893</v>
      </c>
      <c r="AA24" s="13">
        <v>162343</v>
      </c>
      <c r="AB24" s="13">
        <v>164809</v>
      </c>
      <c r="AC24" s="13">
        <v>166775</v>
      </c>
      <c r="AD24" s="13">
        <v>166571</v>
      </c>
      <c r="AE24" s="13">
        <v>167544</v>
      </c>
      <c r="AF24" s="13">
        <v>171035</v>
      </c>
    </row>
    <row r="25" spans="1:32" x14ac:dyDescent="0.2">
      <c r="A25" s="35"/>
      <c r="B25" s="19" t="s">
        <v>13</v>
      </c>
      <c r="C25" s="14">
        <v>14846</v>
      </c>
      <c r="D25" s="14">
        <v>18107</v>
      </c>
      <c r="E25" s="14">
        <v>30251</v>
      </c>
      <c r="F25" s="14">
        <v>38118</v>
      </c>
      <c r="G25" s="14">
        <v>38455</v>
      </c>
      <c r="H25" s="14">
        <v>56421</v>
      </c>
      <c r="I25" s="14">
        <v>60219</v>
      </c>
      <c r="J25" s="22">
        <v>64518</v>
      </c>
      <c r="K25" s="22">
        <v>68011</v>
      </c>
      <c r="L25" s="22">
        <v>74000</v>
      </c>
      <c r="M25" s="22">
        <v>83146</v>
      </c>
      <c r="N25" s="22">
        <v>88184</v>
      </c>
      <c r="O25" s="22">
        <v>93025</v>
      </c>
      <c r="P25" s="22">
        <v>101382</v>
      </c>
      <c r="Q25" s="22">
        <v>110853</v>
      </c>
      <c r="R25" s="22">
        <v>113132</v>
      </c>
      <c r="S25" s="22">
        <v>108707</v>
      </c>
      <c r="T25" s="22">
        <v>120721</v>
      </c>
      <c r="U25" s="22">
        <v>125093</v>
      </c>
      <c r="V25" s="13">
        <v>125062</v>
      </c>
      <c r="W25" s="14">
        <v>126579</v>
      </c>
      <c r="X25" s="14">
        <v>123277</v>
      </c>
      <c r="Y25" s="13">
        <v>133566</v>
      </c>
      <c r="Z25" s="13">
        <v>128864</v>
      </c>
      <c r="AA25" s="13">
        <v>129816</v>
      </c>
      <c r="AB25" s="13">
        <v>130520</v>
      </c>
      <c r="AC25" s="13">
        <v>131916</v>
      </c>
      <c r="AD25" s="13">
        <v>131326</v>
      </c>
      <c r="AE25" s="13">
        <v>132699</v>
      </c>
      <c r="AF25" s="13">
        <v>135974</v>
      </c>
    </row>
    <row r="26" spans="1:32" x14ac:dyDescent="0.2">
      <c r="A26" s="39"/>
      <c r="B26" s="20" t="s">
        <v>22</v>
      </c>
      <c r="C26" s="23">
        <v>13678</v>
      </c>
      <c r="D26" s="23">
        <v>8695</v>
      </c>
      <c r="E26" s="23">
        <v>16548</v>
      </c>
      <c r="F26" s="23">
        <v>21445</v>
      </c>
      <c r="G26" s="23">
        <v>22431</v>
      </c>
      <c r="H26" s="23">
        <v>32810</v>
      </c>
      <c r="I26" s="23">
        <v>35522</v>
      </c>
      <c r="J26" s="24">
        <v>78590</v>
      </c>
      <c r="K26" s="24">
        <v>84360</v>
      </c>
      <c r="L26" s="24">
        <v>92872</v>
      </c>
      <c r="M26" s="24">
        <v>107642</v>
      </c>
      <c r="N26" s="24">
        <v>119336</v>
      </c>
      <c r="O26" s="24">
        <v>126011</v>
      </c>
      <c r="P26" s="24">
        <v>137869</v>
      </c>
      <c r="Q26" s="24">
        <v>151073</v>
      </c>
      <c r="R26" s="24">
        <v>157369</v>
      </c>
      <c r="S26" s="24">
        <v>153692</v>
      </c>
      <c r="T26" s="24">
        <v>168007</v>
      </c>
      <c r="U26" s="24">
        <v>175657</v>
      </c>
      <c r="V26" s="23">
        <v>175554</v>
      </c>
      <c r="W26" s="23">
        <v>177349</v>
      </c>
      <c r="X26" s="23">
        <v>170749</v>
      </c>
      <c r="Y26" s="29">
        <v>188913</v>
      </c>
      <c r="Z26" s="29">
        <v>179701</v>
      </c>
      <c r="AA26" s="29">
        <v>180701</v>
      </c>
      <c r="AB26" s="29">
        <v>181686</v>
      </c>
      <c r="AC26" s="29">
        <v>186008</v>
      </c>
      <c r="AD26" s="29">
        <f>87137+98631</f>
        <v>185768</v>
      </c>
      <c r="AE26" s="29">
        <v>188020</v>
      </c>
      <c r="AF26" s="29">
        <v>193802</v>
      </c>
    </row>
    <row r="27" spans="1:32" x14ac:dyDescent="0.2">
      <c r="A27" s="32" t="s">
        <v>14</v>
      </c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AB27" s="30"/>
      <c r="AC27" s="30"/>
      <c r="AD27" s="30"/>
    </row>
    <row r="28" spans="1:32" x14ac:dyDescent="0.2">
      <c r="A28" s="6" t="s">
        <v>15</v>
      </c>
      <c r="B28" s="7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9"/>
      <c r="O28" s="8"/>
      <c r="AA28" s="30"/>
      <c r="AC28" s="30"/>
      <c r="AD28" s="30"/>
      <c r="AE28" s="30"/>
      <c r="AF28" s="30"/>
    </row>
    <row r="29" spans="1:32" x14ac:dyDescent="0.2">
      <c r="A29" s="6" t="s">
        <v>26</v>
      </c>
      <c r="B29" s="7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9"/>
      <c r="O29" s="8"/>
      <c r="AA29" s="30"/>
    </row>
    <row r="30" spans="1:32" x14ac:dyDescent="0.2">
      <c r="A30" s="10" t="s">
        <v>16</v>
      </c>
      <c r="B30" s="7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9"/>
      <c r="O30" s="8"/>
      <c r="AA30" s="30"/>
    </row>
    <row r="31" spans="1:32" x14ac:dyDescent="0.2">
      <c r="A31" s="7"/>
      <c r="B31" s="7"/>
      <c r="O31" s="11"/>
      <c r="AC31" s="30"/>
      <c r="AD31" s="30"/>
    </row>
    <row r="32" spans="1:32" x14ac:dyDescent="0.2">
      <c r="A32" s="7"/>
      <c r="B32" s="7"/>
      <c r="O32" s="11"/>
      <c r="AC32" s="30"/>
      <c r="AD32" s="30"/>
    </row>
    <row r="33" spans="1:30" x14ac:dyDescent="0.2">
      <c r="A33" s="7"/>
      <c r="B33" s="7"/>
      <c r="I33" s="3" t="s">
        <v>25</v>
      </c>
      <c r="O33" s="11"/>
      <c r="AC33" s="30"/>
      <c r="AD33" s="30"/>
    </row>
    <row r="34" spans="1:30" x14ac:dyDescent="0.2">
      <c r="A34" s="7"/>
      <c r="B34" s="7"/>
      <c r="O34" s="11"/>
    </row>
    <row r="35" spans="1:30" x14ac:dyDescent="0.2">
      <c r="A35" s="7"/>
      <c r="B35" s="7"/>
      <c r="O35" s="11"/>
    </row>
    <row r="36" spans="1:30" x14ac:dyDescent="0.2">
      <c r="A36" s="7"/>
      <c r="B36" s="7"/>
      <c r="O36" s="11"/>
    </row>
    <row r="37" spans="1:30" x14ac:dyDescent="0.2">
      <c r="A37" s="7"/>
      <c r="B37" s="7"/>
      <c r="O37" s="11"/>
    </row>
    <row r="38" spans="1:30" x14ac:dyDescent="0.2">
      <c r="A38" s="7"/>
      <c r="B38" s="7"/>
      <c r="O38" s="11"/>
    </row>
    <row r="39" spans="1:30" x14ac:dyDescent="0.2">
      <c r="A39" s="7"/>
      <c r="B39" s="7"/>
      <c r="O39" s="11"/>
    </row>
    <row r="40" spans="1:30" x14ac:dyDescent="0.2">
      <c r="A40" s="7"/>
      <c r="B40" s="7"/>
      <c r="O40" s="11"/>
    </row>
    <row r="41" spans="1:30" x14ac:dyDescent="0.2">
      <c r="A41" s="7"/>
      <c r="B41" s="7"/>
      <c r="O41" s="11"/>
    </row>
    <row r="42" spans="1:30" x14ac:dyDescent="0.2">
      <c r="A42" s="7"/>
      <c r="B42" s="7"/>
      <c r="O42" s="11"/>
    </row>
    <row r="43" spans="1:30" x14ac:dyDescent="0.2">
      <c r="A43" s="7"/>
      <c r="B43" s="7"/>
      <c r="O43" s="11"/>
    </row>
    <row r="44" spans="1:30" x14ac:dyDescent="0.2">
      <c r="A44" s="7"/>
      <c r="B44" s="7"/>
      <c r="O44" s="11"/>
    </row>
    <row r="45" spans="1:30" x14ac:dyDescent="0.2">
      <c r="A45" s="7"/>
      <c r="B45" s="7"/>
      <c r="O45" s="11"/>
    </row>
    <row r="46" spans="1:30" x14ac:dyDescent="0.2">
      <c r="A46" s="7"/>
      <c r="B46" s="7"/>
      <c r="O46" s="11"/>
    </row>
    <row r="47" spans="1:30" x14ac:dyDescent="0.2">
      <c r="A47" s="7"/>
      <c r="B47" s="7"/>
      <c r="O47" s="11"/>
    </row>
    <row r="48" spans="1:30" x14ac:dyDescent="0.2">
      <c r="A48" s="7"/>
      <c r="B48" s="7"/>
      <c r="O48" s="11"/>
    </row>
    <row r="49" spans="1:15" x14ac:dyDescent="0.2">
      <c r="A49" s="7"/>
      <c r="B49" s="7"/>
      <c r="O49" s="11"/>
    </row>
    <row r="50" spans="1:15" x14ac:dyDescent="0.2">
      <c r="A50" s="7"/>
      <c r="B50" s="7"/>
      <c r="O50" s="11"/>
    </row>
    <row r="51" spans="1:15" x14ac:dyDescent="0.2">
      <c r="A51" s="7"/>
      <c r="B51" s="7"/>
      <c r="O51" s="11"/>
    </row>
    <row r="52" spans="1:15" x14ac:dyDescent="0.2">
      <c r="A52" s="7"/>
      <c r="B52" s="7"/>
      <c r="O52" s="11"/>
    </row>
    <row r="53" spans="1:15" x14ac:dyDescent="0.2">
      <c r="A53" s="7"/>
      <c r="B53" s="7"/>
      <c r="O53" s="11"/>
    </row>
    <row r="54" spans="1:15" x14ac:dyDescent="0.2">
      <c r="A54" s="7"/>
      <c r="B54" s="7"/>
      <c r="O54" s="11"/>
    </row>
    <row r="55" spans="1:15" x14ac:dyDescent="0.2">
      <c r="A55" s="7"/>
      <c r="B55" s="7"/>
      <c r="O55" s="11"/>
    </row>
    <row r="56" spans="1:15" x14ac:dyDescent="0.2">
      <c r="A56" s="7"/>
      <c r="B56" s="7"/>
      <c r="O56" s="11"/>
    </row>
    <row r="57" spans="1:15" x14ac:dyDescent="0.2">
      <c r="A57" s="7"/>
      <c r="B57" s="7"/>
      <c r="O57" s="11"/>
    </row>
    <row r="58" spans="1:15" x14ac:dyDescent="0.2">
      <c r="A58" s="7"/>
      <c r="B58" s="7"/>
      <c r="O58" s="11"/>
    </row>
    <row r="59" spans="1:15" x14ac:dyDescent="0.2">
      <c r="A59" s="7"/>
      <c r="B59" s="7"/>
      <c r="O59" s="11"/>
    </row>
    <row r="60" spans="1:15" x14ac:dyDescent="0.2">
      <c r="A60" s="7"/>
      <c r="B60" s="7"/>
      <c r="O60" s="11"/>
    </row>
    <row r="61" spans="1:15" x14ac:dyDescent="0.2">
      <c r="A61" s="7"/>
      <c r="B61" s="7"/>
      <c r="O61" s="11"/>
    </row>
    <row r="62" spans="1:15" x14ac:dyDescent="0.2">
      <c r="A62" s="7"/>
      <c r="B62" s="7"/>
      <c r="O62" s="11"/>
    </row>
    <row r="63" spans="1:15" x14ac:dyDescent="0.2">
      <c r="A63" s="7"/>
      <c r="B63" s="7"/>
      <c r="O63" s="11"/>
    </row>
    <row r="64" spans="1:15" x14ac:dyDescent="0.2">
      <c r="A64" s="7"/>
      <c r="B64" s="7"/>
      <c r="O64" s="11"/>
    </row>
    <row r="65" spans="1:15" x14ac:dyDescent="0.2">
      <c r="A65" s="7"/>
      <c r="B65" s="7"/>
      <c r="O65" s="11"/>
    </row>
    <row r="66" spans="1:15" x14ac:dyDescent="0.2">
      <c r="A66" s="7"/>
      <c r="B66" s="7"/>
      <c r="O66" s="11"/>
    </row>
    <row r="67" spans="1:15" x14ac:dyDescent="0.2">
      <c r="A67" s="7"/>
      <c r="B67" s="7"/>
      <c r="O67" s="11"/>
    </row>
    <row r="68" spans="1:15" x14ac:dyDescent="0.2">
      <c r="A68" s="7"/>
      <c r="B68" s="7"/>
      <c r="O68" s="11"/>
    </row>
    <row r="69" spans="1:15" x14ac:dyDescent="0.2">
      <c r="A69" s="7"/>
      <c r="B69" s="7"/>
      <c r="O69" s="11"/>
    </row>
    <row r="70" spans="1:15" x14ac:dyDescent="0.2">
      <c r="A70" s="7"/>
      <c r="B70" s="7"/>
      <c r="O70" s="11"/>
    </row>
    <row r="71" spans="1:15" x14ac:dyDescent="0.2">
      <c r="A71" s="7"/>
      <c r="B71" s="7"/>
      <c r="O71" s="11"/>
    </row>
    <row r="72" spans="1:15" x14ac:dyDescent="0.2">
      <c r="A72" s="7"/>
      <c r="B72" s="7"/>
      <c r="O72" s="11"/>
    </row>
    <row r="73" spans="1:15" x14ac:dyDescent="0.2">
      <c r="A73" s="7"/>
      <c r="B73" s="7"/>
      <c r="O73" s="11"/>
    </row>
    <row r="74" spans="1:15" x14ac:dyDescent="0.2">
      <c r="A74" s="7"/>
      <c r="B74" s="7"/>
      <c r="O74" s="11"/>
    </row>
    <row r="75" spans="1:15" x14ac:dyDescent="0.2">
      <c r="A75" s="7"/>
      <c r="B75" s="7"/>
      <c r="O75" s="11"/>
    </row>
    <row r="76" spans="1:15" x14ac:dyDescent="0.2">
      <c r="A76" s="7"/>
      <c r="B76" s="7"/>
      <c r="O76" s="11"/>
    </row>
    <row r="77" spans="1:15" x14ac:dyDescent="0.2">
      <c r="A77" s="7"/>
      <c r="B77" s="7"/>
      <c r="O77" s="11"/>
    </row>
    <row r="78" spans="1:15" x14ac:dyDescent="0.2">
      <c r="A78" s="7"/>
      <c r="B78" s="7"/>
      <c r="O78" s="11"/>
    </row>
    <row r="79" spans="1:15" x14ac:dyDescent="0.2">
      <c r="A79" s="7"/>
      <c r="B79" s="7"/>
      <c r="O79" s="11"/>
    </row>
    <row r="80" spans="1:15" x14ac:dyDescent="0.2">
      <c r="A80" s="7"/>
      <c r="B80" s="7"/>
      <c r="O80" s="11"/>
    </row>
    <row r="81" spans="1:15" x14ac:dyDescent="0.2">
      <c r="A81" s="7"/>
      <c r="B81" s="7"/>
      <c r="O81" s="11"/>
    </row>
    <row r="82" spans="1:15" x14ac:dyDescent="0.2">
      <c r="A82" s="7"/>
      <c r="B82" s="7"/>
      <c r="O82" s="11"/>
    </row>
    <row r="83" spans="1:15" x14ac:dyDescent="0.2">
      <c r="A83" s="7"/>
      <c r="B83" s="7"/>
      <c r="O83" s="11"/>
    </row>
    <row r="84" spans="1:15" x14ac:dyDescent="0.2">
      <c r="A84" s="7"/>
      <c r="B84" s="7"/>
      <c r="O84" s="11"/>
    </row>
    <row r="85" spans="1:15" x14ac:dyDescent="0.2">
      <c r="A85" s="7"/>
      <c r="B85" s="7"/>
      <c r="O85" s="11"/>
    </row>
    <row r="86" spans="1:15" x14ac:dyDescent="0.2">
      <c r="A86" s="7"/>
      <c r="B86" s="7"/>
      <c r="O86" s="11"/>
    </row>
    <row r="87" spans="1:15" x14ac:dyDescent="0.2">
      <c r="A87" s="7"/>
      <c r="B87" s="7"/>
      <c r="O87" s="11"/>
    </row>
    <row r="88" spans="1:15" x14ac:dyDescent="0.2">
      <c r="A88" s="7"/>
      <c r="B88" s="7"/>
      <c r="O88" s="11"/>
    </row>
    <row r="89" spans="1:15" x14ac:dyDescent="0.2">
      <c r="A89" s="7"/>
      <c r="B89" s="7"/>
      <c r="O89" s="11"/>
    </row>
    <row r="90" spans="1:15" x14ac:dyDescent="0.2">
      <c r="A90" s="7"/>
      <c r="B90" s="7"/>
      <c r="O90" s="11"/>
    </row>
    <row r="91" spans="1:15" x14ac:dyDescent="0.2">
      <c r="A91" s="7"/>
      <c r="B91" s="7"/>
      <c r="O91" s="11"/>
    </row>
    <row r="92" spans="1:15" x14ac:dyDescent="0.2">
      <c r="A92" s="7"/>
      <c r="B92" s="7"/>
      <c r="O92" s="11"/>
    </row>
    <row r="93" spans="1:15" x14ac:dyDescent="0.2">
      <c r="A93" s="7"/>
      <c r="B93" s="7"/>
      <c r="O93" s="11"/>
    </row>
    <row r="94" spans="1:15" x14ac:dyDescent="0.2">
      <c r="A94" s="7"/>
      <c r="B94" s="7"/>
      <c r="O94" s="11"/>
    </row>
    <row r="95" spans="1:15" x14ac:dyDescent="0.2">
      <c r="A95" s="7"/>
      <c r="B95" s="7"/>
      <c r="O95" s="11"/>
    </row>
    <row r="96" spans="1:15" x14ac:dyDescent="0.2">
      <c r="A96" s="7"/>
      <c r="B96" s="7"/>
      <c r="O96" s="11"/>
    </row>
    <row r="97" spans="1:15" x14ac:dyDescent="0.2">
      <c r="A97" s="7"/>
      <c r="B97" s="7"/>
      <c r="O97" s="11"/>
    </row>
    <row r="98" spans="1:15" x14ac:dyDescent="0.2">
      <c r="A98" s="7"/>
      <c r="B98" s="7"/>
      <c r="O98" s="11"/>
    </row>
    <row r="99" spans="1:15" x14ac:dyDescent="0.2">
      <c r="A99" s="7"/>
      <c r="B99" s="7"/>
      <c r="O99" s="11"/>
    </row>
    <row r="100" spans="1:15" x14ac:dyDescent="0.2">
      <c r="A100" s="7"/>
      <c r="B100" s="7"/>
      <c r="O100" s="11"/>
    </row>
    <row r="101" spans="1:15" x14ac:dyDescent="0.2">
      <c r="A101" s="7"/>
      <c r="B101" s="7"/>
      <c r="O101" s="11"/>
    </row>
    <row r="102" spans="1:15" x14ac:dyDescent="0.2">
      <c r="A102" s="7"/>
      <c r="B102" s="7"/>
      <c r="O102" s="11"/>
    </row>
    <row r="103" spans="1:15" x14ac:dyDescent="0.2">
      <c r="A103" s="7"/>
      <c r="B103" s="7"/>
      <c r="O103" s="11"/>
    </row>
    <row r="104" spans="1:15" x14ac:dyDescent="0.2">
      <c r="A104" s="7"/>
      <c r="B104" s="7"/>
      <c r="O104" s="11"/>
    </row>
    <row r="105" spans="1:15" x14ac:dyDescent="0.2">
      <c r="A105" s="7"/>
      <c r="B105" s="7"/>
      <c r="O105" s="11"/>
    </row>
    <row r="106" spans="1:15" x14ac:dyDescent="0.2">
      <c r="A106" s="7"/>
      <c r="B106" s="7"/>
      <c r="O106" s="11"/>
    </row>
    <row r="107" spans="1:15" x14ac:dyDescent="0.2">
      <c r="A107" s="7"/>
      <c r="B107" s="7"/>
      <c r="O107" s="11"/>
    </row>
    <row r="108" spans="1:15" x14ac:dyDescent="0.2">
      <c r="A108" s="7"/>
      <c r="B108" s="7"/>
      <c r="O108" s="11"/>
    </row>
    <row r="109" spans="1:15" x14ac:dyDescent="0.2">
      <c r="A109" s="7"/>
      <c r="B109" s="7"/>
      <c r="O109" s="11"/>
    </row>
    <row r="110" spans="1:15" x14ac:dyDescent="0.2">
      <c r="A110" s="7"/>
      <c r="B110" s="7"/>
      <c r="O110" s="11"/>
    </row>
    <row r="111" spans="1:15" x14ac:dyDescent="0.2">
      <c r="A111" s="7"/>
      <c r="B111" s="7"/>
      <c r="O111" s="11"/>
    </row>
    <row r="112" spans="1:15" x14ac:dyDescent="0.2">
      <c r="A112" s="7"/>
      <c r="B112" s="7"/>
      <c r="O112" s="11"/>
    </row>
    <row r="113" spans="1:15" x14ac:dyDescent="0.2">
      <c r="A113" s="7"/>
      <c r="B113" s="7"/>
      <c r="O113" s="11"/>
    </row>
    <row r="114" spans="1:15" x14ac:dyDescent="0.2">
      <c r="A114" s="7"/>
      <c r="B114" s="7"/>
      <c r="O114" s="11"/>
    </row>
    <row r="115" spans="1:15" x14ac:dyDescent="0.2">
      <c r="A115" s="7"/>
      <c r="B115" s="7"/>
      <c r="O115" s="11"/>
    </row>
    <row r="116" spans="1:15" x14ac:dyDescent="0.2">
      <c r="A116" s="7"/>
      <c r="B116" s="7"/>
      <c r="O116" s="11"/>
    </row>
    <row r="117" spans="1:15" x14ac:dyDescent="0.2">
      <c r="A117" s="7"/>
      <c r="B117" s="7"/>
      <c r="O117" s="11"/>
    </row>
    <row r="118" spans="1:15" x14ac:dyDescent="0.2">
      <c r="A118" s="7"/>
      <c r="B118" s="7"/>
      <c r="O118" s="11"/>
    </row>
    <row r="119" spans="1:15" x14ac:dyDescent="0.2">
      <c r="A119" s="7"/>
      <c r="B119" s="7"/>
      <c r="O119" s="11"/>
    </row>
    <row r="120" spans="1:15" x14ac:dyDescent="0.2">
      <c r="A120" s="7"/>
      <c r="B120" s="7"/>
      <c r="O120" s="11"/>
    </row>
    <row r="121" spans="1:15" x14ac:dyDescent="0.2">
      <c r="A121" s="7"/>
      <c r="B121" s="7"/>
      <c r="O121" s="11"/>
    </row>
    <row r="122" spans="1:15" x14ac:dyDescent="0.2">
      <c r="A122" s="7"/>
      <c r="B122" s="7"/>
      <c r="O122" s="11"/>
    </row>
    <row r="123" spans="1:15" x14ac:dyDescent="0.2">
      <c r="A123" s="7"/>
      <c r="B123" s="7"/>
      <c r="O123" s="11"/>
    </row>
    <row r="124" spans="1:15" x14ac:dyDescent="0.2">
      <c r="A124" s="7"/>
      <c r="B124" s="7"/>
      <c r="O124" s="11"/>
    </row>
    <row r="125" spans="1:15" x14ac:dyDescent="0.2">
      <c r="A125" s="7"/>
      <c r="B125" s="7"/>
      <c r="O125" s="11"/>
    </row>
    <row r="126" spans="1:15" x14ac:dyDescent="0.2">
      <c r="A126" s="7"/>
      <c r="B126" s="7"/>
      <c r="O126" s="11"/>
    </row>
    <row r="127" spans="1:15" x14ac:dyDescent="0.2">
      <c r="A127" s="7"/>
      <c r="B127" s="7"/>
      <c r="O127" s="11"/>
    </row>
    <row r="128" spans="1:15" x14ac:dyDescent="0.2">
      <c r="A128" s="7"/>
      <c r="B128" s="7"/>
      <c r="O128" s="11"/>
    </row>
    <row r="129" spans="1:15" x14ac:dyDescent="0.2">
      <c r="A129" s="7"/>
      <c r="B129" s="7"/>
      <c r="O129" s="11"/>
    </row>
    <row r="130" spans="1:15" x14ac:dyDescent="0.2">
      <c r="A130" s="7"/>
      <c r="B130" s="7"/>
      <c r="O130" s="11"/>
    </row>
    <row r="131" spans="1:15" x14ac:dyDescent="0.2">
      <c r="A131" s="7"/>
      <c r="B131" s="7"/>
      <c r="O131" s="11"/>
    </row>
    <row r="132" spans="1:15" x14ac:dyDescent="0.2">
      <c r="A132" s="7"/>
      <c r="B132" s="7"/>
      <c r="O132" s="11"/>
    </row>
    <row r="133" spans="1:15" x14ac:dyDescent="0.2">
      <c r="A133" s="7"/>
      <c r="B133" s="7"/>
      <c r="O133" s="11"/>
    </row>
    <row r="134" spans="1:15" x14ac:dyDescent="0.2">
      <c r="A134" s="7"/>
      <c r="B134" s="7"/>
      <c r="O134" s="11"/>
    </row>
    <row r="135" spans="1:15" x14ac:dyDescent="0.2">
      <c r="A135" s="7"/>
      <c r="B135" s="7"/>
      <c r="O135" s="11"/>
    </row>
    <row r="136" spans="1:15" x14ac:dyDescent="0.2">
      <c r="A136" s="7"/>
      <c r="B136" s="7"/>
      <c r="O136" s="11"/>
    </row>
    <row r="137" spans="1:15" x14ac:dyDescent="0.2">
      <c r="A137" s="7"/>
      <c r="B137" s="7"/>
      <c r="O137" s="11"/>
    </row>
    <row r="138" spans="1:15" x14ac:dyDescent="0.2">
      <c r="A138" s="7"/>
      <c r="B138" s="7"/>
      <c r="O138" s="11"/>
    </row>
    <row r="139" spans="1:15" x14ac:dyDescent="0.2">
      <c r="A139" s="7"/>
      <c r="B139" s="7"/>
      <c r="O139" s="11"/>
    </row>
    <row r="140" spans="1:15" x14ac:dyDescent="0.2">
      <c r="A140" s="7"/>
      <c r="B140" s="7"/>
      <c r="O140" s="11"/>
    </row>
    <row r="141" spans="1:15" x14ac:dyDescent="0.2">
      <c r="A141" s="7"/>
      <c r="B141" s="7"/>
      <c r="O141" s="11"/>
    </row>
    <row r="142" spans="1:15" x14ac:dyDescent="0.2">
      <c r="A142" s="7"/>
      <c r="B142" s="7"/>
      <c r="O142" s="11"/>
    </row>
    <row r="143" spans="1:15" x14ac:dyDescent="0.2">
      <c r="A143" s="7"/>
      <c r="B143" s="7"/>
      <c r="O143" s="11"/>
    </row>
    <row r="144" spans="1:15" x14ac:dyDescent="0.2">
      <c r="A144" s="7"/>
      <c r="B144" s="7"/>
      <c r="O144" s="11"/>
    </row>
    <row r="145" spans="1:15" x14ac:dyDescent="0.2">
      <c r="A145" s="7"/>
      <c r="B145" s="7"/>
      <c r="O145" s="11"/>
    </row>
    <row r="146" spans="1:15" x14ac:dyDescent="0.2">
      <c r="A146" s="7"/>
      <c r="B146" s="7"/>
      <c r="O146" s="11"/>
    </row>
    <row r="147" spans="1:15" x14ac:dyDescent="0.2">
      <c r="A147" s="7"/>
      <c r="B147" s="7"/>
      <c r="O147" s="11"/>
    </row>
    <row r="148" spans="1:15" x14ac:dyDescent="0.2">
      <c r="A148" s="7"/>
      <c r="B148" s="7"/>
      <c r="O148" s="11"/>
    </row>
    <row r="149" spans="1:15" x14ac:dyDescent="0.2">
      <c r="A149" s="7"/>
      <c r="B149" s="7"/>
      <c r="O149" s="11"/>
    </row>
    <row r="150" spans="1:15" x14ac:dyDescent="0.2">
      <c r="A150" s="7"/>
      <c r="B150" s="7"/>
      <c r="O150" s="11"/>
    </row>
    <row r="151" spans="1:15" x14ac:dyDescent="0.2">
      <c r="A151" s="7"/>
      <c r="B151" s="7"/>
      <c r="O151" s="11"/>
    </row>
    <row r="152" spans="1:15" x14ac:dyDescent="0.2">
      <c r="A152" s="7"/>
      <c r="B152" s="7"/>
      <c r="O152" s="11"/>
    </row>
    <row r="153" spans="1:15" x14ac:dyDescent="0.2">
      <c r="A153" s="7"/>
      <c r="B153" s="7"/>
      <c r="O153" s="11"/>
    </row>
    <row r="154" spans="1:15" x14ac:dyDescent="0.2">
      <c r="A154" s="7"/>
      <c r="B154" s="7"/>
      <c r="O154" s="11"/>
    </row>
    <row r="155" spans="1:15" x14ac:dyDescent="0.2">
      <c r="A155" s="7"/>
      <c r="B155" s="7"/>
      <c r="O155" s="11"/>
    </row>
    <row r="156" spans="1:15" x14ac:dyDescent="0.2">
      <c r="A156" s="7"/>
      <c r="B156" s="7"/>
      <c r="O156" s="11"/>
    </row>
    <row r="157" spans="1:15" x14ac:dyDescent="0.2">
      <c r="A157" s="7"/>
      <c r="B157" s="7"/>
      <c r="O157" s="11"/>
    </row>
    <row r="158" spans="1:15" x14ac:dyDescent="0.2">
      <c r="A158" s="7"/>
      <c r="B158" s="7"/>
      <c r="O158" s="11"/>
    </row>
    <row r="159" spans="1:15" x14ac:dyDescent="0.2">
      <c r="A159" s="7"/>
      <c r="B159" s="7"/>
      <c r="O159" s="11"/>
    </row>
    <row r="160" spans="1:15" x14ac:dyDescent="0.2">
      <c r="A160" s="7"/>
      <c r="B160" s="7"/>
      <c r="O160" s="11"/>
    </row>
    <row r="161" spans="1:15" x14ac:dyDescent="0.2">
      <c r="A161" s="7"/>
      <c r="B161" s="7"/>
      <c r="O161" s="11"/>
    </row>
    <row r="162" spans="1:15" x14ac:dyDescent="0.2">
      <c r="A162" s="7"/>
      <c r="B162" s="7"/>
      <c r="O162" s="11"/>
    </row>
    <row r="163" spans="1:15" x14ac:dyDescent="0.2">
      <c r="A163" s="7"/>
      <c r="B163" s="7"/>
      <c r="O163" s="11"/>
    </row>
    <row r="164" spans="1:15" x14ac:dyDescent="0.2">
      <c r="A164" s="7"/>
      <c r="B164" s="7"/>
      <c r="O164" s="11"/>
    </row>
    <row r="165" spans="1:15" x14ac:dyDescent="0.2">
      <c r="A165" s="7"/>
      <c r="B165" s="7"/>
      <c r="O165" s="11"/>
    </row>
    <row r="166" spans="1:15" x14ac:dyDescent="0.2">
      <c r="A166" s="7"/>
      <c r="B166" s="7"/>
      <c r="O166" s="11"/>
    </row>
    <row r="167" spans="1:15" x14ac:dyDescent="0.2">
      <c r="A167" s="7"/>
      <c r="B167" s="7"/>
      <c r="O167" s="11"/>
    </row>
    <row r="168" spans="1:15" x14ac:dyDescent="0.2">
      <c r="A168" s="7"/>
      <c r="B168" s="7"/>
      <c r="O168" s="11"/>
    </row>
    <row r="169" spans="1:15" x14ac:dyDescent="0.2">
      <c r="A169" s="7"/>
      <c r="B169" s="7"/>
      <c r="O169" s="11"/>
    </row>
    <row r="170" spans="1:15" x14ac:dyDescent="0.2">
      <c r="A170" s="7"/>
      <c r="B170" s="7"/>
      <c r="O170" s="11"/>
    </row>
    <row r="171" spans="1:15" x14ac:dyDescent="0.2">
      <c r="A171" s="7"/>
      <c r="B171" s="7"/>
      <c r="O171" s="11"/>
    </row>
    <row r="172" spans="1:15" x14ac:dyDescent="0.2">
      <c r="A172" s="7"/>
      <c r="B172" s="7"/>
      <c r="O172" s="11"/>
    </row>
    <row r="173" spans="1:15" x14ac:dyDescent="0.2">
      <c r="A173" s="7"/>
      <c r="B173" s="7"/>
      <c r="O173" s="11"/>
    </row>
    <row r="174" spans="1:15" x14ac:dyDescent="0.2">
      <c r="A174" s="7"/>
      <c r="B174" s="7"/>
      <c r="O174" s="11"/>
    </row>
    <row r="175" spans="1:15" x14ac:dyDescent="0.2">
      <c r="A175" s="7"/>
      <c r="B175" s="7"/>
      <c r="O175" s="11"/>
    </row>
    <row r="176" spans="1:15" x14ac:dyDescent="0.2">
      <c r="A176" s="7"/>
      <c r="B176" s="7"/>
      <c r="O176" s="11"/>
    </row>
    <row r="177" spans="1:15" x14ac:dyDescent="0.2">
      <c r="A177" s="7"/>
      <c r="B177" s="7"/>
      <c r="O177" s="11"/>
    </row>
    <row r="178" spans="1:15" x14ac:dyDescent="0.2">
      <c r="A178" s="7"/>
      <c r="B178" s="7"/>
      <c r="O178" s="11"/>
    </row>
    <row r="179" spans="1:15" x14ac:dyDescent="0.2">
      <c r="A179" s="7"/>
      <c r="B179" s="7"/>
      <c r="O179" s="11"/>
    </row>
    <row r="180" spans="1:15" x14ac:dyDescent="0.2">
      <c r="A180" s="7"/>
      <c r="B180" s="7"/>
      <c r="O180" s="11"/>
    </row>
    <row r="181" spans="1:15" x14ac:dyDescent="0.2">
      <c r="A181" s="7"/>
      <c r="B181" s="7"/>
      <c r="O181" s="11"/>
    </row>
    <row r="182" spans="1:15" x14ac:dyDescent="0.2">
      <c r="A182" s="7"/>
      <c r="B182" s="7"/>
      <c r="O182" s="11"/>
    </row>
    <row r="183" spans="1:15" x14ac:dyDescent="0.2">
      <c r="A183" s="7"/>
      <c r="B183" s="7"/>
      <c r="O183" s="11"/>
    </row>
    <row r="184" spans="1:15" x14ac:dyDescent="0.2">
      <c r="A184" s="7"/>
      <c r="B184" s="7"/>
      <c r="O184" s="11"/>
    </row>
    <row r="185" spans="1:15" x14ac:dyDescent="0.2">
      <c r="A185" s="7"/>
      <c r="B185" s="7"/>
      <c r="O185" s="11"/>
    </row>
    <row r="186" spans="1:15" x14ac:dyDescent="0.2">
      <c r="A186" s="7"/>
      <c r="B186" s="7"/>
      <c r="O186" s="11"/>
    </row>
    <row r="187" spans="1:15" x14ac:dyDescent="0.2">
      <c r="A187" s="7"/>
      <c r="B187" s="7"/>
      <c r="O187" s="11"/>
    </row>
    <row r="188" spans="1:15" x14ac:dyDescent="0.2">
      <c r="A188" s="7"/>
      <c r="B188" s="7"/>
      <c r="O188" s="11"/>
    </row>
    <row r="189" spans="1:15" x14ac:dyDescent="0.2">
      <c r="A189" s="7"/>
      <c r="B189" s="7"/>
      <c r="O189" s="11"/>
    </row>
    <row r="190" spans="1:15" x14ac:dyDescent="0.2">
      <c r="A190" s="7"/>
      <c r="B190" s="7"/>
      <c r="O190" s="11"/>
    </row>
    <row r="191" spans="1:15" x14ac:dyDescent="0.2">
      <c r="A191" s="7"/>
      <c r="B191" s="7"/>
      <c r="O191" s="11"/>
    </row>
    <row r="192" spans="1:15" x14ac:dyDescent="0.2">
      <c r="A192" s="7"/>
      <c r="B192" s="7"/>
      <c r="O192" s="11"/>
    </row>
    <row r="193" spans="1:15" x14ac:dyDescent="0.2">
      <c r="A193" s="7"/>
      <c r="B193" s="7"/>
      <c r="O193" s="11"/>
    </row>
    <row r="194" spans="1:15" x14ac:dyDescent="0.2">
      <c r="A194" s="7"/>
      <c r="B194" s="7"/>
      <c r="O194" s="11"/>
    </row>
    <row r="195" spans="1:15" x14ac:dyDescent="0.2">
      <c r="A195" s="7"/>
      <c r="B195" s="7"/>
      <c r="O195" s="11"/>
    </row>
    <row r="196" spans="1:15" x14ac:dyDescent="0.2">
      <c r="A196" s="7"/>
      <c r="B196" s="7"/>
      <c r="O196" s="11"/>
    </row>
    <row r="197" spans="1:15" x14ac:dyDescent="0.2">
      <c r="A197" s="7"/>
      <c r="B197" s="7"/>
      <c r="O197" s="11"/>
    </row>
    <row r="198" spans="1:15" x14ac:dyDescent="0.2">
      <c r="A198" s="7"/>
      <c r="B198" s="7"/>
      <c r="O198" s="11"/>
    </row>
    <row r="199" spans="1:15" x14ac:dyDescent="0.2">
      <c r="A199" s="7"/>
      <c r="B199" s="7"/>
      <c r="O199" s="11"/>
    </row>
    <row r="200" spans="1:15" x14ac:dyDescent="0.2">
      <c r="A200" s="7"/>
      <c r="B200" s="7"/>
      <c r="O200" s="11"/>
    </row>
    <row r="201" spans="1:15" x14ac:dyDescent="0.2">
      <c r="A201" s="7"/>
      <c r="B201" s="7"/>
      <c r="O201" s="11"/>
    </row>
    <row r="202" spans="1:15" x14ac:dyDescent="0.2">
      <c r="A202" s="7"/>
      <c r="B202" s="7"/>
      <c r="O202" s="11"/>
    </row>
    <row r="203" spans="1:15" x14ac:dyDescent="0.2">
      <c r="A203" s="7"/>
      <c r="B203" s="7"/>
      <c r="O203" s="11"/>
    </row>
    <row r="204" spans="1:15" x14ac:dyDescent="0.2">
      <c r="A204" s="7"/>
      <c r="B204" s="7"/>
      <c r="O204" s="11"/>
    </row>
    <row r="205" spans="1:15" x14ac:dyDescent="0.2">
      <c r="A205" s="7"/>
      <c r="B205" s="7"/>
      <c r="O205" s="11"/>
    </row>
    <row r="206" spans="1:15" x14ac:dyDescent="0.2">
      <c r="A206" s="7"/>
      <c r="B206" s="7"/>
      <c r="O206" s="11"/>
    </row>
    <row r="207" spans="1:15" x14ac:dyDescent="0.2">
      <c r="A207" s="7"/>
      <c r="B207" s="7"/>
      <c r="O207" s="11"/>
    </row>
    <row r="208" spans="1:15" x14ac:dyDescent="0.2">
      <c r="A208" s="7"/>
      <c r="B208" s="7"/>
      <c r="O208" s="11"/>
    </row>
    <row r="209" spans="1:15" x14ac:dyDescent="0.2">
      <c r="A209" s="7"/>
      <c r="B209" s="7"/>
      <c r="O209" s="11"/>
    </row>
    <row r="210" spans="1:15" x14ac:dyDescent="0.2">
      <c r="A210" s="7"/>
      <c r="B210" s="7"/>
      <c r="O210" s="11"/>
    </row>
    <row r="211" spans="1:15" x14ac:dyDescent="0.2">
      <c r="A211" s="7"/>
      <c r="B211" s="7"/>
      <c r="O211" s="11"/>
    </row>
    <row r="212" spans="1:15" x14ac:dyDescent="0.2">
      <c r="A212" s="7"/>
      <c r="B212" s="7"/>
      <c r="O212" s="11"/>
    </row>
    <row r="213" spans="1:15" x14ac:dyDescent="0.2">
      <c r="A213" s="7"/>
      <c r="B213" s="7"/>
      <c r="O213" s="11"/>
    </row>
    <row r="214" spans="1:15" x14ac:dyDescent="0.2">
      <c r="A214" s="7"/>
      <c r="B214" s="7"/>
      <c r="O214" s="11"/>
    </row>
    <row r="215" spans="1:15" x14ac:dyDescent="0.2">
      <c r="A215" s="7"/>
      <c r="B215" s="7"/>
      <c r="O215" s="11"/>
    </row>
    <row r="216" spans="1:15" x14ac:dyDescent="0.2">
      <c r="A216" s="7"/>
      <c r="B216" s="7"/>
      <c r="O216" s="11"/>
    </row>
    <row r="217" spans="1:15" x14ac:dyDescent="0.2">
      <c r="A217" s="7"/>
      <c r="B217" s="7"/>
      <c r="O217" s="11"/>
    </row>
    <row r="218" spans="1:15" x14ac:dyDescent="0.2">
      <c r="A218" s="7"/>
      <c r="B218" s="7"/>
      <c r="O218" s="11"/>
    </row>
    <row r="219" spans="1:15" x14ac:dyDescent="0.2">
      <c r="A219" s="7"/>
      <c r="B219" s="7"/>
      <c r="O219" s="11"/>
    </row>
    <row r="220" spans="1:15" x14ac:dyDescent="0.2">
      <c r="A220" s="7"/>
      <c r="B220" s="7"/>
      <c r="O220" s="11"/>
    </row>
    <row r="221" spans="1:15" x14ac:dyDescent="0.2">
      <c r="A221" s="7"/>
      <c r="B221" s="7"/>
      <c r="O221" s="11"/>
    </row>
    <row r="222" spans="1:15" x14ac:dyDescent="0.2">
      <c r="A222" s="7"/>
      <c r="B222" s="7"/>
      <c r="O222" s="11"/>
    </row>
    <row r="223" spans="1:15" x14ac:dyDescent="0.2">
      <c r="A223" s="7"/>
      <c r="B223" s="7"/>
      <c r="O223" s="11"/>
    </row>
    <row r="224" spans="1:15" x14ac:dyDescent="0.2">
      <c r="A224" s="7"/>
      <c r="B224" s="7"/>
      <c r="O224" s="11"/>
    </row>
    <row r="225" spans="1:15" x14ac:dyDescent="0.2">
      <c r="A225" s="7"/>
      <c r="B225" s="7"/>
      <c r="O225" s="11"/>
    </row>
    <row r="226" spans="1:15" x14ac:dyDescent="0.2">
      <c r="A226" s="7"/>
      <c r="B226" s="7"/>
      <c r="O226" s="11"/>
    </row>
    <row r="227" spans="1:15" x14ac:dyDescent="0.2">
      <c r="A227" s="7"/>
      <c r="B227" s="7"/>
      <c r="O227" s="11"/>
    </row>
    <row r="228" spans="1:15" x14ac:dyDescent="0.2">
      <c r="A228" s="7"/>
      <c r="B228" s="7"/>
      <c r="O228" s="11"/>
    </row>
    <row r="229" spans="1:15" x14ac:dyDescent="0.2">
      <c r="A229" s="7"/>
      <c r="B229" s="7"/>
      <c r="O229" s="11"/>
    </row>
    <row r="230" spans="1:15" x14ac:dyDescent="0.2">
      <c r="A230" s="7"/>
      <c r="B230" s="7"/>
      <c r="O230" s="11"/>
    </row>
    <row r="231" spans="1:15" x14ac:dyDescent="0.2">
      <c r="A231" s="7"/>
      <c r="B231" s="7"/>
      <c r="O231" s="11"/>
    </row>
    <row r="232" spans="1:15" x14ac:dyDescent="0.2">
      <c r="A232" s="7"/>
      <c r="B232" s="7"/>
      <c r="O232" s="11"/>
    </row>
    <row r="233" spans="1:15" x14ac:dyDescent="0.2">
      <c r="A233" s="7"/>
      <c r="B233" s="7"/>
      <c r="O233" s="11"/>
    </row>
    <row r="234" spans="1:15" x14ac:dyDescent="0.2">
      <c r="A234" s="7"/>
      <c r="B234" s="7"/>
      <c r="O234" s="11"/>
    </row>
    <row r="235" spans="1:15" x14ac:dyDescent="0.2">
      <c r="A235" s="7"/>
      <c r="B235" s="7"/>
      <c r="O235" s="11"/>
    </row>
    <row r="236" spans="1:15" x14ac:dyDescent="0.2">
      <c r="A236" s="7"/>
      <c r="B236" s="7"/>
      <c r="O236" s="11"/>
    </row>
  </sheetData>
  <mergeCells count="26">
    <mergeCell ref="P3:P4"/>
    <mergeCell ref="Q3:Q4"/>
    <mergeCell ref="R3:R4"/>
    <mergeCell ref="S3:S4"/>
    <mergeCell ref="T3:T4"/>
    <mergeCell ref="A1:O1"/>
    <mergeCell ref="A17:A26"/>
    <mergeCell ref="C3:C4"/>
    <mergeCell ref="D3:D4"/>
    <mergeCell ref="E3:E4"/>
    <mergeCell ref="AC3:AF3"/>
    <mergeCell ref="A27:O27"/>
    <mergeCell ref="F3:F4"/>
    <mergeCell ref="G3:G4"/>
    <mergeCell ref="H3:H4"/>
    <mergeCell ref="I3:I4"/>
    <mergeCell ref="A6:A15"/>
    <mergeCell ref="B3:B4"/>
    <mergeCell ref="J3:J4"/>
    <mergeCell ref="K3:K4"/>
    <mergeCell ref="L3:L4"/>
    <mergeCell ref="M3:M4"/>
    <mergeCell ref="N3:N4"/>
    <mergeCell ref="O3:O4"/>
    <mergeCell ref="Y3:AB3"/>
    <mergeCell ref="U3:X3"/>
  </mergeCells>
  <phoneticPr fontId="10" type="noConversion"/>
  <printOptions horizontalCentered="1" verticalCentered="1"/>
  <pageMargins left="0.39370078740157483" right="0.39370078740157483" top="0.39370078740157483" bottom="0.39370078740157483" header="0" footer="0"/>
  <pageSetup paperSize="13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 (2)</vt:lpstr>
      <vt:lpstr>'Hoja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2023-03-10T14:03:24Z</dcterms:created>
  <dcterms:modified xsi:type="dcterms:W3CDTF">2025-07-01T14:29:59Z</dcterms:modified>
</cp:coreProperties>
</file>