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SALUD\Salud\2. Servicios de Salud\Consultas\"/>
    </mc:Choice>
  </mc:AlternateContent>
  <xr:revisionPtr revIDLastSave="0" documentId="13_ncr:1_{4E9DA6E1-1F07-4B9A-B112-A1C90CC7D0E2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7" i="1"/>
</calcChain>
</file>

<file path=xl/sharedStrings.xml><?xml version="1.0" encoding="utf-8"?>
<sst xmlns="http://schemas.openxmlformats.org/spreadsheetml/2006/main" count="84" uniqueCount="59">
  <si>
    <t>Total</t>
  </si>
  <si>
    <t>2020</t>
  </si>
  <si>
    <t>2021</t>
  </si>
  <si>
    <t>2022</t>
  </si>
  <si>
    <t>Región Metropolitana</t>
  </si>
  <si>
    <t>Región Cibao Norte</t>
  </si>
  <si>
    <t>Región Cibao Sur</t>
  </si>
  <si>
    <t>Región Cibao Nordeste</t>
  </si>
  <si>
    <t>Región Cibao Noroeste</t>
  </si>
  <si>
    <t>Región Valdesia</t>
  </si>
  <si>
    <t>Región Enriquillo</t>
  </si>
  <si>
    <t>Región del Valle</t>
  </si>
  <si>
    <t>Región Yuma</t>
  </si>
  <si>
    <t>Región Higuamo</t>
  </si>
  <si>
    <t>Total país</t>
  </si>
  <si>
    <t>Distrito Nacional</t>
  </si>
  <si>
    <t>Santo Domingo</t>
  </si>
  <si>
    <t>Espaillat</t>
  </si>
  <si>
    <t>Puerto Plata</t>
  </si>
  <si>
    <t>Santiago</t>
  </si>
  <si>
    <t>La Vega</t>
  </si>
  <si>
    <t>Sanchez Ramírez</t>
  </si>
  <si>
    <t>Monseñor Nouel</t>
  </si>
  <si>
    <t>Duarte</t>
  </si>
  <si>
    <t>María Trinidad Sánchez</t>
  </si>
  <si>
    <t>Hermanas Mirabal</t>
  </si>
  <si>
    <t>Samaná</t>
  </si>
  <si>
    <t>Dajabón</t>
  </si>
  <si>
    <t>Monte Cristi</t>
  </si>
  <si>
    <t>Santiago Rodríguez</t>
  </si>
  <si>
    <t>Valverde</t>
  </si>
  <si>
    <t>Peravia</t>
  </si>
  <si>
    <t>San Cristóbal</t>
  </si>
  <si>
    <t>San José de Ocoa</t>
  </si>
  <si>
    <t>Baoruco</t>
  </si>
  <si>
    <t>Barahona</t>
  </si>
  <si>
    <t>Independencia</t>
  </si>
  <si>
    <t>Pedernales</t>
  </si>
  <si>
    <t>Azua</t>
  </si>
  <si>
    <t>Elías Piña</t>
  </si>
  <si>
    <t>San Juan</t>
  </si>
  <si>
    <t>El Seibo</t>
  </si>
  <si>
    <t>La Altagracia</t>
  </si>
  <si>
    <t>La Romana</t>
  </si>
  <si>
    <t>San Pedro de Macorís</t>
  </si>
  <si>
    <t>Monte Plata</t>
  </si>
  <si>
    <t>Hato Mayor</t>
  </si>
  <si>
    <t>No afiliado</t>
  </si>
  <si>
    <t>SENASA</t>
  </si>
  <si>
    <t>Otra ARS</t>
  </si>
  <si>
    <t>año</t>
  </si>
  <si>
    <t>ARS no declarada</t>
  </si>
  <si>
    <t>Fuente: Repositorio de Información Estadísticas del Sector Salud (RIESS).</t>
  </si>
  <si>
    <t>Región y provincia</t>
  </si>
  <si>
    <t>2023</t>
  </si>
  <si>
    <t>2024</t>
  </si>
  <si>
    <t>2025</t>
  </si>
  <si>
    <t>REPÚBLICA DOMINICANA: Número de consultas externas por ARS, según región y provincia, 2020-2025</t>
  </si>
  <si>
    <t xml:space="preserve">Nota: Se incluye la provincia de Azua en la región del Valle pese a la nueva organización de las regiones administrativas del país, vigentes desde el año 2023 y los datos del año 2024 y 2025 son preliminares.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</si>
</sst>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Roboto"/>
    </font>
    <font>
      <sz val="9"/>
      <name val="Roboto"/>
    </font>
    <font>
      <sz val="11"/>
      <name val="Roboto"/>
    </font>
    <font>
      <b/>
      <sz val="11"/>
      <name val="Roboto"/>
    </font>
    <font>
      <sz val="7"/>
      <color theme="1"/>
      <name val="Roboto"/>
    </font>
    <font>
      <sz val="10"/>
      <name val="Arial"/>
      <family val="2"/>
    </font>
    <font>
      <sz val="7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7" fillId="2" borderId="1"/>
  </cellStyleXfs>
  <cellXfs count="31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1"/>
    </xf>
    <xf numFmtId="0" fontId="4" fillId="3" borderId="1" xfId="0" applyFont="1" applyFill="1" applyBorder="1"/>
    <xf numFmtId="0" fontId="2" fillId="3" borderId="1" xfId="42" applyFont="1" applyFill="1" applyAlignment="1">
      <alignment wrapText="1"/>
    </xf>
    <xf numFmtId="0" fontId="5" fillId="3" borderId="1" xfId="0" applyFont="1" applyFill="1" applyBorder="1"/>
    <xf numFmtId="164" fontId="2" fillId="3" borderId="1" xfId="41" applyNumberFormat="1" applyFont="1" applyFill="1" applyBorder="1" applyAlignment="1">
      <alignment horizontal="right" vertical="top"/>
    </xf>
    <xf numFmtId="164" fontId="3" fillId="3" borderId="1" xfId="41" applyNumberFormat="1" applyFont="1" applyFill="1" applyBorder="1" applyAlignment="1">
      <alignment horizontal="right" vertical="top"/>
    </xf>
    <xf numFmtId="164" fontId="2" fillId="3" borderId="1" xfId="17" applyNumberFormat="1" applyFont="1" applyFill="1" applyBorder="1" applyAlignment="1">
      <alignment horizontal="center" wrapText="1"/>
    </xf>
    <xf numFmtId="164" fontId="3" fillId="3" borderId="2" xfId="41" applyNumberFormat="1" applyFont="1" applyFill="1" applyBorder="1" applyAlignment="1">
      <alignment horizontal="right" vertical="top"/>
    </xf>
    <xf numFmtId="0" fontId="2" fillId="3" borderId="2" xfId="14" applyFont="1" applyFill="1" applyBorder="1" applyAlignment="1">
      <alignment horizontal="center" wrapText="1"/>
    </xf>
    <xf numFmtId="0" fontId="3" fillId="3" borderId="1" xfId="0" applyFont="1" applyFill="1" applyBorder="1"/>
    <xf numFmtId="3" fontId="8" fillId="3" borderId="1" xfId="43" applyNumberFormat="1" applyFont="1" applyFill="1" applyAlignment="1">
      <alignment horizontal="right" vertical="center"/>
    </xf>
    <xf numFmtId="164" fontId="3" fillId="3" borderId="1" xfId="41" applyNumberFormat="1" applyFont="1" applyFill="1" applyBorder="1"/>
    <xf numFmtId="164" fontId="2" fillId="3" borderId="1" xfId="41" applyNumberFormat="1" applyFont="1" applyFill="1" applyBorder="1"/>
    <xf numFmtId="3" fontId="8" fillId="3" borderId="3" xfId="43" applyNumberFormat="1" applyFont="1" applyFill="1" applyBorder="1" applyAlignment="1">
      <alignment horizontal="right" vertical="center"/>
    </xf>
    <xf numFmtId="0" fontId="4" fillId="3" borderId="3" xfId="0" applyFont="1" applyFill="1" applyBorder="1"/>
    <xf numFmtId="164" fontId="3" fillId="3" borderId="2" xfId="41" applyNumberFormat="1" applyFont="1" applyFill="1" applyBorder="1"/>
    <xf numFmtId="164" fontId="5" fillId="3" borderId="1" xfId="41" applyNumberFormat="1" applyFont="1" applyFill="1" applyBorder="1"/>
    <xf numFmtId="164" fontId="4" fillId="3" borderId="1" xfId="41" applyNumberFormat="1" applyFont="1" applyFill="1" applyBorder="1"/>
    <xf numFmtId="164" fontId="4" fillId="3" borderId="2" xfId="41" applyNumberFormat="1" applyFont="1" applyFill="1" applyBorder="1"/>
    <xf numFmtId="0" fontId="2" fillId="3" borderId="4" xfId="15" applyFont="1" applyFill="1" applyBorder="1" applyAlignment="1">
      <alignment horizontal="center"/>
    </xf>
    <xf numFmtId="0" fontId="2" fillId="3" borderId="4" xfId="14" applyFont="1" applyFill="1" applyBorder="1" applyAlignment="1">
      <alignment horizontal="center" wrapText="1"/>
    </xf>
    <xf numFmtId="0" fontId="2" fillId="3" borderId="4" xfId="16" applyFont="1" applyFill="1" applyBorder="1" applyAlignment="1">
      <alignment horizontal="center" wrapText="1"/>
    </xf>
    <xf numFmtId="0" fontId="2" fillId="3" borderId="4" xfId="11" applyFont="1" applyFill="1" applyBorder="1" applyAlignment="1">
      <alignment horizontal="center" wrapText="1"/>
    </xf>
    <xf numFmtId="0" fontId="8" fillId="3" borderId="1" xfId="43" applyFont="1" applyFill="1" applyAlignment="1">
      <alignment horizontal="left"/>
    </xf>
    <xf numFmtId="0" fontId="2" fillId="3" borderId="3" xfId="6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 wrapText="1"/>
    </xf>
    <xf numFmtId="0" fontId="2" fillId="3" borderId="2" xfId="6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</cellXfs>
  <cellStyles count="44">
    <cellStyle name="Millares" xfId="41" builtinId="3"/>
    <cellStyle name="Normal" xfId="0" builtinId="0"/>
    <cellStyle name="Normal 10 2 2" xfId="43" xr:uid="{47DAA078-AF4D-4632-A7C6-2186CF28E7BC}"/>
    <cellStyle name="style1681928073667" xfId="42" xr:uid="{A149060F-8555-4A56-9AF3-F1E0154695F1}"/>
    <cellStyle name="style1682103250570" xfId="1" xr:uid="{00000000-0005-0000-0000-000001000000}"/>
    <cellStyle name="style1682103250623" xfId="2" xr:uid="{00000000-0005-0000-0000-000002000000}"/>
    <cellStyle name="style1682103250670" xfId="3" xr:uid="{00000000-0005-0000-0000-000003000000}"/>
    <cellStyle name="style1682103250708" xfId="4" xr:uid="{00000000-0005-0000-0000-000004000000}"/>
    <cellStyle name="style1682103250755" xfId="5" xr:uid="{00000000-0005-0000-0000-000005000000}"/>
    <cellStyle name="style1682103250808" xfId="6" xr:uid="{00000000-0005-0000-0000-000006000000}"/>
    <cellStyle name="style1682103250839" xfId="7" xr:uid="{00000000-0005-0000-0000-000007000000}"/>
    <cellStyle name="style1682103250886" xfId="8" xr:uid="{00000000-0005-0000-0000-000008000000}"/>
    <cellStyle name="style1682103250924" xfId="9" xr:uid="{00000000-0005-0000-0000-000009000000}"/>
    <cellStyle name="style1682103250971" xfId="10" xr:uid="{00000000-0005-0000-0000-00000A000000}"/>
    <cellStyle name="style1682103251009" xfId="11" xr:uid="{00000000-0005-0000-0000-00000B000000}"/>
    <cellStyle name="style1682103251055" xfId="12" xr:uid="{00000000-0005-0000-0000-00000C000000}"/>
    <cellStyle name="style1682103251093" xfId="13" xr:uid="{00000000-0005-0000-0000-00000D000000}"/>
    <cellStyle name="style1682103251140" xfId="14" xr:uid="{00000000-0005-0000-0000-00000E000000}"/>
    <cellStyle name="style1682103251171" xfId="15" xr:uid="{00000000-0005-0000-0000-00000F000000}"/>
    <cellStyle name="style1682103251209" xfId="16" xr:uid="{00000000-0005-0000-0000-000010000000}"/>
    <cellStyle name="style1682103251256" xfId="17" xr:uid="{00000000-0005-0000-0000-000011000000}"/>
    <cellStyle name="style1682103251294" xfId="18" xr:uid="{00000000-0005-0000-0000-000012000000}"/>
    <cellStyle name="style1682103251341" xfId="19" xr:uid="{00000000-0005-0000-0000-000013000000}"/>
    <cellStyle name="style1682103251372" xfId="20" xr:uid="{00000000-0005-0000-0000-000014000000}"/>
    <cellStyle name="style1682103251425" xfId="21" xr:uid="{00000000-0005-0000-0000-000015000000}"/>
    <cellStyle name="style1682103251472" xfId="22" xr:uid="{00000000-0005-0000-0000-000016000000}"/>
    <cellStyle name="style1682103251510" xfId="23" xr:uid="{00000000-0005-0000-0000-000017000000}"/>
    <cellStyle name="style1682103251557" xfId="24" xr:uid="{00000000-0005-0000-0000-000018000000}"/>
    <cellStyle name="style1682103251596" xfId="25" xr:uid="{00000000-0005-0000-0000-000019000000}"/>
    <cellStyle name="style1682103251645" xfId="26" xr:uid="{00000000-0005-0000-0000-00001A000000}"/>
    <cellStyle name="style1682103251695" xfId="27" xr:uid="{00000000-0005-0000-0000-00001B000000}"/>
    <cellStyle name="style1682103251735" xfId="28" xr:uid="{00000000-0005-0000-0000-00001C000000}"/>
    <cellStyle name="style1682103251778" xfId="29" xr:uid="{00000000-0005-0000-0000-00001D000000}"/>
    <cellStyle name="style1682103251818" xfId="30" xr:uid="{00000000-0005-0000-0000-00001E000000}"/>
    <cellStyle name="style1682103251858" xfId="31" xr:uid="{00000000-0005-0000-0000-00001F000000}"/>
    <cellStyle name="style1682103251888" xfId="32" xr:uid="{00000000-0005-0000-0000-000020000000}"/>
    <cellStyle name="style1682103251929" xfId="33" xr:uid="{00000000-0005-0000-0000-000021000000}"/>
    <cellStyle name="style1682103251977" xfId="34" xr:uid="{00000000-0005-0000-0000-000022000000}"/>
    <cellStyle name="style1682103252019" xfId="35" xr:uid="{00000000-0005-0000-0000-000023000000}"/>
    <cellStyle name="style1682103252049" xfId="36" xr:uid="{00000000-0005-0000-0000-000024000000}"/>
    <cellStyle name="style1682103252150" xfId="37" xr:uid="{00000000-0005-0000-0000-000025000000}"/>
    <cellStyle name="style1682103252198" xfId="38" xr:uid="{00000000-0005-0000-0000-000026000000}"/>
    <cellStyle name="style1682103252240" xfId="39" xr:uid="{00000000-0005-0000-0000-000027000000}"/>
    <cellStyle name="style1682103252271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377435</xdr:colOff>
      <xdr:row>1</xdr:row>
      <xdr:rowOff>34789</xdr:rowOff>
    </xdr:from>
    <xdr:to>
      <xdr:col>32</xdr:col>
      <xdr:colOff>312452</xdr:colOff>
      <xdr:row>3</xdr:row>
      <xdr:rowOff>53840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E3DFB049-D760-4EE4-A6D5-968194BD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22654" y="220603"/>
          <a:ext cx="883646" cy="3906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1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0" sqref="A50"/>
    </sheetView>
  </sheetViews>
  <sheetFormatPr baseColWidth="10" defaultColWidth="12.6640625" defaultRowHeight="14.4" x14ac:dyDescent="0.25"/>
  <cols>
    <col min="1" max="1" width="20.6640625" style="4" bestFit="1" customWidth="1"/>
    <col min="2" max="2" width="10" style="4" bestFit="1" customWidth="1"/>
    <col min="3" max="4" width="9.6640625" style="4" bestFit="1" customWidth="1"/>
    <col min="5" max="5" width="8.5546875" style="4" bestFit="1" customWidth="1"/>
    <col min="6" max="6" width="9.6640625" style="4" bestFit="1" customWidth="1"/>
    <col min="7" max="7" width="10" style="4" bestFit="1" customWidth="1"/>
    <col min="8" max="9" width="9.6640625" style="4" bestFit="1" customWidth="1"/>
    <col min="10" max="10" width="8.5546875" style="4" bestFit="1" customWidth="1"/>
    <col min="11" max="11" width="9.6640625" style="4" bestFit="1" customWidth="1"/>
    <col min="12" max="12" width="10" style="4" bestFit="1" customWidth="1"/>
    <col min="13" max="13" width="9.6640625" style="4" bestFit="1" customWidth="1"/>
    <col min="14" max="14" width="10" style="4" bestFit="1" customWidth="1"/>
    <col min="15" max="15" width="8.5546875" style="4" bestFit="1" customWidth="1"/>
    <col min="16" max="16" width="9.6640625" style="4" bestFit="1" customWidth="1"/>
    <col min="17" max="18" width="14.109375" style="4" bestFit="1" customWidth="1"/>
    <col min="19" max="20" width="12.88671875" style="4" bestFit="1" customWidth="1"/>
    <col min="21" max="21" width="14.109375" style="4" bestFit="1" customWidth="1"/>
    <col min="22" max="26" width="12.6640625" style="4"/>
    <col min="27" max="28" width="13.77734375" style="4" bestFit="1" customWidth="1"/>
    <col min="29" max="30" width="12.77734375" style="4" bestFit="1" customWidth="1"/>
    <col min="31" max="31" width="13.77734375" style="4" bestFit="1" customWidth="1"/>
    <col min="32" max="16384" width="12.6640625" style="4"/>
  </cols>
  <sheetData>
    <row r="2" spans="1:31" x14ac:dyDescent="0.25">
      <c r="A2" s="12" t="s">
        <v>57</v>
      </c>
    </row>
    <row r="4" spans="1:31" s="6" customFormat="1" x14ac:dyDescent="0.25">
      <c r="A4" s="27" t="s">
        <v>53</v>
      </c>
      <c r="B4" s="25" t="s">
        <v>50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1" s="6" customFormat="1" x14ac:dyDescent="0.25">
      <c r="A5" s="28"/>
      <c r="B5" s="22" t="s">
        <v>1</v>
      </c>
      <c r="C5" s="23"/>
      <c r="D5" s="23"/>
      <c r="E5" s="23"/>
      <c r="F5" s="23"/>
      <c r="G5" s="22" t="s">
        <v>2</v>
      </c>
      <c r="H5" s="23"/>
      <c r="I5" s="23"/>
      <c r="J5" s="23"/>
      <c r="K5" s="23"/>
      <c r="L5" s="22" t="s">
        <v>3</v>
      </c>
      <c r="M5" s="23"/>
      <c r="N5" s="23"/>
      <c r="O5" s="23"/>
      <c r="P5" s="24"/>
      <c r="Q5" s="22" t="s">
        <v>54</v>
      </c>
      <c r="R5" s="23"/>
      <c r="S5" s="23"/>
      <c r="T5" s="23"/>
      <c r="U5" s="24"/>
      <c r="V5" s="22" t="s">
        <v>55</v>
      </c>
      <c r="W5" s="23"/>
      <c r="X5" s="23"/>
      <c r="Y5" s="23"/>
      <c r="Z5" s="24"/>
      <c r="AA5" s="22" t="s">
        <v>56</v>
      </c>
      <c r="AB5" s="23"/>
      <c r="AC5" s="23"/>
      <c r="AD5" s="23"/>
      <c r="AE5" s="24"/>
    </row>
    <row r="6" spans="1:31" s="6" customFormat="1" ht="24.9" x14ac:dyDescent="0.25">
      <c r="A6" s="29"/>
      <c r="B6" s="11" t="s">
        <v>0</v>
      </c>
      <c r="C6" s="11" t="s">
        <v>48</v>
      </c>
      <c r="D6" s="11" t="s">
        <v>49</v>
      </c>
      <c r="E6" s="11" t="s">
        <v>51</v>
      </c>
      <c r="F6" s="11" t="s">
        <v>47</v>
      </c>
      <c r="G6" s="11" t="s">
        <v>0</v>
      </c>
      <c r="H6" s="11" t="s">
        <v>48</v>
      </c>
      <c r="I6" s="11" t="s">
        <v>49</v>
      </c>
      <c r="J6" s="11" t="s">
        <v>51</v>
      </c>
      <c r="K6" s="11" t="s">
        <v>47</v>
      </c>
      <c r="L6" s="11" t="s">
        <v>0</v>
      </c>
      <c r="M6" s="11" t="s">
        <v>48</v>
      </c>
      <c r="N6" s="11" t="s">
        <v>49</v>
      </c>
      <c r="O6" s="11" t="s">
        <v>51</v>
      </c>
      <c r="P6" s="11" t="s">
        <v>47</v>
      </c>
      <c r="Q6" s="11" t="s">
        <v>0</v>
      </c>
      <c r="R6" s="11" t="s">
        <v>48</v>
      </c>
      <c r="S6" s="11" t="s">
        <v>49</v>
      </c>
      <c r="T6" s="11" t="s">
        <v>51</v>
      </c>
      <c r="U6" s="11" t="s">
        <v>47</v>
      </c>
      <c r="V6" s="11" t="s">
        <v>0</v>
      </c>
      <c r="W6" s="11" t="s">
        <v>48</v>
      </c>
      <c r="X6" s="11" t="s">
        <v>49</v>
      </c>
      <c r="Y6" s="11" t="s">
        <v>51</v>
      </c>
      <c r="Z6" s="11" t="s">
        <v>47</v>
      </c>
      <c r="AA6" s="11" t="s">
        <v>0</v>
      </c>
      <c r="AB6" s="11" t="s">
        <v>48</v>
      </c>
      <c r="AC6" s="11" t="s">
        <v>49</v>
      </c>
      <c r="AD6" s="11" t="s">
        <v>51</v>
      </c>
      <c r="AE6" s="11" t="s">
        <v>47</v>
      </c>
    </row>
    <row r="7" spans="1:31" s="6" customFormat="1" x14ac:dyDescent="0.25">
      <c r="A7" s="5" t="s">
        <v>14</v>
      </c>
      <c r="B7" s="9">
        <v>3371281.9999999981</v>
      </c>
      <c r="C7" s="9">
        <v>1285195.0000000023</v>
      </c>
      <c r="D7" s="9">
        <v>185429.99999999942</v>
      </c>
      <c r="E7" s="9">
        <v>75398</v>
      </c>
      <c r="F7" s="9">
        <v>1825258.999999996</v>
      </c>
      <c r="G7" s="9">
        <v>5249935</v>
      </c>
      <c r="H7" s="9">
        <v>2286100.0000000019</v>
      </c>
      <c r="I7" s="9">
        <v>312412.99999999977</v>
      </c>
      <c r="J7" s="9">
        <v>118950.99999999972</v>
      </c>
      <c r="K7" s="9">
        <v>2532470.9999999991</v>
      </c>
      <c r="L7" s="9">
        <v>6367921.9999999963</v>
      </c>
      <c r="M7" s="9">
        <v>2822985.9999999939</v>
      </c>
      <c r="N7" s="9">
        <v>470752.00000000087</v>
      </c>
      <c r="O7" s="9">
        <v>154474.00000000009</v>
      </c>
      <c r="P7" s="9">
        <v>2919710.0000000014</v>
      </c>
      <c r="Q7" s="15">
        <v>6849521.9999999981</v>
      </c>
      <c r="R7" s="15">
        <v>3158227.9999999935</v>
      </c>
      <c r="S7" s="15">
        <v>514710.9999999993</v>
      </c>
      <c r="T7" s="15">
        <v>222359.99999999991</v>
      </c>
      <c r="U7" s="15">
        <v>2954223.0000000056</v>
      </c>
      <c r="V7" s="15">
        <f>SUM(W7:Z7)</f>
        <v>7705464.0000000019</v>
      </c>
      <c r="W7" s="15">
        <v>3610391.0000000061</v>
      </c>
      <c r="X7" s="15">
        <v>476710.0000000007</v>
      </c>
      <c r="Y7" s="15">
        <v>415156.99999999895</v>
      </c>
      <c r="Z7" s="15">
        <v>3203205.9999999958</v>
      </c>
      <c r="AA7" s="19">
        <v>7781449</v>
      </c>
      <c r="AB7" s="19">
        <v>3942947</v>
      </c>
      <c r="AC7" s="19">
        <v>571947</v>
      </c>
      <c r="AD7" s="19">
        <v>548942</v>
      </c>
      <c r="AE7" s="19">
        <v>2717613</v>
      </c>
    </row>
    <row r="8" spans="1:31" s="6" customFormat="1" x14ac:dyDescent="0.25">
      <c r="A8" s="1" t="s">
        <v>4</v>
      </c>
      <c r="B8" s="7">
        <v>1103872.9999999984</v>
      </c>
      <c r="C8" s="7">
        <v>585312.00000000175</v>
      </c>
      <c r="D8" s="7">
        <v>105286.99999999945</v>
      </c>
      <c r="E8" s="7">
        <v>24219.99999999996</v>
      </c>
      <c r="F8" s="7">
        <v>389053.99999999721</v>
      </c>
      <c r="G8" s="7">
        <v>1765088.999999997</v>
      </c>
      <c r="H8" s="7">
        <v>964338.9999999993</v>
      </c>
      <c r="I8" s="7">
        <v>190618.99999999951</v>
      </c>
      <c r="J8" s="7">
        <v>37078.999999999738</v>
      </c>
      <c r="K8" s="7">
        <v>573051.99999999825</v>
      </c>
      <c r="L8" s="7">
        <v>2212381.9999999963</v>
      </c>
      <c r="M8" s="7">
        <v>1175317.9999999939</v>
      </c>
      <c r="N8" s="7">
        <v>312783.00000000087</v>
      </c>
      <c r="O8" s="7">
        <v>20827.00000000004</v>
      </c>
      <c r="P8" s="7">
        <v>703454.0000000014</v>
      </c>
      <c r="Q8" s="15">
        <v>2419408</v>
      </c>
      <c r="R8" s="15">
        <v>1391145.9999999951</v>
      </c>
      <c r="S8" s="15">
        <v>320793.99999999942</v>
      </c>
      <c r="T8" s="15">
        <v>56535.999999999898</v>
      </c>
      <c r="U8" s="15">
        <v>650932.00000000536</v>
      </c>
      <c r="V8" s="14">
        <f t="shared" ref="V8:V49" si="0">SUM(W8:Z8)</f>
        <v>2751811.0000000056</v>
      </c>
      <c r="W8" s="15">
        <v>1713907.0000000098</v>
      </c>
      <c r="X8" s="15">
        <v>261887.00000000119</v>
      </c>
      <c r="Y8" s="15">
        <v>108592.99999999958</v>
      </c>
      <c r="Z8" s="15">
        <v>667423.99999999511</v>
      </c>
      <c r="AA8" s="19">
        <v>2643268</v>
      </c>
      <c r="AB8" s="19">
        <v>1761151</v>
      </c>
      <c r="AC8" s="19">
        <v>290675</v>
      </c>
      <c r="AD8" s="19">
        <v>119656</v>
      </c>
      <c r="AE8" s="19">
        <v>471786</v>
      </c>
    </row>
    <row r="9" spans="1:31" x14ac:dyDescent="0.25">
      <c r="A9" s="2" t="s">
        <v>15</v>
      </c>
      <c r="B9" s="8">
        <v>557399.99999999953</v>
      </c>
      <c r="C9" s="8">
        <v>311863.99999999977</v>
      </c>
      <c r="D9" s="8">
        <v>55733.000000000167</v>
      </c>
      <c r="E9" s="8">
        <v>19842.999999999978</v>
      </c>
      <c r="F9" s="8">
        <v>169959.99999999962</v>
      </c>
      <c r="G9" s="8">
        <v>853404.00000000151</v>
      </c>
      <c r="H9" s="8">
        <v>527910.00000000093</v>
      </c>
      <c r="I9" s="8">
        <v>117137.00000000036</v>
      </c>
      <c r="J9" s="8">
        <v>14201.999999999973</v>
      </c>
      <c r="K9" s="8">
        <v>194155.00000000017</v>
      </c>
      <c r="L9" s="8">
        <v>1041483.0000000002</v>
      </c>
      <c r="M9" s="8">
        <v>599532.99999999942</v>
      </c>
      <c r="N9" s="8">
        <v>200423.00000000029</v>
      </c>
      <c r="O9" s="8">
        <v>10641.99999999998</v>
      </c>
      <c r="P9" s="8">
        <v>230885.00000000064</v>
      </c>
      <c r="Q9" s="14">
        <v>1114810.0000000028</v>
      </c>
      <c r="R9" s="14">
        <v>687624.00000000326</v>
      </c>
      <c r="S9" s="14">
        <v>182682.99999999892</v>
      </c>
      <c r="T9" s="14">
        <v>25093.999999999996</v>
      </c>
      <c r="U9" s="14">
        <v>219409.00000000047</v>
      </c>
      <c r="V9" s="14">
        <f t="shared" si="0"/>
        <v>1213263.0000000016</v>
      </c>
      <c r="W9" s="14">
        <v>798843.00000000175</v>
      </c>
      <c r="X9" s="14">
        <v>117418.99999999987</v>
      </c>
      <c r="Y9" s="14">
        <v>69088.000000000015</v>
      </c>
      <c r="Z9" s="14">
        <v>227912.99999999994</v>
      </c>
      <c r="AA9" s="20">
        <v>1172488</v>
      </c>
      <c r="AB9" s="20">
        <v>841622</v>
      </c>
      <c r="AC9" s="20">
        <v>114963</v>
      </c>
      <c r="AD9" s="20">
        <v>64473</v>
      </c>
      <c r="AE9" s="20">
        <v>151430</v>
      </c>
    </row>
    <row r="10" spans="1:31" x14ac:dyDescent="0.25">
      <c r="A10" s="2" t="s">
        <v>16</v>
      </c>
      <c r="B10" s="8">
        <v>546473.00000000012</v>
      </c>
      <c r="C10" s="8">
        <v>273447.99999999988</v>
      </c>
      <c r="D10" s="8">
        <v>49553.999999999891</v>
      </c>
      <c r="E10" s="8">
        <v>4376.9999999999809</v>
      </c>
      <c r="F10" s="8">
        <v>219094.00000000029</v>
      </c>
      <c r="G10" s="8">
        <v>911684.99999999953</v>
      </c>
      <c r="H10" s="8">
        <v>436428.99999999948</v>
      </c>
      <c r="I10" s="8">
        <v>73481.999999999942</v>
      </c>
      <c r="J10" s="8">
        <v>22876.999999999975</v>
      </c>
      <c r="K10" s="8">
        <v>378897.00000000012</v>
      </c>
      <c r="L10" s="8">
        <v>1170898.9999999995</v>
      </c>
      <c r="M10" s="8">
        <v>575784.99999999732</v>
      </c>
      <c r="N10" s="8">
        <v>112360.00000000026</v>
      </c>
      <c r="O10" s="8">
        <v>10185.000000000045</v>
      </c>
      <c r="P10" s="8">
        <v>472569.00000000192</v>
      </c>
      <c r="Q10" s="14">
        <v>1304598.0000000014</v>
      </c>
      <c r="R10" s="14">
        <v>703522.00000000128</v>
      </c>
      <c r="S10" s="14">
        <v>138111.00000000009</v>
      </c>
      <c r="T10" s="14">
        <v>31442.000000000102</v>
      </c>
      <c r="U10" s="14">
        <v>431522.99999999983</v>
      </c>
      <c r="V10" s="14">
        <f t="shared" si="0"/>
        <v>1538547.9999999991</v>
      </c>
      <c r="W10" s="14">
        <v>915063.99999999942</v>
      </c>
      <c r="X10" s="14">
        <v>144468</v>
      </c>
      <c r="Y10" s="14">
        <v>39504.999999999782</v>
      </c>
      <c r="Z10" s="14">
        <v>439510.99999999983</v>
      </c>
      <c r="AA10" s="20">
        <v>1470780</v>
      </c>
      <c r="AB10" s="20">
        <v>919529</v>
      </c>
      <c r="AC10" s="20">
        <v>175712</v>
      </c>
      <c r="AD10" s="20">
        <v>55183</v>
      </c>
      <c r="AE10" s="20">
        <v>320356</v>
      </c>
    </row>
    <row r="11" spans="1:31" s="6" customFormat="1" x14ac:dyDescent="0.25">
      <c r="A11" s="1" t="s">
        <v>5</v>
      </c>
      <c r="B11" s="7">
        <v>697354.0000000007</v>
      </c>
      <c r="C11" s="7">
        <v>186261.00000000029</v>
      </c>
      <c r="D11" s="7">
        <v>36212.000000000073</v>
      </c>
      <c r="E11" s="7">
        <v>31095.000000000084</v>
      </c>
      <c r="F11" s="7">
        <v>443786.00000000012</v>
      </c>
      <c r="G11" s="7">
        <v>1082145.0000000033</v>
      </c>
      <c r="H11" s="7">
        <v>397300.00000000215</v>
      </c>
      <c r="I11" s="7">
        <v>54264.000000000255</v>
      </c>
      <c r="J11" s="7">
        <v>50707</v>
      </c>
      <c r="K11" s="7">
        <v>579874.00000000081</v>
      </c>
      <c r="L11" s="7">
        <v>1344291.9999999995</v>
      </c>
      <c r="M11" s="7">
        <v>523140.00000000105</v>
      </c>
      <c r="N11" s="7">
        <v>69411.999999999913</v>
      </c>
      <c r="O11" s="7">
        <v>85504.000000000044</v>
      </c>
      <c r="P11" s="7">
        <v>666235.9999999986</v>
      </c>
      <c r="Q11" s="15">
        <v>1517995.9999999991</v>
      </c>
      <c r="R11" s="15">
        <v>602036.99999999744</v>
      </c>
      <c r="S11" s="15">
        <v>91227.000000000015</v>
      </c>
      <c r="T11" s="15">
        <v>70059.999999999985</v>
      </c>
      <c r="U11" s="15">
        <v>754672.00000000175</v>
      </c>
      <c r="V11" s="15">
        <f t="shared" si="0"/>
        <v>1799056.9999999986</v>
      </c>
      <c r="W11" s="15">
        <v>599774.99999999872</v>
      </c>
      <c r="X11" s="15">
        <v>96633.999999999767</v>
      </c>
      <c r="Y11" s="15">
        <v>187054.99999999983</v>
      </c>
      <c r="Z11" s="15">
        <v>915593.00000000023</v>
      </c>
      <c r="AA11" s="19">
        <v>1830603</v>
      </c>
      <c r="AB11" s="19">
        <v>614692</v>
      </c>
      <c r="AC11" s="19">
        <v>129988</v>
      </c>
      <c r="AD11" s="19">
        <v>283562</v>
      </c>
      <c r="AE11" s="19">
        <v>802361</v>
      </c>
    </row>
    <row r="12" spans="1:31" x14ac:dyDescent="0.25">
      <c r="A12" s="2" t="s">
        <v>17</v>
      </c>
      <c r="B12" s="8">
        <v>91441.000000000029</v>
      </c>
      <c r="C12" s="8">
        <v>19363.999999999953</v>
      </c>
      <c r="D12" s="8">
        <v>398.00000000000068</v>
      </c>
      <c r="E12" s="8">
        <v>0</v>
      </c>
      <c r="F12" s="8">
        <v>71679.000000000073</v>
      </c>
      <c r="G12" s="8">
        <v>140352</v>
      </c>
      <c r="H12" s="8">
        <v>41016.000000000029</v>
      </c>
      <c r="I12" s="8">
        <v>1756.0000000000048</v>
      </c>
      <c r="J12" s="8">
        <v>0</v>
      </c>
      <c r="K12" s="8">
        <v>97579.999999999956</v>
      </c>
      <c r="L12" s="8">
        <v>156449.00000000003</v>
      </c>
      <c r="M12" s="8">
        <v>49678.999999999978</v>
      </c>
      <c r="N12" s="8">
        <v>1266.9999999999991</v>
      </c>
      <c r="O12" s="8">
        <v>785.00000000000023</v>
      </c>
      <c r="P12" s="8">
        <v>104718.00000000006</v>
      </c>
      <c r="Q12" s="14">
        <v>182077.00000000006</v>
      </c>
      <c r="R12" s="14">
        <v>53355.999999999964</v>
      </c>
      <c r="S12" s="14">
        <v>1898.9999999999959</v>
      </c>
      <c r="T12" s="14">
        <v>5963.0000000000064</v>
      </c>
      <c r="U12" s="14">
        <v>120859.00000000009</v>
      </c>
      <c r="V12" s="14">
        <f t="shared" si="0"/>
        <v>209041.99999999988</v>
      </c>
      <c r="W12" s="14">
        <v>63319.999999999985</v>
      </c>
      <c r="X12" s="14">
        <v>3513.0000000000055</v>
      </c>
      <c r="Y12" s="14">
        <v>10641.999999999973</v>
      </c>
      <c r="Z12" s="14">
        <v>131566.99999999994</v>
      </c>
      <c r="AA12" s="20">
        <v>222011</v>
      </c>
      <c r="AB12" s="20">
        <v>66455</v>
      </c>
      <c r="AC12" s="20">
        <v>3394</v>
      </c>
      <c r="AD12" s="20">
        <v>17822</v>
      </c>
      <c r="AE12" s="20">
        <v>134340</v>
      </c>
    </row>
    <row r="13" spans="1:31" x14ac:dyDescent="0.25">
      <c r="A13" s="2" t="s">
        <v>18</v>
      </c>
      <c r="B13" s="8">
        <v>142318.00000000017</v>
      </c>
      <c r="C13" s="8">
        <v>31478.999999999964</v>
      </c>
      <c r="D13" s="8">
        <v>19083.000000000102</v>
      </c>
      <c r="E13" s="8">
        <v>25572.000000000004</v>
      </c>
      <c r="F13" s="8">
        <v>66184.000000000087</v>
      </c>
      <c r="G13" s="8">
        <v>184655.00000000015</v>
      </c>
      <c r="H13" s="8">
        <v>58750.999999999905</v>
      </c>
      <c r="I13" s="8">
        <v>14748.999999999995</v>
      </c>
      <c r="J13" s="8">
        <v>44769.000000000051</v>
      </c>
      <c r="K13" s="8">
        <v>66386.000000000189</v>
      </c>
      <c r="L13" s="8">
        <v>247097.99999999968</v>
      </c>
      <c r="M13" s="8">
        <v>82769.999999999985</v>
      </c>
      <c r="N13" s="8">
        <v>11743.999999999995</v>
      </c>
      <c r="O13" s="8">
        <v>50220.999999999905</v>
      </c>
      <c r="P13" s="8">
        <v>102362.99999999978</v>
      </c>
      <c r="Q13" s="14">
        <v>242029.00000000026</v>
      </c>
      <c r="R13" s="14">
        <v>98315.000000000015</v>
      </c>
      <c r="S13" s="14">
        <v>10928.000000000005</v>
      </c>
      <c r="T13" s="14">
        <v>40326.000000000015</v>
      </c>
      <c r="U13" s="14">
        <v>92460.000000000233</v>
      </c>
      <c r="V13" s="14">
        <f t="shared" si="0"/>
        <v>264762.00000000006</v>
      </c>
      <c r="W13" s="14">
        <v>111425.99999999985</v>
      </c>
      <c r="X13" s="14">
        <v>8812.9999999999964</v>
      </c>
      <c r="Y13" s="14">
        <v>39508.000000000073</v>
      </c>
      <c r="Z13" s="14">
        <v>105015.0000000001</v>
      </c>
      <c r="AA13" s="20">
        <v>264986</v>
      </c>
      <c r="AB13" s="20">
        <v>126006</v>
      </c>
      <c r="AC13" s="20">
        <v>11557</v>
      </c>
      <c r="AD13" s="20">
        <v>52682</v>
      </c>
      <c r="AE13" s="20">
        <v>74741</v>
      </c>
    </row>
    <row r="14" spans="1:31" x14ac:dyDescent="0.25">
      <c r="A14" s="2" t="s">
        <v>19</v>
      </c>
      <c r="B14" s="8">
        <v>463594.99999999959</v>
      </c>
      <c r="C14" s="8">
        <v>135417.99999999959</v>
      </c>
      <c r="D14" s="8">
        <v>16730.999999999949</v>
      </c>
      <c r="E14" s="8">
        <v>5523.00000000001</v>
      </c>
      <c r="F14" s="8">
        <v>305923.00000000006</v>
      </c>
      <c r="G14" s="8">
        <v>757137.99999999767</v>
      </c>
      <c r="H14" s="8">
        <v>297532.9999999993</v>
      </c>
      <c r="I14" s="8">
        <v>37758.999999999985</v>
      </c>
      <c r="J14" s="8">
        <v>5937.9999999999818</v>
      </c>
      <c r="K14" s="8">
        <v>415907.99999999843</v>
      </c>
      <c r="L14" s="8">
        <v>940744.99999999953</v>
      </c>
      <c r="M14" s="8">
        <v>390690.99999999983</v>
      </c>
      <c r="N14" s="8">
        <v>56400.999999999898</v>
      </c>
      <c r="O14" s="8">
        <v>34498.000000000058</v>
      </c>
      <c r="P14" s="8">
        <v>459154.99999999965</v>
      </c>
      <c r="Q14" s="14">
        <v>1093890.0000000014</v>
      </c>
      <c r="R14" s="14">
        <v>450366.00000000221</v>
      </c>
      <c r="S14" s="14">
        <v>78399.999999999971</v>
      </c>
      <c r="T14" s="14">
        <v>23770.99999999996</v>
      </c>
      <c r="U14" s="14">
        <v>541352.99999999907</v>
      </c>
      <c r="V14" s="14">
        <f t="shared" si="0"/>
        <v>1325253.0000000023</v>
      </c>
      <c r="W14" s="14">
        <v>425028.99999999994</v>
      </c>
      <c r="X14" s="14">
        <v>84308.000000000378</v>
      </c>
      <c r="Y14" s="14">
        <v>136904.9999999998</v>
      </c>
      <c r="Z14" s="14">
        <v>679011.0000000021</v>
      </c>
      <c r="AA14" s="20">
        <v>1343606</v>
      </c>
      <c r="AB14" s="20">
        <v>422231</v>
      </c>
      <c r="AC14" s="20">
        <v>115037</v>
      </c>
      <c r="AD14" s="20">
        <v>213058</v>
      </c>
      <c r="AE14" s="20">
        <v>593280</v>
      </c>
    </row>
    <row r="15" spans="1:31" s="6" customFormat="1" x14ac:dyDescent="0.25">
      <c r="A15" s="1" t="s">
        <v>6</v>
      </c>
      <c r="B15" s="7">
        <v>299221.99999999948</v>
      </c>
      <c r="C15" s="7">
        <v>94542.00000000016</v>
      </c>
      <c r="D15" s="7">
        <v>8634.9999999999836</v>
      </c>
      <c r="E15" s="7">
        <v>8531.9999999999563</v>
      </c>
      <c r="F15" s="7">
        <v>187512.99999999936</v>
      </c>
      <c r="G15" s="7">
        <v>482718.00000000093</v>
      </c>
      <c r="H15" s="7">
        <v>187479.00000000067</v>
      </c>
      <c r="I15" s="7">
        <v>19102.999999999989</v>
      </c>
      <c r="J15" s="7">
        <v>6370.0000000000018</v>
      </c>
      <c r="K15" s="7">
        <v>269766.00000000029</v>
      </c>
      <c r="L15" s="7">
        <v>566140.0000000014</v>
      </c>
      <c r="M15" s="7">
        <v>213120.00000000023</v>
      </c>
      <c r="N15" s="7">
        <v>23779.999999999985</v>
      </c>
      <c r="O15" s="7">
        <v>16803.000000000025</v>
      </c>
      <c r="P15" s="7">
        <v>312437.00000000122</v>
      </c>
      <c r="Q15" s="15">
        <v>602412.99999999802</v>
      </c>
      <c r="R15" s="15">
        <v>230695.00000000029</v>
      </c>
      <c r="S15" s="15">
        <v>23005.99999999996</v>
      </c>
      <c r="T15" s="15">
        <v>40814.999999999949</v>
      </c>
      <c r="U15" s="15">
        <v>307896.99999999779</v>
      </c>
      <c r="V15" s="15">
        <f t="shared" si="0"/>
        <v>617219.99999999953</v>
      </c>
      <c r="W15" s="15">
        <v>259087.99999999971</v>
      </c>
      <c r="X15" s="15">
        <v>25873.000000000069</v>
      </c>
      <c r="Y15" s="15">
        <v>34575.999999999403</v>
      </c>
      <c r="Z15" s="15">
        <v>297683.00000000035</v>
      </c>
      <c r="AA15" s="19">
        <v>577852</v>
      </c>
      <c r="AB15" s="19">
        <v>292532</v>
      </c>
      <c r="AC15" s="19">
        <v>27297</v>
      </c>
      <c r="AD15" s="19">
        <v>39398</v>
      </c>
      <c r="AE15" s="19">
        <v>218625</v>
      </c>
    </row>
    <row r="16" spans="1:31" x14ac:dyDescent="0.25">
      <c r="A16" s="2" t="s">
        <v>20</v>
      </c>
      <c r="B16" s="8">
        <v>149656.99999999985</v>
      </c>
      <c r="C16" s="8">
        <v>51635.000000000007</v>
      </c>
      <c r="D16" s="8">
        <v>7294.0000000000018</v>
      </c>
      <c r="E16" s="8">
        <v>4607.9999999999955</v>
      </c>
      <c r="F16" s="8">
        <v>86119.999999999854</v>
      </c>
      <c r="G16" s="8">
        <v>234632.99999999985</v>
      </c>
      <c r="H16" s="8">
        <v>96566.999999999767</v>
      </c>
      <c r="I16" s="8">
        <v>16233.999999999984</v>
      </c>
      <c r="J16" s="8">
        <v>2323.0000000000005</v>
      </c>
      <c r="K16" s="8">
        <v>119509.0000000001</v>
      </c>
      <c r="L16" s="8">
        <v>291809.9999999993</v>
      </c>
      <c r="M16" s="8">
        <v>108619.00000000003</v>
      </c>
      <c r="N16" s="8">
        <v>19863.000000000007</v>
      </c>
      <c r="O16" s="8">
        <v>8918.0000000000055</v>
      </c>
      <c r="P16" s="8">
        <v>154409.9999999993</v>
      </c>
      <c r="Q16" s="14">
        <v>329857.00000000035</v>
      </c>
      <c r="R16" s="14">
        <v>120286.99999999993</v>
      </c>
      <c r="S16" s="14">
        <v>18206.999999999971</v>
      </c>
      <c r="T16" s="14">
        <v>31699.000000000109</v>
      </c>
      <c r="U16" s="14">
        <v>159664.00000000038</v>
      </c>
      <c r="V16" s="14">
        <f t="shared" si="0"/>
        <v>334926.99999999983</v>
      </c>
      <c r="W16" s="14">
        <v>127233.99999999985</v>
      </c>
      <c r="X16" s="14">
        <v>19270</v>
      </c>
      <c r="Y16" s="14">
        <v>24338.999999999967</v>
      </c>
      <c r="Z16" s="14">
        <v>164084</v>
      </c>
      <c r="AA16" s="20">
        <v>302422</v>
      </c>
      <c r="AB16" s="20">
        <v>153356</v>
      </c>
      <c r="AC16" s="20">
        <v>21525</v>
      </c>
      <c r="AD16" s="20">
        <v>23230</v>
      </c>
      <c r="AE16" s="20">
        <v>104311</v>
      </c>
    </row>
    <row r="17" spans="1:31" x14ac:dyDescent="0.25">
      <c r="A17" s="2" t="s">
        <v>21</v>
      </c>
      <c r="B17" s="8">
        <v>66208.999999999971</v>
      </c>
      <c r="C17" s="8">
        <v>16236.000000000002</v>
      </c>
      <c r="D17" s="8">
        <v>794.00000000000068</v>
      </c>
      <c r="E17" s="8">
        <v>3837.0000000000068</v>
      </c>
      <c r="F17" s="8">
        <v>45341.999999999971</v>
      </c>
      <c r="G17" s="8">
        <v>113479.99999999994</v>
      </c>
      <c r="H17" s="8">
        <v>41024.999999999964</v>
      </c>
      <c r="I17" s="8">
        <v>164.99999999999983</v>
      </c>
      <c r="J17" s="8">
        <v>4031.0000000000045</v>
      </c>
      <c r="K17" s="8">
        <v>68258.999999999985</v>
      </c>
      <c r="L17" s="8">
        <v>134079</v>
      </c>
      <c r="M17" s="8">
        <v>51634.999999999993</v>
      </c>
      <c r="N17" s="8">
        <v>393</v>
      </c>
      <c r="O17" s="8">
        <v>4607.0000000000045</v>
      </c>
      <c r="P17" s="8">
        <v>77444.000000000015</v>
      </c>
      <c r="Q17" s="14">
        <v>138539.00000000003</v>
      </c>
      <c r="R17" s="14">
        <v>61824.999999999956</v>
      </c>
      <c r="S17" s="14">
        <v>3884</v>
      </c>
      <c r="T17" s="14">
        <v>480.00000000000182</v>
      </c>
      <c r="U17" s="14">
        <v>72350.000000000073</v>
      </c>
      <c r="V17" s="14">
        <f t="shared" si="0"/>
        <v>136295.00000000003</v>
      </c>
      <c r="W17" s="14">
        <v>77312</v>
      </c>
      <c r="X17" s="14">
        <v>4198.0000000000073</v>
      </c>
      <c r="Y17" s="14">
        <v>721.99999999999864</v>
      </c>
      <c r="Z17" s="14">
        <v>54063.000000000022</v>
      </c>
      <c r="AA17" s="20">
        <v>132653</v>
      </c>
      <c r="AB17" s="20">
        <v>84866</v>
      </c>
      <c r="AC17" s="20">
        <v>3131</v>
      </c>
      <c r="AD17" s="20">
        <v>7888</v>
      </c>
      <c r="AE17" s="20">
        <v>36768</v>
      </c>
    </row>
    <row r="18" spans="1:31" x14ac:dyDescent="0.25">
      <c r="A18" s="2" t="s">
        <v>22</v>
      </c>
      <c r="B18" s="8">
        <v>83355.999999999942</v>
      </c>
      <c r="C18" s="8">
        <v>26670.999999999949</v>
      </c>
      <c r="D18" s="8">
        <v>547.00000000000159</v>
      </c>
      <c r="E18" s="8">
        <v>87.000000000000242</v>
      </c>
      <c r="F18" s="8">
        <v>56050.999999999993</v>
      </c>
      <c r="G18" s="8">
        <v>134605.00000000012</v>
      </c>
      <c r="H18" s="8">
        <v>49887.000000000073</v>
      </c>
      <c r="I18" s="8">
        <v>2704.0000000000027</v>
      </c>
      <c r="J18" s="8">
        <v>16.00000000000005</v>
      </c>
      <c r="K18" s="8">
        <v>81998.000000000058</v>
      </c>
      <c r="L18" s="8">
        <v>140251.00000000023</v>
      </c>
      <c r="M18" s="8">
        <v>52866.000000000051</v>
      </c>
      <c r="N18" s="8">
        <v>3523.9999999999968</v>
      </c>
      <c r="O18" s="8">
        <v>3278.0000000000018</v>
      </c>
      <c r="P18" s="8">
        <v>80583.000000000189</v>
      </c>
      <c r="Q18" s="14">
        <v>134017.00000000023</v>
      </c>
      <c r="R18" s="14">
        <v>48583.000000000102</v>
      </c>
      <c r="S18" s="14">
        <v>914.99999999999693</v>
      </c>
      <c r="T18" s="14">
        <v>8636.0000000000164</v>
      </c>
      <c r="U18" s="14">
        <v>75883.000000000102</v>
      </c>
      <c r="V18" s="14">
        <f t="shared" si="0"/>
        <v>145997.99999999977</v>
      </c>
      <c r="W18" s="14">
        <v>54541.999999999898</v>
      </c>
      <c r="X18" s="14">
        <v>2405.0000000000032</v>
      </c>
      <c r="Y18" s="14">
        <v>9515.00000000002</v>
      </c>
      <c r="Z18" s="14">
        <v>79535.999999999869</v>
      </c>
      <c r="AA18" s="20">
        <v>142777</v>
      </c>
      <c r="AB18" s="20">
        <v>54310</v>
      </c>
      <c r="AC18" s="20">
        <v>2641</v>
      </c>
      <c r="AD18" s="20">
        <v>8280</v>
      </c>
      <c r="AE18" s="20">
        <v>77546</v>
      </c>
    </row>
    <row r="19" spans="1:31" s="6" customFormat="1" x14ac:dyDescent="0.25">
      <c r="A19" s="1" t="s">
        <v>7</v>
      </c>
      <c r="B19" s="7">
        <v>210940.9999999998</v>
      </c>
      <c r="C19" s="7">
        <v>79483.999999999898</v>
      </c>
      <c r="D19" s="7">
        <v>2111.9999999999923</v>
      </c>
      <c r="E19" s="7">
        <v>4201.9999999999982</v>
      </c>
      <c r="F19" s="7">
        <v>125142.9999999999</v>
      </c>
      <c r="G19" s="7">
        <v>288728.9999999993</v>
      </c>
      <c r="H19" s="7">
        <v>125543.99999999977</v>
      </c>
      <c r="I19" s="7">
        <v>3269.9999999999868</v>
      </c>
      <c r="J19" s="7">
        <v>5033.9999999999836</v>
      </c>
      <c r="K19" s="7">
        <v>154880.99999999951</v>
      </c>
      <c r="L19" s="7">
        <v>332045.00000000035</v>
      </c>
      <c r="M19" s="7">
        <v>132073.99999999945</v>
      </c>
      <c r="N19" s="7">
        <v>3681.9999999999741</v>
      </c>
      <c r="O19" s="7">
        <v>6957.9999999999991</v>
      </c>
      <c r="P19" s="7">
        <v>189331.0000000009</v>
      </c>
      <c r="Q19" s="15">
        <v>321978</v>
      </c>
      <c r="R19" s="15">
        <v>124890.0000000001</v>
      </c>
      <c r="S19" s="15">
        <v>3900.9999999999923</v>
      </c>
      <c r="T19" s="15">
        <v>16722.000000000047</v>
      </c>
      <c r="U19" s="15">
        <v>176464.99999999985</v>
      </c>
      <c r="V19" s="15">
        <f t="shared" si="0"/>
        <v>367556.00000000058</v>
      </c>
      <c r="W19" s="15">
        <v>141355.00000000064</v>
      </c>
      <c r="X19" s="15">
        <v>4486.0000000000109</v>
      </c>
      <c r="Y19" s="15">
        <v>22846.000000000135</v>
      </c>
      <c r="Z19" s="15">
        <v>198868.99999999977</v>
      </c>
      <c r="AA19" s="19">
        <v>431942</v>
      </c>
      <c r="AB19" s="19">
        <v>217479</v>
      </c>
      <c r="AC19" s="19">
        <v>9977</v>
      </c>
      <c r="AD19" s="19">
        <v>21481</v>
      </c>
      <c r="AE19" s="19">
        <v>183005</v>
      </c>
    </row>
    <row r="20" spans="1:31" x14ac:dyDescent="0.25">
      <c r="A20" s="2" t="s">
        <v>23</v>
      </c>
      <c r="B20" s="8">
        <v>92269.999999999884</v>
      </c>
      <c r="C20" s="8">
        <v>46381.999999999927</v>
      </c>
      <c r="D20" s="8">
        <v>502.0000000000004</v>
      </c>
      <c r="E20" s="8">
        <v>1958.9999999999993</v>
      </c>
      <c r="F20" s="8">
        <v>43426.999999999949</v>
      </c>
      <c r="G20" s="8">
        <v>126892.00000000013</v>
      </c>
      <c r="H20" s="8">
        <v>71458.000000000029</v>
      </c>
      <c r="I20" s="8">
        <v>1302.9999999999975</v>
      </c>
      <c r="J20" s="8">
        <v>4353.9999999999964</v>
      </c>
      <c r="K20" s="8">
        <v>49777.000000000102</v>
      </c>
      <c r="L20" s="8">
        <v>145862.99999999997</v>
      </c>
      <c r="M20" s="8">
        <v>75261.999999999854</v>
      </c>
      <c r="N20" s="8">
        <v>1539.0000000000034</v>
      </c>
      <c r="O20" s="8">
        <v>5782.0000000000255</v>
      </c>
      <c r="P20" s="8">
        <v>63280.000000000073</v>
      </c>
      <c r="Q20" s="14">
        <v>142720.99999999997</v>
      </c>
      <c r="R20" s="14">
        <v>71836.999999999898</v>
      </c>
      <c r="S20" s="14">
        <v>1708.9999999999998</v>
      </c>
      <c r="T20" s="14">
        <v>5504.9999999999927</v>
      </c>
      <c r="U20" s="14">
        <v>63670.00000000008</v>
      </c>
      <c r="V20" s="14">
        <f t="shared" si="0"/>
        <v>154730.99999999988</v>
      </c>
      <c r="W20" s="14">
        <v>79961.000000000073</v>
      </c>
      <c r="X20" s="14">
        <v>2542.9999999999932</v>
      </c>
      <c r="Y20" s="14">
        <v>728.9999999999992</v>
      </c>
      <c r="Z20" s="14">
        <v>71497.999999999825</v>
      </c>
      <c r="AA20" s="20">
        <v>171275</v>
      </c>
      <c r="AB20" s="20">
        <v>102109</v>
      </c>
      <c r="AC20" s="20">
        <v>2843</v>
      </c>
      <c r="AD20" s="20">
        <v>1888</v>
      </c>
      <c r="AE20" s="20">
        <v>64435</v>
      </c>
    </row>
    <row r="21" spans="1:31" x14ac:dyDescent="0.25">
      <c r="A21" s="2" t="s">
        <v>24</v>
      </c>
      <c r="B21" s="8">
        <v>37098.000000000036</v>
      </c>
      <c r="C21" s="8">
        <v>13172.000000000015</v>
      </c>
      <c r="D21" s="8">
        <v>512.00000000000216</v>
      </c>
      <c r="E21" s="8">
        <v>2242.9999999999991</v>
      </c>
      <c r="F21" s="8">
        <v>21171.000000000022</v>
      </c>
      <c r="G21" s="8">
        <v>43049.999999999985</v>
      </c>
      <c r="H21" s="8">
        <v>17074.999999999989</v>
      </c>
      <c r="I21" s="8">
        <v>110.00000000000011</v>
      </c>
      <c r="J21" s="8">
        <v>608.00000000000091</v>
      </c>
      <c r="K21" s="8">
        <v>25256.999999999993</v>
      </c>
      <c r="L21" s="8">
        <v>50128.000000000022</v>
      </c>
      <c r="M21" s="8">
        <v>20718.000000000029</v>
      </c>
      <c r="N21" s="8">
        <v>133.0000000000002</v>
      </c>
      <c r="O21" s="8">
        <v>412.99999999999977</v>
      </c>
      <c r="P21" s="8">
        <v>28863.999999999993</v>
      </c>
      <c r="Q21" s="14">
        <v>66864.000000000116</v>
      </c>
      <c r="R21" s="14">
        <v>20117.999999999993</v>
      </c>
      <c r="S21" s="14">
        <v>495.99999999999949</v>
      </c>
      <c r="T21" s="14">
        <v>167</v>
      </c>
      <c r="U21" s="14">
        <v>46083.000000000131</v>
      </c>
      <c r="V21" s="14">
        <f t="shared" si="0"/>
        <v>68836.000000000044</v>
      </c>
      <c r="W21" s="14">
        <v>22683.999999999985</v>
      </c>
      <c r="X21" s="14">
        <v>601.00000000000011</v>
      </c>
      <c r="Y21" s="14">
        <v>2.0000000000000071</v>
      </c>
      <c r="Z21" s="14">
        <v>45549.000000000058</v>
      </c>
      <c r="AA21" s="20">
        <v>98564</v>
      </c>
      <c r="AB21" s="20">
        <v>41976</v>
      </c>
      <c r="AC21" s="20">
        <v>1030</v>
      </c>
      <c r="AD21" s="20">
        <v>744</v>
      </c>
      <c r="AE21" s="20">
        <v>54814</v>
      </c>
    </row>
    <row r="22" spans="1:31" x14ac:dyDescent="0.25">
      <c r="A22" s="2" t="s">
        <v>25</v>
      </c>
      <c r="B22" s="8">
        <v>48893.999999999964</v>
      </c>
      <c r="C22" s="8">
        <v>13548.999999999995</v>
      </c>
      <c r="D22" s="8">
        <v>233.0000000000004</v>
      </c>
      <c r="E22" s="8">
        <v>0</v>
      </c>
      <c r="F22" s="8">
        <v>35111.999999999971</v>
      </c>
      <c r="G22" s="8">
        <v>67372.000000000029</v>
      </c>
      <c r="H22" s="8">
        <v>23206.999999999978</v>
      </c>
      <c r="I22" s="8">
        <v>296.0000000000008</v>
      </c>
      <c r="J22" s="8">
        <v>71.999999999999943</v>
      </c>
      <c r="K22" s="8">
        <v>43797.000000000051</v>
      </c>
      <c r="L22" s="8">
        <v>75403.999999999913</v>
      </c>
      <c r="M22" s="8">
        <v>22188.000000000004</v>
      </c>
      <c r="N22" s="8">
        <v>471.9999999999996</v>
      </c>
      <c r="O22" s="8">
        <v>30.999999999999993</v>
      </c>
      <c r="P22" s="8">
        <v>52712.999999999913</v>
      </c>
      <c r="Q22" s="14">
        <v>44766.000000000036</v>
      </c>
      <c r="R22" s="14">
        <v>18563.999999999996</v>
      </c>
      <c r="S22" s="14">
        <v>184.99999999999997</v>
      </c>
      <c r="T22" s="14">
        <v>276</v>
      </c>
      <c r="U22" s="14">
        <v>25741.00000000004</v>
      </c>
      <c r="V22" s="14">
        <f t="shared" si="0"/>
        <v>61890.999999999956</v>
      </c>
      <c r="W22" s="14">
        <v>25136.00000000004</v>
      </c>
      <c r="X22" s="14">
        <v>123.99999999999993</v>
      </c>
      <c r="Y22" s="14">
        <v>224.99999999999972</v>
      </c>
      <c r="Z22" s="14">
        <v>36405.999999999913</v>
      </c>
      <c r="AA22" s="20">
        <v>73427</v>
      </c>
      <c r="AB22" s="20">
        <v>41793</v>
      </c>
      <c r="AC22" s="20">
        <v>2128</v>
      </c>
      <c r="AD22" s="20">
        <v>1919</v>
      </c>
      <c r="AE22" s="20">
        <v>27587</v>
      </c>
    </row>
    <row r="23" spans="1:31" x14ac:dyDescent="0.25">
      <c r="A23" s="2" t="s">
        <v>26</v>
      </c>
      <c r="B23" s="8">
        <v>32679.000000000007</v>
      </c>
      <c r="C23" s="8">
        <v>6381.0000000000082</v>
      </c>
      <c r="D23" s="8">
        <v>864.99999999999773</v>
      </c>
      <c r="E23" s="8">
        <v>0</v>
      </c>
      <c r="F23" s="8">
        <v>25433.000000000004</v>
      </c>
      <c r="G23" s="8">
        <v>51414.999999999956</v>
      </c>
      <c r="H23" s="8">
        <v>13803.999999999996</v>
      </c>
      <c r="I23" s="8">
        <v>1561.0000000000016</v>
      </c>
      <c r="J23" s="8">
        <v>0</v>
      </c>
      <c r="K23" s="8">
        <v>36049.999999999964</v>
      </c>
      <c r="L23" s="8">
        <v>60650.000000000138</v>
      </c>
      <c r="M23" s="8">
        <v>13905.999999999987</v>
      </c>
      <c r="N23" s="8">
        <v>1537.9999999999959</v>
      </c>
      <c r="O23" s="8">
        <v>732.00000000000057</v>
      </c>
      <c r="P23" s="8">
        <v>44474.00000000016</v>
      </c>
      <c r="Q23" s="14">
        <v>67627.000000000058</v>
      </c>
      <c r="R23" s="14">
        <v>14371.000000000036</v>
      </c>
      <c r="S23" s="14">
        <v>1511</v>
      </c>
      <c r="T23" s="14">
        <v>10773.99999999998</v>
      </c>
      <c r="U23" s="14">
        <v>40971.000000000051</v>
      </c>
      <c r="V23" s="14">
        <f t="shared" si="0"/>
        <v>82097.999999999825</v>
      </c>
      <c r="W23" s="14">
        <v>13574.000000000004</v>
      </c>
      <c r="X23" s="14">
        <v>1217.9999999999989</v>
      </c>
      <c r="Y23" s="14">
        <v>21889.99999999996</v>
      </c>
      <c r="Z23" s="14">
        <v>45415.999999999854</v>
      </c>
      <c r="AA23" s="20">
        <v>88676</v>
      </c>
      <c r="AB23" s="20">
        <v>31601</v>
      </c>
      <c r="AC23" s="20">
        <v>3976</v>
      </c>
      <c r="AD23" s="20">
        <v>16930</v>
      </c>
      <c r="AE23" s="20">
        <v>36169</v>
      </c>
    </row>
    <row r="24" spans="1:31" s="6" customFormat="1" x14ac:dyDescent="0.25">
      <c r="A24" s="1" t="s">
        <v>8</v>
      </c>
      <c r="B24" s="7">
        <v>98665.99999999984</v>
      </c>
      <c r="C24" s="7">
        <v>16138.000000000025</v>
      </c>
      <c r="D24" s="7">
        <v>2066.9999999999955</v>
      </c>
      <c r="E24" s="7">
        <v>635.99999999999977</v>
      </c>
      <c r="F24" s="7">
        <v>79824.999999999811</v>
      </c>
      <c r="G24" s="7">
        <v>152916.00000000029</v>
      </c>
      <c r="H24" s="7">
        <v>38080.000000000029</v>
      </c>
      <c r="I24" s="7">
        <v>3022.00000000001</v>
      </c>
      <c r="J24" s="7">
        <v>1525.9999999999995</v>
      </c>
      <c r="K24" s="7">
        <v>110288.00000000025</v>
      </c>
      <c r="L24" s="7">
        <v>205073.00000000015</v>
      </c>
      <c r="M24" s="7">
        <v>56547.999999999927</v>
      </c>
      <c r="N24" s="7">
        <v>5686.9999999999991</v>
      </c>
      <c r="O24" s="7">
        <v>6370.9999999999836</v>
      </c>
      <c r="P24" s="7">
        <v>136467.00000000026</v>
      </c>
      <c r="Q24" s="15">
        <v>232966.99999999959</v>
      </c>
      <c r="R24" s="15">
        <v>76163.999999999811</v>
      </c>
      <c r="S24" s="15">
        <v>6820</v>
      </c>
      <c r="T24" s="15">
        <v>6293.9999999999873</v>
      </c>
      <c r="U24" s="15">
        <v>143688.9999999998</v>
      </c>
      <c r="V24" s="15">
        <f t="shared" si="0"/>
        <v>333469.00000000058</v>
      </c>
      <c r="W24" s="15">
        <v>127114.00000000039</v>
      </c>
      <c r="X24" s="15">
        <v>10913.999999999975</v>
      </c>
      <c r="Y24" s="15">
        <v>16049.000000000082</v>
      </c>
      <c r="Z24" s="15">
        <v>179392.00000000015</v>
      </c>
      <c r="AA24" s="19">
        <v>406279</v>
      </c>
      <c r="AB24" s="19">
        <v>165598</v>
      </c>
      <c r="AC24" s="19">
        <v>24658</v>
      </c>
      <c r="AD24" s="19">
        <v>32588</v>
      </c>
      <c r="AE24" s="19">
        <v>183435</v>
      </c>
    </row>
    <row r="25" spans="1:31" x14ac:dyDescent="0.25">
      <c r="A25" s="2" t="s">
        <v>27</v>
      </c>
      <c r="B25" s="8">
        <v>22301.999999999996</v>
      </c>
      <c r="C25" s="8">
        <v>2517.9999999999982</v>
      </c>
      <c r="D25" s="8">
        <v>1035.000000000002</v>
      </c>
      <c r="E25" s="8">
        <v>635.99999999999841</v>
      </c>
      <c r="F25" s="8">
        <v>18112.999999999996</v>
      </c>
      <c r="G25" s="8">
        <v>26288.999999999956</v>
      </c>
      <c r="H25" s="8">
        <v>2123.0000000000018</v>
      </c>
      <c r="I25" s="8">
        <v>621.99999999999943</v>
      </c>
      <c r="J25" s="8">
        <v>171.00000000000043</v>
      </c>
      <c r="K25" s="8">
        <v>23372.999999999956</v>
      </c>
      <c r="L25" s="8">
        <v>33193.000000000007</v>
      </c>
      <c r="M25" s="8">
        <v>2162.9999999999941</v>
      </c>
      <c r="N25" s="8">
        <v>551.00000000000091</v>
      </c>
      <c r="O25" s="8">
        <v>385.00000000000011</v>
      </c>
      <c r="P25" s="8">
        <v>30094.000000000015</v>
      </c>
      <c r="Q25" s="14">
        <v>40456.000000000044</v>
      </c>
      <c r="R25" s="14">
        <v>2485.9999999999991</v>
      </c>
      <c r="S25" s="14">
        <v>767.00000000000023</v>
      </c>
      <c r="T25" s="14">
        <v>340.99999999999972</v>
      </c>
      <c r="U25" s="14">
        <v>36862.000000000044</v>
      </c>
      <c r="V25" s="14">
        <f t="shared" si="0"/>
        <v>58494.999999999985</v>
      </c>
      <c r="W25" s="14">
        <v>7753.0000000000146</v>
      </c>
      <c r="X25" s="14">
        <v>3824.9999999999941</v>
      </c>
      <c r="Y25" s="14">
        <v>2653.0000000000023</v>
      </c>
      <c r="Z25" s="14">
        <v>44263.999999999971</v>
      </c>
      <c r="AA25" s="20">
        <v>70424</v>
      </c>
      <c r="AB25" s="20">
        <v>16778</v>
      </c>
      <c r="AC25" s="20">
        <v>9671</v>
      </c>
      <c r="AD25" s="20">
        <v>7887</v>
      </c>
      <c r="AE25" s="20">
        <v>36088</v>
      </c>
    </row>
    <row r="26" spans="1:31" x14ac:dyDescent="0.25">
      <c r="A26" s="2" t="s">
        <v>28</v>
      </c>
      <c r="B26" s="8">
        <v>32013.000000000015</v>
      </c>
      <c r="C26" s="8">
        <v>4145.0000000000027</v>
      </c>
      <c r="D26" s="8">
        <v>998.00000000000045</v>
      </c>
      <c r="E26" s="8">
        <v>0</v>
      </c>
      <c r="F26" s="8">
        <v>26870.000000000011</v>
      </c>
      <c r="G26" s="8">
        <v>47578.999999999985</v>
      </c>
      <c r="H26" s="8">
        <v>10159.999999999978</v>
      </c>
      <c r="I26" s="8">
        <v>1780.0000000000041</v>
      </c>
      <c r="J26" s="8">
        <v>1354.9999999999984</v>
      </c>
      <c r="K26" s="8">
        <v>34284</v>
      </c>
      <c r="L26" s="8">
        <v>68494.999999999985</v>
      </c>
      <c r="M26" s="8">
        <v>14850.999999999996</v>
      </c>
      <c r="N26" s="8">
        <v>2895.0000000000023</v>
      </c>
      <c r="O26" s="8">
        <v>5953.9999999999864</v>
      </c>
      <c r="P26" s="8">
        <v>44795.000000000007</v>
      </c>
      <c r="Q26" s="14">
        <v>69727.000000000029</v>
      </c>
      <c r="R26" s="14">
        <v>15818.000000000018</v>
      </c>
      <c r="S26" s="14">
        <v>4077.0000000000032</v>
      </c>
      <c r="T26" s="14">
        <v>5952.9999999999854</v>
      </c>
      <c r="U26" s="14">
        <v>43879.000000000022</v>
      </c>
      <c r="V26" s="14">
        <f t="shared" si="0"/>
        <v>80873.999999999913</v>
      </c>
      <c r="W26" s="14">
        <v>16453.000000000011</v>
      </c>
      <c r="X26" s="14">
        <v>4131.9999999999991</v>
      </c>
      <c r="Y26" s="14">
        <v>10518.999999999967</v>
      </c>
      <c r="Z26" s="14">
        <v>49769.999999999935</v>
      </c>
      <c r="AA26" s="20">
        <v>75267</v>
      </c>
      <c r="AB26" s="20">
        <v>16743</v>
      </c>
      <c r="AC26" s="20">
        <v>4020</v>
      </c>
      <c r="AD26" s="20">
        <v>16570</v>
      </c>
      <c r="AE26" s="20">
        <v>37934</v>
      </c>
    </row>
    <row r="27" spans="1:31" x14ac:dyDescent="0.25">
      <c r="A27" s="2" t="s">
        <v>29</v>
      </c>
      <c r="B27" s="8">
        <v>12813.000000000007</v>
      </c>
      <c r="C27" s="8">
        <v>2186.0000000000027</v>
      </c>
      <c r="D27" s="8">
        <v>0</v>
      </c>
      <c r="E27" s="8">
        <v>0</v>
      </c>
      <c r="F27" s="8">
        <v>10627.000000000005</v>
      </c>
      <c r="G27" s="8">
        <v>26141.999999999989</v>
      </c>
      <c r="H27" s="8">
        <v>7674.0000000000036</v>
      </c>
      <c r="I27" s="8">
        <v>12.000000000000009</v>
      </c>
      <c r="J27" s="8">
        <v>0</v>
      </c>
      <c r="K27" s="8">
        <v>18455.999999999985</v>
      </c>
      <c r="L27" s="8">
        <v>37503.999999999964</v>
      </c>
      <c r="M27" s="8">
        <v>12764.999999999953</v>
      </c>
      <c r="N27" s="8">
        <v>405.00000000000017</v>
      </c>
      <c r="O27" s="8">
        <v>32.000000000000085</v>
      </c>
      <c r="P27" s="8">
        <v>24302.000000000011</v>
      </c>
      <c r="Q27" s="14">
        <v>49328.000000000051</v>
      </c>
      <c r="R27" s="14">
        <v>22948.00000000004</v>
      </c>
      <c r="S27" s="14">
        <v>0</v>
      </c>
      <c r="T27" s="14">
        <v>0</v>
      </c>
      <c r="U27" s="14">
        <v>26380.000000000011</v>
      </c>
      <c r="V27" s="14">
        <f t="shared" si="0"/>
        <v>82720.999999999956</v>
      </c>
      <c r="W27" s="14">
        <v>42876.999999999964</v>
      </c>
      <c r="X27" s="14">
        <v>561</v>
      </c>
      <c r="Y27" s="14">
        <v>2876.9999999999973</v>
      </c>
      <c r="Z27" s="14">
        <v>36405.999999999993</v>
      </c>
      <c r="AA27" s="20">
        <v>89262</v>
      </c>
      <c r="AB27" s="20">
        <v>53999</v>
      </c>
      <c r="AC27" s="20">
        <v>4508</v>
      </c>
      <c r="AD27" s="20">
        <v>478</v>
      </c>
      <c r="AE27" s="20">
        <v>30277</v>
      </c>
    </row>
    <row r="28" spans="1:31" x14ac:dyDescent="0.25">
      <c r="A28" s="2" t="s">
        <v>30</v>
      </c>
      <c r="B28" s="8">
        <v>31537.999999999996</v>
      </c>
      <c r="C28" s="8">
        <v>7288.9999999999964</v>
      </c>
      <c r="D28" s="8">
        <v>34.000000000000057</v>
      </c>
      <c r="E28" s="8">
        <v>0</v>
      </c>
      <c r="F28" s="8">
        <v>24215</v>
      </c>
      <c r="G28" s="8">
        <v>52905.999999999956</v>
      </c>
      <c r="H28" s="8">
        <v>18122.999999999945</v>
      </c>
      <c r="I28" s="8">
        <v>608.00000000000091</v>
      </c>
      <c r="J28" s="8">
        <v>0</v>
      </c>
      <c r="K28" s="8">
        <v>34175.000000000007</v>
      </c>
      <c r="L28" s="8">
        <v>65881.000000000044</v>
      </c>
      <c r="M28" s="8">
        <v>26769.000000000033</v>
      </c>
      <c r="N28" s="8">
        <v>1835.9999999999995</v>
      </c>
      <c r="O28" s="8">
        <v>0</v>
      </c>
      <c r="P28" s="8">
        <v>37276.000000000007</v>
      </c>
      <c r="Q28" s="14">
        <v>73456</v>
      </c>
      <c r="R28" s="14">
        <v>34912.000000000015</v>
      </c>
      <c r="S28" s="14">
        <v>1976.0000000000045</v>
      </c>
      <c r="T28" s="14">
        <v>0</v>
      </c>
      <c r="U28" s="14">
        <v>36567.999999999978</v>
      </c>
      <c r="V28" s="14">
        <f t="shared" si="0"/>
        <v>111379</v>
      </c>
      <c r="W28" s="14">
        <v>60031.000000000051</v>
      </c>
      <c r="X28" s="14">
        <v>2395.9999999999991</v>
      </c>
      <c r="Y28" s="14">
        <v>0</v>
      </c>
      <c r="Z28" s="14">
        <v>48951.999999999949</v>
      </c>
      <c r="AA28" s="20">
        <v>171326</v>
      </c>
      <c r="AB28" s="20">
        <v>78078</v>
      </c>
      <c r="AC28" s="20">
        <v>6459</v>
      </c>
      <c r="AD28" s="20">
        <v>7653</v>
      </c>
      <c r="AE28" s="20">
        <v>79136</v>
      </c>
    </row>
    <row r="29" spans="1:31" s="6" customFormat="1" x14ac:dyDescent="0.25">
      <c r="A29" s="1" t="s">
        <v>9</v>
      </c>
      <c r="B29" s="7">
        <v>295083.00000000006</v>
      </c>
      <c r="C29" s="7">
        <v>129271.00000000041</v>
      </c>
      <c r="D29" s="7">
        <v>8097.9999999999663</v>
      </c>
      <c r="E29" s="7">
        <v>1005.9999999999967</v>
      </c>
      <c r="F29" s="7">
        <v>156707.99999999971</v>
      </c>
      <c r="G29" s="7">
        <v>472758</v>
      </c>
      <c r="H29" s="7">
        <v>231602.00000000049</v>
      </c>
      <c r="I29" s="7">
        <v>17869.000000000022</v>
      </c>
      <c r="J29" s="7">
        <v>4736</v>
      </c>
      <c r="K29" s="7">
        <v>218550.99999999951</v>
      </c>
      <c r="L29" s="7">
        <v>540287.99999999977</v>
      </c>
      <c r="M29" s="7">
        <v>278294.00000000017</v>
      </c>
      <c r="N29" s="7">
        <v>26554.000000000095</v>
      </c>
      <c r="O29" s="7">
        <v>1671.0000000000018</v>
      </c>
      <c r="P29" s="7">
        <v>233768.99999999945</v>
      </c>
      <c r="Q29" s="15">
        <v>537981.00000000047</v>
      </c>
      <c r="R29" s="15">
        <v>273106.99999999936</v>
      </c>
      <c r="S29" s="15">
        <v>28865.000000000033</v>
      </c>
      <c r="T29" s="15">
        <v>4926.0000000000045</v>
      </c>
      <c r="U29" s="15">
        <v>231083.00000000105</v>
      </c>
      <c r="V29" s="15">
        <f t="shared" si="0"/>
        <v>576314.99999999884</v>
      </c>
      <c r="W29" s="15">
        <v>291125.9999999979</v>
      </c>
      <c r="X29" s="15">
        <v>30180.999999999847</v>
      </c>
      <c r="Y29" s="15">
        <v>12981.999999999978</v>
      </c>
      <c r="Z29" s="15">
        <v>242026.00000000116</v>
      </c>
      <c r="AA29" s="19">
        <v>636657</v>
      </c>
      <c r="AB29" s="19">
        <v>338994</v>
      </c>
      <c r="AC29" s="19">
        <v>36438</v>
      </c>
      <c r="AD29" s="19">
        <v>15173</v>
      </c>
      <c r="AE29" s="19">
        <v>246052</v>
      </c>
    </row>
    <row r="30" spans="1:31" x14ac:dyDescent="0.25">
      <c r="A30" s="2" t="s">
        <v>31</v>
      </c>
      <c r="B30" s="8">
        <v>55786.000000000007</v>
      </c>
      <c r="C30" s="8">
        <v>15013.99999999998</v>
      </c>
      <c r="D30" s="8">
        <v>1.0000000000000004</v>
      </c>
      <c r="E30" s="8">
        <v>1002.000000000001</v>
      </c>
      <c r="F30" s="8">
        <v>39769.000000000029</v>
      </c>
      <c r="G30" s="8">
        <v>85992.000000000015</v>
      </c>
      <c r="H30" s="8">
        <v>40443.000000000022</v>
      </c>
      <c r="I30" s="8">
        <v>411.00000000000011</v>
      </c>
      <c r="J30" s="8">
        <v>4735.9999999999991</v>
      </c>
      <c r="K30" s="8">
        <v>40401.999999999993</v>
      </c>
      <c r="L30" s="8">
        <v>111170.00000000006</v>
      </c>
      <c r="M30" s="8">
        <v>52944.000000000007</v>
      </c>
      <c r="N30" s="8">
        <v>856.99999999999966</v>
      </c>
      <c r="O30" s="8">
        <v>252.0000000000006</v>
      </c>
      <c r="P30" s="8">
        <v>57117.000000000051</v>
      </c>
      <c r="Q30" s="14">
        <v>101832.00000000003</v>
      </c>
      <c r="R30" s="14">
        <v>46442.999999999971</v>
      </c>
      <c r="S30" s="14">
        <v>518.00000000000023</v>
      </c>
      <c r="T30" s="14">
        <v>0</v>
      </c>
      <c r="U30" s="14">
        <v>54871.000000000051</v>
      </c>
      <c r="V30" s="14">
        <f t="shared" si="0"/>
        <v>87542.000000000073</v>
      </c>
      <c r="W30" s="14">
        <v>40219.999999999956</v>
      </c>
      <c r="X30" s="14">
        <v>140.00000000000017</v>
      </c>
      <c r="Y30" s="14">
        <v>0</v>
      </c>
      <c r="Z30" s="14">
        <v>47182.000000000116</v>
      </c>
      <c r="AA30" s="20">
        <v>125775</v>
      </c>
      <c r="AB30" s="20">
        <v>55205</v>
      </c>
      <c r="AC30" s="20">
        <v>2033</v>
      </c>
      <c r="AD30" s="20">
        <v>5521</v>
      </c>
      <c r="AE30" s="20">
        <v>63016</v>
      </c>
    </row>
    <row r="31" spans="1:31" x14ac:dyDescent="0.25">
      <c r="A31" s="2" t="s">
        <v>32</v>
      </c>
      <c r="B31" s="8">
        <v>224228.99999999974</v>
      </c>
      <c r="C31" s="8">
        <v>106209.99999999987</v>
      </c>
      <c r="D31" s="8">
        <v>5590.0000000000218</v>
      </c>
      <c r="E31" s="8">
        <v>4.0000000000000169</v>
      </c>
      <c r="F31" s="8">
        <v>112424.99999999984</v>
      </c>
      <c r="G31" s="8">
        <v>361575.00000000041</v>
      </c>
      <c r="H31" s="8">
        <v>177476.0000000002</v>
      </c>
      <c r="I31" s="8">
        <v>12639.999999999995</v>
      </c>
      <c r="J31" s="8">
        <v>0</v>
      </c>
      <c r="K31" s="8">
        <v>171459.0000000002</v>
      </c>
      <c r="L31" s="8">
        <v>398635.00000000064</v>
      </c>
      <c r="M31" s="8">
        <v>209483.99999999997</v>
      </c>
      <c r="N31" s="8">
        <v>18589.000000000033</v>
      </c>
      <c r="O31" s="8">
        <v>18.000000000000057</v>
      </c>
      <c r="P31" s="8">
        <v>170544.00000000064</v>
      </c>
      <c r="Q31" s="14">
        <v>402090.00000000012</v>
      </c>
      <c r="R31" s="14">
        <v>209938.00000000032</v>
      </c>
      <c r="S31" s="14">
        <v>20866.000000000033</v>
      </c>
      <c r="T31" s="14">
        <v>14.999999999999986</v>
      </c>
      <c r="U31" s="14">
        <v>171270.9999999998</v>
      </c>
      <c r="V31" s="14">
        <f t="shared" si="0"/>
        <v>439152.99999999907</v>
      </c>
      <c r="W31" s="14">
        <v>226316.99999999959</v>
      </c>
      <c r="X31" s="14">
        <v>23904.999999999989</v>
      </c>
      <c r="Y31" s="14">
        <v>3845.0000000000027</v>
      </c>
      <c r="Z31" s="14">
        <v>185085.99999999948</v>
      </c>
      <c r="AA31" s="20">
        <v>467564</v>
      </c>
      <c r="AB31" s="20">
        <v>254025</v>
      </c>
      <c r="AC31" s="20">
        <v>30191</v>
      </c>
      <c r="AD31" s="20">
        <v>848</v>
      </c>
      <c r="AE31" s="20">
        <v>182500</v>
      </c>
    </row>
    <row r="32" spans="1:31" x14ac:dyDescent="0.25">
      <c r="A32" s="2" t="s">
        <v>33</v>
      </c>
      <c r="B32" s="8">
        <v>15068</v>
      </c>
      <c r="C32" s="8">
        <v>8046.9999999999955</v>
      </c>
      <c r="D32" s="8">
        <v>2507.0000000000023</v>
      </c>
      <c r="E32" s="8">
        <v>0</v>
      </c>
      <c r="F32" s="8">
        <v>4514.0000000000027</v>
      </c>
      <c r="G32" s="8">
        <v>25190.999999999996</v>
      </c>
      <c r="H32" s="8">
        <v>13683</v>
      </c>
      <c r="I32" s="8">
        <v>4817.9999999999964</v>
      </c>
      <c r="J32" s="8">
        <v>0</v>
      </c>
      <c r="K32" s="8">
        <v>6689.9999999999982</v>
      </c>
      <c r="L32" s="8">
        <v>30483.000000000007</v>
      </c>
      <c r="M32" s="8">
        <v>15866</v>
      </c>
      <c r="N32" s="8">
        <v>7108.0000000000091</v>
      </c>
      <c r="O32" s="8">
        <v>1401.0000000000002</v>
      </c>
      <c r="P32" s="8">
        <v>6108.0000000000018</v>
      </c>
      <c r="Q32" s="14">
        <v>34058.999999999985</v>
      </c>
      <c r="R32" s="14">
        <v>16725.999999999989</v>
      </c>
      <c r="S32" s="14">
        <v>7480.9999999999982</v>
      </c>
      <c r="T32" s="14">
        <v>4910.9999999999973</v>
      </c>
      <c r="U32" s="14">
        <v>4941.0000000000018</v>
      </c>
      <c r="V32" s="14">
        <f t="shared" si="0"/>
        <v>49619.999999999985</v>
      </c>
      <c r="W32" s="14">
        <v>24588.999999999978</v>
      </c>
      <c r="X32" s="14">
        <v>6135.9999999999964</v>
      </c>
      <c r="Y32" s="14">
        <v>9137.0000000000018</v>
      </c>
      <c r="Z32" s="14">
        <v>9758.0000000000036</v>
      </c>
      <c r="AA32" s="20">
        <v>43318</v>
      </c>
      <c r="AB32" s="20">
        <v>29764</v>
      </c>
      <c r="AC32" s="20">
        <v>4214</v>
      </c>
      <c r="AD32" s="20">
        <v>8804</v>
      </c>
      <c r="AE32" s="20">
        <v>536</v>
      </c>
    </row>
    <row r="33" spans="1:31" s="6" customFormat="1" x14ac:dyDescent="0.25">
      <c r="A33" s="1" t="s">
        <v>10</v>
      </c>
      <c r="B33" s="7">
        <v>80715.000000000175</v>
      </c>
      <c r="C33" s="7">
        <v>21880.999999999985</v>
      </c>
      <c r="D33" s="7">
        <v>858.99999999999955</v>
      </c>
      <c r="E33" s="7">
        <v>40.000000000000043</v>
      </c>
      <c r="F33" s="7">
        <v>57935.000000000189</v>
      </c>
      <c r="G33" s="7">
        <v>131803.00000000029</v>
      </c>
      <c r="H33" s="7">
        <v>47191.000000000124</v>
      </c>
      <c r="I33" s="7">
        <v>1574.000000000002</v>
      </c>
      <c r="J33" s="7">
        <v>30.999999999999908</v>
      </c>
      <c r="K33" s="7">
        <v>83007.00000000016</v>
      </c>
      <c r="L33" s="7">
        <v>185221.99999999991</v>
      </c>
      <c r="M33" s="7">
        <v>72772.000000000189</v>
      </c>
      <c r="N33" s="7">
        <v>2178.0000000000032</v>
      </c>
      <c r="O33" s="7">
        <v>294.99999999999847</v>
      </c>
      <c r="P33" s="7">
        <v>109976.99999999972</v>
      </c>
      <c r="Q33" s="15">
        <v>199631.00000000003</v>
      </c>
      <c r="R33" s="15">
        <v>75216.000000000175</v>
      </c>
      <c r="S33" s="15">
        <v>5098.9999999999973</v>
      </c>
      <c r="T33" s="15">
        <v>270.00000000000091</v>
      </c>
      <c r="U33" s="15">
        <v>119045.99999999985</v>
      </c>
      <c r="V33" s="15">
        <f t="shared" si="0"/>
        <v>209745.99999999983</v>
      </c>
      <c r="W33" s="15">
        <v>77465.00000000016</v>
      </c>
      <c r="X33" s="15">
        <v>8630.0000000000236</v>
      </c>
      <c r="Y33" s="15">
        <v>603</v>
      </c>
      <c r="Z33" s="15">
        <v>123047.99999999965</v>
      </c>
      <c r="AA33" s="19">
        <v>207600</v>
      </c>
      <c r="AB33" s="19">
        <v>87152</v>
      </c>
      <c r="AC33" s="19">
        <v>8128</v>
      </c>
      <c r="AD33" s="19">
        <v>2546</v>
      </c>
      <c r="AE33" s="19">
        <v>109774</v>
      </c>
    </row>
    <row r="34" spans="1:31" x14ac:dyDescent="0.25">
      <c r="A34" s="2" t="s">
        <v>34</v>
      </c>
      <c r="B34" s="8">
        <v>14194</v>
      </c>
      <c r="C34" s="8">
        <v>4068.9999999999991</v>
      </c>
      <c r="D34" s="8">
        <v>12.999999999999996</v>
      </c>
      <c r="E34" s="8">
        <v>0</v>
      </c>
      <c r="F34" s="8">
        <v>10112</v>
      </c>
      <c r="G34" s="8">
        <v>34665.000000000022</v>
      </c>
      <c r="H34" s="8">
        <v>14296.000000000015</v>
      </c>
      <c r="I34" s="8">
        <v>333.00000000000023</v>
      </c>
      <c r="J34" s="8">
        <v>0</v>
      </c>
      <c r="K34" s="8">
        <v>20036.000000000007</v>
      </c>
      <c r="L34" s="8">
        <v>49925.000000000022</v>
      </c>
      <c r="M34" s="8">
        <v>22769.000000000011</v>
      </c>
      <c r="N34" s="8">
        <v>501.00000000000023</v>
      </c>
      <c r="O34" s="8">
        <v>0</v>
      </c>
      <c r="P34" s="8">
        <v>26655.000000000011</v>
      </c>
      <c r="Q34" s="14">
        <v>50168.000000000007</v>
      </c>
      <c r="R34" s="14">
        <v>21854.999999999945</v>
      </c>
      <c r="S34" s="14">
        <v>1384.0000000000007</v>
      </c>
      <c r="T34" s="14">
        <v>67.000000000000014</v>
      </c>
      <c r="U34" s="14">
        <v>26862.000000000062</v>
      </c>
      <c r="V34" s="14">
        <f t="shared" si="0"/>
        <v>53801.999999999905</v>
      </c>
      <c r="W34" s="14">
        <v>24173.99999999996</v>
      </c>
      <c r="X34" s="14">
        <v>1679.9999999999991</v>
      </c>
      <c r="Y34" s="14">
        <v>408.99999999999977</v>
      </c>
      <c r="Z34" s="14">
        <v>27538.999999999945</v>
      </c>
      <c r="AA34" s="20">
        <v>59527</v>
      </c>
      <c r="AB34" s="20">
        <v>27934</v>
      </c>
      <c r="AC34" s="20">
        <v>1680</v>
      </c>
      <c r="AD34" s="20">
        <v>1676</v>
      </c>
      <c r="AE34" s="20">
        <v>28237</v>
      </c>
    </row>
    <row r="35" spans="1:31" x14ac:dyDescent="0.25">
      <c r="A35" s="2" t="s">
        <v>35</v>
      </c>
      <c r="B35" s="8">
        <v>43728.000000000029</v>
      </c>
      <c r="C35" s="8">
        <v>13799.00000000004</v>
      </c>
      <c r="D35" s="8">
        <v>100.00000000000028</v>
      </c>
      <c r="E35" s="8">
        <v>0</v>
      </c>
      <c r="F35" s="8">
        <v>29828.999999999989</v>
      </c>
      <c r="G35" s="8">
        <v>69696.000000000058</v>
      </c>
      <c r="H35" s="8">
        <v>27381.999999999956</v>
      </c>
      <c r="I35" s="8">
        <v>123.00000000000006</v>
      </c>
      <c r="J35" s="8">
        <v>0</v>
      </c>
      <c r="K35" s="8">
        <v>42191.000000000095</v>
      </c>
      <c r="L35" s="8">
        <v>97243.999999999767</v>
      </c>
      <c r="M35" s="8">
        <v>44195.999999999913</v>
      </c>
      <c r="N35" s="8">
        <v>719.00000000000045</v>
      </c>
      <c r="O35" s="8">
        <v>294.99999999999994</v>
      </c>
      <c r="P35" s="8">
        <v>52033.999999999862</v>
      </c>
      <c r="Q35" s="14">
        <v>104465.99999999994</v>
      </c>
      <c r="R35" s="14">
        <v>46320</v>
      </c>
      <c r="S35" s="14">
        <v>367.00000000000102</v>
      </c>
      <c r="T35" s="14">
        <v>203.00000000000048</v>
      </c>
      <c r="U35" s="14">
        <v>57575.999999999935</v>
      </c>
      <c r="V35" s="14">
        <f t="shared" si="0"/>
        <v>105432.00000000017</v>
      </c>
      <c r="W35" s="14">
        <v>39317.000000000007</v>
      </c>
      <c r="X35" s="14">
        <v>161.00000000000003</v>
      </c>
      <c r="Y35" s="14">
        <v>0</v>
      </c>
      <c r="Z35" s="14">
        <v>65954.000000000175</v>
      </c>
      <c r="AA35" s="20">
        <v>96035</v>
      </c>
      <c r="AB35" s="20">
        <v>38875</v>
      </c>
      <c r="AC35" s="20">
        <v>460</v>
      </c>
      <c r="AD35" s="20">
        <v>870</v>
      </c>
      <c r="AE35" s="20">
        <v>55830</v>
      </c>
    </row>
    <row r="36" spans="1:31" x14ac:dyDescent="0.25">
      <c r="A36" s="2" t="s">
        <v>36</v>
      </c>
      <c r="B36" s="8">
        <v>13553.999999999989</v>
      </c>
      <c r="C36" s="8">
        <v>2419.0000000000014</v>
      </c>
      <c r="D36" s="8">
        <v>311.00000000000017</v>
      </c>
      <c r="E36" s="8">
        <v>0</v>
      </c>
      <c r="F36" s="8">
        <v>10823.999999999987</v>
      </c>
      <c r="G36" s="8">
        <v>15509.999999999996</v>
      </c>
      <c r="H36" s="8">
        <v>3285.0000000000018</v>
      </c>
      <c r="I36" s="8">
        <v>362.99999999999994</v>
      </c>
      <c r="J36" s="8">
        <v>0</v>
      </c>
      <c r="K36" s="8">
        <v>11861.999999999995</v>
      </c>
      <c r="L36" s="8">
        <v>20546.999999999978</v>
      </c>
      <c r="M36" s="8">
        <v>3722.9999999999982</v>
      </c>
      <c r="N36" s="8">
        <v>276.00000000000017</v>
      </c>
      <c r="O36" s="8">
        <v>0</v>
      </c>
      <c r="P36" s="8">
        <v>16547.999999999978</v>
      </c>
      <c r="Q36" s="14">
        <v>25895.000000000029</v>
      </c>
      <c r="R36" s="14">
        <v>5009.9999999999918</v>
      </c>
      <c r="S36" s="14">
        <v>2653.0000000000064</v>
      </c>
      <c r="T36" s="14">
        <v>0</v>
      </c>
      <c r="U36" s="14">
        <v>18232.000000000029</v>
      </c>
      <c r="V36" s="14">
        <f t="shared" si="0"/>
        <v>29149.999999999978</v>
      </c>
      <c r="W36" s="14">
        <v>7417.0000000000064</v>
      </c>
      <c r="X36" s="14">
        <v>4910.9999999999945</v>
      </c>
      <c r="Y36" s="14">
        <v>193.99999999999997</v>
      </c>
      <c r="Z36" s="14">
        <v>16627.999999999978</v>
      </c>
      <c r="AA36" s="20">
        <v>29713</v>
      </c>
      <c r="AB36" s="20">
        <v>9445</v>
      </c>
      <c r="AC36" s="20">
        <v>3869</v>
      </c>
      <c r="AD36" s="20">
        <v>0</v>
      </c>
      <c r="AE36" s="20">
        <v>16399</v>
      </c>
    </row>
    <row r="37" spans="1:31" x14ac:dyDescent="0.25">
      <c r="A37" s="2" t="s">
        <v>37</v>
      </c>
      <c r="B37" s="8">
        <v>9238.9999999999945</v>
      </c>
      <c r="C37" s="8">
        <v>1594.0000000000002</v>
      </c>
      <c r="D37" s="8">
        <v>434.99999999999977</v>
      </c>
      <c r="E37" s="8">
        <v>40.00000000000005</v>
      </c>
      <c r="F37" s="8">
        <v>7169.9999999999936</v>
      </c>
      <c r="G37" s="8">
        <v>11931.999999999996</v>
      </c>
      <c r="H37" s="8">
        <v>2227.9999999999991</v>
      </c>
      <c r="I37" s="8">
        <v>754.99999999999989</v>
      </c>
      <c r="J37" s="8">
        <v>31.000000000000014</v>
      </c>
      <c r="K37" s="8">
        <v>8917.9999999999982</v>
      </c>
      <c r="L37" s="8">
        <v>17506</v>
      </c>
      <c r="M37" s="8">
        <v>2084.0000000000018</v>
      </c>
      <c r="N37" s="8">
        <v>682.00000000000034</v>
      </c>
      <c r="O37" s="8">
        <v>0</v>
      </c>
      <c r="P37" s="8">
        <v>14739.999999999998</v>
      </c>
      <c r="Q37" s="14">
        <v>19102.000000000007</v>
      </c>
      <c r="R37" s="14">
        <v>2031</v>
      </c>
      <c r="S37" s="14">
        <v>695.00000000000034</v>
      </c>
      <c r="T37" s="14">
        <v>0</v>
      </c>
      <c r="U37" s="14">
        <v>16376.000000000005</v>
      </c>
      <c r="V37" s="14">
        <f t="shared" si="0"/>
        <v>21361.999999999993</v>
      </c>
      <c r="W37" s="14">
        <v>6557.0000000000009</v>
      </c>
      <c r="X37" s="14">
        <v>1877.9999999999991</v>
      </c>
      <c r="Y37" s="14">
        <v>0</v>
      </c>
      <c r="Z37" s="14">
        <v>12926.999999999991</v>
      </c>
      <c r="AA37" s="20">
        <v>22325</v>
      </c>
      <c r="AB37" s="20">
        <v>10898</v>
      </c>
      <c r="AC37" s="20">
        <v>2119</v>
      </c>
      <c r="AD37" s="20">
        <v>0</v>
      </c>
      <c r="AE37" s="20">
        <v>9308</v>
      </c>
    </row>
    <row r="38" spans="1:31" s="6" customFormat="1" x14ac:dyDescent="0.25">
      <c r="A38" s="1" t="s">
        <v>11</v>
      </c>
      <c r="B38" s="7">
        <v>159238.99999999983</v>
      </c>
      <c r="C38" s="7">
        <v>49231.999999999993</v>
      </c>
      <c r="D38" s="7">
        <v>462.99999999999847</v>
      </c>
      <c r="E38" s="7">
        <v>9.0000000000000124</v>
      </c>
      <c r="F38" s="7">
        <v>109534.99999999983</v>
      </c>
      <c r="G38" s="7">
        <v>239477.99999999983</v>
      </c>
      <c r="H38" s="7">
        <v>97107.999999999884</v>
      </c>
      <c r="I38" s="7">
        <v>1189.0000000000025</v>
      </c>
      <c r="J38" s="7">
        <v>0</v>
      </c>
      <c r="K38" s="7">
        <v>141180.99999999994</v>
      </c>
      <c r="L38" s="7">
        <v>281385.00000000017</v>
      </c>
      <c r="M38" s="7">
        <v>129684.99999999984</v>
      </c>
      <c r="N38" s="7">
        <v>1453.9999999999955</v>
      </c>
      <c r="O38" s="7">
        <v>1086.9999999999993</v>
      </c>
      <c r="P38" s="7">
        <v>149159.00000000032</v>
      </c>
      <c r="Q38" s="15">
        <v>298867.99999999988</v>
      </c>
      <c r="R38" s="15">
        <v>153518.00000000012</v>
      </c>
      <c r="S38" s="15">
        <v>1141.0000000000018</v>
      </c>
      <c r="T38" s="15">
        <v>7297.0000000000318</v>
      </c>
      <c r="U38" s="15">
        <v>136911.99999999977</v>
      </c>
      <c r="V38" s="15">
        <f t="shared" si="0"/>
        <v>328027.99999999953</v>
      </c>
      <c r="W38" s="15">
        <v>170135.99999999942</v>
      </c>
      <c r="X38" s="15">
        <v>2647.9999999999982</v>
      </c>
      <c r="Y38" s="15">
        <v>7615.9999999999827</v>
      </c>
      <c r="Z38" s="15">
        <v>147628.00000000015</v>
      </c>
      <c r="AA38" s="19">
        <v>347187</v>
      </c>
      <c r="AB38" s="19">
        <v>203035</v>
      </c>
      <c r="AC38" s="19">
        <v>6428</v>
      </c>
      <c r="AD38" s="19">
        <v>10500</v>
      </c>
      <c r="AE38" s="19">
        <v>127224</v>
      </c>
    </row>
    <row r="39" spans="1:31" x14ac:dyDescent="0.25">
      <c r="A39" s="2" t="s">
        <v>38</v>
      </c>
      <c r="B39" s="8">
        <v>46616</v>
      </c>
      <c r="C39" s="8">
        <v>19245.999999999985</v>
      </c>
      <c r="D39" s="8">
        <v>5.0000000000000027</v>
      </c>
      <c r="E39" s="8">
        <v>0</v>
      </c>
      <c r="F39" s="8">
        <v>27365.000000000011</v>
      </c>
      <c r="G39" s="8">
        <v>76368.000000000015</v>
      </c>
      <c r="H39" s="8">
        <v>48283</v>
      </c>
      <c r="I39" s="8">
        <v>424.99999999999994</v>
      </c>
      <c r="J39" s="8">
        <v>0</v>
      </c>
      <c r="K39" s="8">
        <v>27660.000000000015</v>
      </c>
      <c r="L39" s="8">
        <v>101986.99999999991</v>
      </c>
      <c r="M39" s="8">
        <v>62698.999999999884</v>
      </c>
      <c r="N39" s="8">
        <v>891.00000000000034</v>
      </c>
      <c r="O39" s="8">
        <v>1086.9999999999989</v>
      </c>
      <c r="P39" s="8">
        <v>37310.000000000029</v>
      </c>
      <c r="Q39" s="14">
        <v>130242.99999999994</v>
      </c>
      <c r="R39" s="14">
        <v>82206.999999999971</v>
      </c>
      <c r="S39" s="14">
        <v>689</v>
      </c>
      <c r="T39" s="14">
        <v>7296.9999999999882</v>
      </c>
      <c r="U39" s="14">
        <v>40049.999999999993</v>
      </c>
      <c r="V39" s="14">
        <f t="shared" si="0"/>
        <v>144769</v>
      </c>
      <c r="W39" s="14">
        <v>89586.999999999985</v>
      </c>
      <c r="X39" s="14">
        <v>1924.9999999999986</v>
      </c>
      <c r="Y39" s="14">
        <v>7615.9999999999882</v>
      </c>
      <c r="Z39" s="14">
        <v>45641.000000000015</v>
      </c>
      <c r="AA39" s="20">
        <v>153772</v>
      </c>
      <c r="AB39" s="20">
        <v>103605</v>
      </c>
      <c r="AC39" s="20">
        <v>4653</v>
      </c>
      <c r="AD39" s="20">
        <v>9973</v>
      </c>
      <c r="AE39" s="20">
        <v>35541</v>
      </c>
    </row>
    <row r="40" spans="1:31" x14ac:dyDescent="0.25">
      <c r="A40" s="2" t="s">
        <v>39</v>
      </c>
      <c r="B40" s="8">
        <v>32334.000000000018</v>
      </c>
      <c r="C40" s="8">
        <v>2246.0000000000009</v>
      </c>
      <c r="D40" s="8">
        <v>226.00000000000006</v>
      </c>
      <c r="E40" s="8">
        <v>8.9999999999999769</v>
      </c>
      <c r="F40" s="8">
        <v>29853.000000000018</v>
      </c>
      <c r="G40" s="8">
        <v>48248.999999999985</v>
      </c>
      <c r="H40" s="8">
        <v>5430.0000000000036</v>
      </c>
      <c r="I40" s="8">
        <v>27.999999999999972</v>
      </c>
      <c r="J40" s="8">
        <v>0</v>
      </c>
      <c r="K40" s="8">
        <v>42790.999999999985</v>
      </c>
      <c r="L40" s="8">
        <v>47303.000000000015</v>
      </c>
      <c r="M40" s="8">
        <v>5981.9999999999964</v>
      </c>
      <c r="N40" s="8">
        <v>28.999999999999989</v>
      </c>
      <c r="O40" s="8">
        <v>0</v>
      </c>
      <c r="P40" s="8">
        <v>41292.000000000022</v>
      </c>
      <c r="Q40" s="14">
        <v>37630</v>
      </c>
      <c r="R40" s="14">
        <v>5091.0000000000091</v>
      </c>
      <c r="S40" s="14">
        <v>51.999999999999943</v>
      </c>
      <c r="T40" s="14">
        <v>0</v>
      </c>
      <c r="U40" s="14">
        <v>32486.999999999993</v>
      </c>
      <c r="V40" s="14">
        <f t="shared" si="0"/>
        <v>37158.999999999993</v>
      </c>
      <c r="W40" s="14">
        <v>4505.0000000000009</v>
      </c>
      <c r="X40" s="14">
        <v>118</v>
      </c>
      <c r="Y40" s="14">
        <v>0</v>
      </c>
      <c r="Z40" s="14">
        <v>32535.999999999993</v>
      </c>
      <c r="AA40" s="20">
        <v>36029</v>
      </c>
      <c r="AB40" s="20">
        <v>4437</v>
      </c>
      <c r="AC40" s="20">
        <v>151</v>
      </c>
      <c r="AD40" s="20">
        <v>0</v>
      </c>
      <c r="AE40" s="20">
        <v>31441</v>
      </c>
    </row>
    <row r="41" spans="1:31" x14ac:dyDescent="0.25">
      <c r="A41" s="2" t="s">
        <v>40</v>
      </c>
      <c r="B41" s="8">
        <v>80289.000000000175</v>
      </c>
      <c r="C41" s="8">
        <v>27740.000000000044</v>
      </c>
      <c r="D41" s="8">
        <v>232.00000000000023</v>
      </c>
      <c r="E41" s="8">
        <v>0</v>
      </c>
      <c r="F41" s="8">
        <v>52317.000000000124</v>
      </c>
      <c r="G41" s="8">
        <v>114860.99999999962</v>
      </c>
      <c r="H41" s="8">
        <v>43394.999999999825</v>
      </c>
      <c r="I41" s="8">
        <v>735.99999999999932</v>
      </c>
      <c r="J41" s="8">
        <v>0</v>
      </c>
      <c r="K41" s="8">
        <v>70729.999999999796</v>
      </c>
      <c r="L41" s="8">
        <v>132094.99999999994</v>
      </c>
      <c r="M41" s="8">
        <v>61003.999999999942</v>
      </c>
      <c r="N41" s="8">
        <v>534.00000000000136</v>
      </c>
      <c r="O41" s="8">
        <v>0</v>
      </c>
      <c r="P41" s="8">
        <v>70557.000000000015</v>
      </c>
      <c r="Q41" s="14">
        <v>130994.99999999978</v>
      </c>
      <c r="R41" s="14">
        <v>66219.999999999825</v>
      </c>
      <c r="S41" s="14">
        <v>400.00000000000136</v>
      </c>
      <c r="T41" s="14">
        <v>0</v>
      </c>
      <c r="U41" s="14">
        <v>64374.999999999956</v>
      </c>
      <c r="V41" s="14">
        <f t="shared" si="0"/>
        <v>146100</v>
      </c>
      <c r="W41" s="14">
        <v>76044.000000000204</v>
      </c>
      <c r="X41" s="14">
        <v>605.00000000000205</v>
      </c>
      <c r="Y41" s="14">
        <v>0</v>
      </c>
      <c r="Z41" s="14">
        <v>69450.999999999796</v>
      </c>
      <c r="AA41" s="20">
        <v>157386</v>
      </c>
      <c r="AB41" s="20">
        <v>94993</v>
      </c>
      <c r="AC41" s="20">
        <v>1624</v>
      </c>
      <c r="AD41" s="20">
        <v>527</v>
      </c>
      <c r="AE41" s="20">
        <v>60242</v>
      </c>
    </row>
    <row r="42" spans="1:31" s="6" customFormat="1" x14ac:dyDescent="0.25">
      <c r="A42" s="1" t="s">
        <v>12</v>
      </c>
      <c r="B42" s="7">
        <v>219071.99999999956</v>
      </c>
      <c r="C42" s="7">
        <v>63090.999999999774</v>
      </c>
      <c r="D42" s="7">
        <v>11191.999999999944</v>
      </c>
      <c r="E42" s="7">
        <v>3702.0000000000005</v>
      </c>
      <c r="F42" s="7">
        <v>141086.99999999985</v>
      </c>
      <c r="G42" s="7">
        <v>311622.00000000058</v>
      </c>
      <c r="H42" s="7">
        <v>87594.000000000087</v>
      </c>
      <c r="I42" s="7">
        <v>12491.000000000013</v>
      </c>
      <c r="J42" s="7">
        <v>4320.99999999999</v>
      </c>
      <c r="K42" s="7">
        <v>207216.00000000047</v>
      </c>
      <c r="L42" s="7">
        <v>316722.99999999965</v>
      </c>
      <c r="M42" s="7">
        <v>97004.000000000189</v>
      </c>
      <c r="N42" s="7">
        <v>10683.000000000022</v>
      </c>
      <c r="O42" s="7">
        <v>3834.0000000000009</v>
      </c>
      <c r="P42" s="7">
        <v>205201.99999999948</v>
      </c>
      <c r="Q42" s="15">
        <v>312066.00000000111</v>
      </c>
      <c r="R42" s="15">
        <v>77735.00000000016</v>
      </c>
      <c r="S42" s="15">
        <v>9386.9999999999909</v>
      </c>
      <c r="T42" s="15">
        <v>10437.999999999987</v>
      </c>
      <c r="U42" s="15">
        <v>214506.00000000096</v>
      </c>
      <c r="V42" s="15">
        <f t="shared" si="0"/>
        <v>299579.99999999965</v>
      </c>
      <c r="W42" s="15">
        <v>70443.99999999984</v>
      </c>
      <c r="X42" s="15">
        <v>11261.000000000025</v>
      </c>
      <c r="Y42" s="15">
        <v>11727.999999999985</v>
      </c>
      <c r="Z42" s="15">
        <v>206146.99999999983</v>
      </c>
      <c r="AA42" s="19">
        <v>283994</v>
      </c>
      <c r="AB42" s="19">
        <v>83401</v>
      </c>
      <c r="AC42" s="19">
        <v>14826</v>
      </c>
      <c r="AD42" s="19">
        <v>4068</v>
      </c>
      <c r="AE42" s="19">
        <v>181699</v>
      </c>
    </row>
    <row r="43" spans="1:31" x14ac:dyDescent="0.25">
      <c r="A43" s="2" t="s">
        <v>41</v>
      </c>
      <c r="B43" s="8">
        <v>77822</v>
      </c>
      <c r="C43" s="8">
        <v>27243.999999999971</v>
      </c>
      <c r="D43" s="8">
        <v>855.00000000000171</v>
      </c>
      <c r="E43" s="8">
        <v>0</v>
      </c>
      <c r="F43" s="8">
        <v>49723.000000000022</v>
      </c>
      <c r="G43" s="8">
        <v>91372.000000000116</v>
      </c>
      <c r="H43" s="8">
        <v>26148.000000000007</v>
      </c>
      <c r="I43" s="8">
        <v>633.00000000000068</v>
      </c>
      <c r="J43" s="8">
        <v>0</v>
      </c>
      <c r="K43" s="8">
        <v>64591.000000000109</v>
      </c>
      <c r="L43" s="8">
        <v>103677.00000000012</v>
      </c>
      <c r="M43" s="8">
        <v>29861.000000000044</v>
      </c>
      <c r="N43" s="8">
        <v>836.0000000000008</v>
      </c>
      <c r="O43" s="8">
        <v>0</v>
      </c>
      <c r="P43" s="8">
        <v>72980.000000000073</v>
      </c>
      <c r="Q43" s="14">
        <v>73685.999999999942</v>
      </c>
      <c r="R43" s="14">
        <v>12422.999999999978</v>
      </c>
      <c r="S43" s="14">
        <v>70.999999999999872</v>
      </c>
      <c r="T43" s="14">
        <v>0</v>
      </c>
      <c r="U43" s="14">
        <v>61191.999999999964</v>
      </c>
      <c r="V43" s="14">
        <f t="shared" si="0"/>
        <v>63100.000000000087</v>
      </c>
      <c r="W43" s="14">
        <v>12186.000000000011</v>
      </c>
      <c r="X43" s="14">
        <v>34.999999999999943</v>
      </c>
      <c r="Y43" s="14">
        <v>0</v>
      </c>
      <c r="Z43" s="14">
        <v>50879.000000000073</v>
      </c>
      <c r="AA43" s="20">
        <v>56446</v>
      </c>
      <c r="AB43" s="20">
        <v>13783</v>
      </c>
      <c r="AC43" s="20">
        <v>18</v>
      </c>
      <c r="AD43" s="20">
        <v>0</v>
      </c>
      <c r="AE43" s="20">
        <v>42645</v>
      </c>
    </row>
    <row r="44" spans="1:31" x14ac:dyDescent="0.25">
      <c r="A44" s="2" t="s">
        <v>42</v>
      </c>
      <c r="B44" s="8">
        <v>77110.999999999971</v>
      </c>
      <c r="C44" s="8">
        <v>19851.999999999971</v>
      </c>
      <c r="D44" s="8">
        <v>8253.9999999999782</v>
      </c>
      <c r="E44" s="8">
        <v>0</v>
      </c>
      <c r="F44" s="8">
        <v>49005.000000000015</v>
      </c>
      <c r="G44" s="8">
        <v>125364.99999999994</v>
      </c>
      <c r="H44" s="8">
        <v>28837.999999999975</v>
      </c>
      <c r="I44" s="8">
        <v>10654.999999999989</v>
      </c>
      <c r="J44" s="8">
        <v>25.000000000000043</v>
      </c>
      <c r="K44" s="8">
        <v>85846.999999999985</v>
      </c>
      <c r="L44" s="8">
        <v>126846.99999999999</v>
      </c>
      <c r="M44" s="8">
        <v>33861.999999999971</v>
      </c>
      <c r="N44" s="8">
        <v>9417.0000000000055</v>
      </c>
      <c r="O44" s="8">
        <v>195.00000000000023</v>
      </c>
      <c r="P44" s="8">
        <v>83373.000000000015</v>
      </c>
      <c r="Q44" s="14">
        <v>127234</v>
      </c>
      <c r="R44" s="14">
        <v>32459.000000000065</v>
      </c>
      <c r="S44" s="14">
        <v>8760.9999999999964</v>
      </c>
      <c r="T44" s="14">
        <v>1785.0000000000002</v>
      </c>
      <c r="U44" s="14">
        <v>84228.999999999942</v>
      </c>
      <c r="V44" s="14">
        <f t="shared" si="0"/>
        <v>131175.99999999991</v>
      </c>
      <c r="W44" s="14">
        <v>25975</v>
      </c>
      <c r="X44" s="14">
        <v>9020.0000000000036</v>
      </c>
      <c r="Y44" s="14">
        <v>6796.0000000000045</v>
      </c>
      <c r="Z44" s="14">
        <v>89384.999999999898</v>
      </c>
      <c r="AA44" s="20">
        <v>132128</v>
      </c>
      <c r="AB44" s="20">
        <v>35959</v>
      </c>
      <c r="AC44" s="20">
        <v>10674</v>
      </c>
      <c r="AD44" s="20">
        <v>123</v>
      </c>
      <c r="AE44" s="20">
        <v>85372</v>
      </c>
    </row>
    <row r="45" spans="1:31" x14ac:dyDescent="0.25">
      <c r="A45" s="2" t="s">
        <v>43</v>
      </c>
      <c r="B45" s="8">
        <v>64138.999999999913</v>
      </c>
      <c r="C45" s="8">
        <v>15994.999999999998</v>
      </c>
      <c r="D45" s="8">
        <v>2082.9999999999977</v>
      </c>
      <c r="E45" s="8">
        <v>3701.9999999999995</v>
      </c>
      <c r="F45" s="8">
        <v>42358.999999999913</v>
      </c>
      <c r="G45" s="8">
        <v>94884.999999999825</v>
      </c>
      <c r="H45" s="8">
        <v>32607.999999999956</v>
      </c>
      <c r="I45" s="8">
        <v>1202.999999999997</v>
      </c>
      <c r="J45" s="8">
        <v>4295.9999999999991</v>
      </c>
      <c r="K45" s="8">
        <v>56777.999999999876</v>
      </c>
      <c r="L45" s="8">
        <v>86199</v>
      </c>
      <c r="M45" s="8">
        <v>33280.999999999971</v>
      </c>
      <c r="N45" s="8">
        <v>429.99999999999915</v>
      </c>
      <c r="O45" s="8">
        <v>3638.9999999999932</v>
      </c>
      <c r="P45" s="8">
        <v>48849.000000000036</v>
      </c>
      <c r="Q45" s="14">
        <v>111145.99999999988</v>
      </c>
      <c r="R45" s="14">
        <v>32852.999999999985</v>
      </c>
      <c r="S45" s="14">
        <v>554.99999999999977</v>
      </c>
      <c r="T45" s="14">
        <v>8653.0000000000146</v>
      </c>
      <c r="U45" s="14">
        <v>69084.999999999884</v>
      </c>
      <c r="V45" s="14">
        <f t="shared" si="0"/>
        <v>105304.0000000002</v>
      </c>
      <c r="W45" s="14">
        <v>32283.000000000022</v>
      </c>
      <c r="X45" s="14">
        <v>2206.0000000000032</v>
      </c>
      <c r="Y45" s="14">
        <v>4931.9999999999891</v>
      </c>
      <c r="Z45" s="14">
        <v>65883.000000000189</v>
      </c>
      <c r="AA45" s="20">
        <v>95420</v>
      </c>
      <c r="AB45" s="20">
        <v>33659</v>
      </c>
      <c r="AC45" s="20">
        <v>4134</v>
      </c>
      <c r="AD45" s="20">
        <v>3945</v>
      </c>
      <c r="AE45" s="20">
        <v>53682</v>
      </c>
    </row>
    <row r="46" spans="1:31" s="6" customFormat="1" x14ac:dyDescent="0.25">
      <c r="A46" s="1" t="s">
        <v>13</v>
      </c>
      <c r="B46" s="7">
        <v>207116.99999999997</v>
      </c>
      <c r="C46" s="7">
        <v>59983.000000000065</v>
      </c>
      <c r="D46" s="7">
        <v>10504.999999999995</v>
      </c>
      <c r="E46" s="7">
        <v>1956.0000000000014</v>
      </c>
      <c r="F46" s="7">
        <v>134672.99999999991</v>
      </c>
      <c r="G46" s="7">
        <v>322676.99999999953</v>
      </c>
      <c r="H46" s="7">
        <v>109862.99999999977</v>
      </c>
      <c r="I46" s="7">
        <v>9012.0000000000291</v>
      </c>
      <c r="J46" s="7">
        <v>9147.0000000000164</v>
      </c>
      <c r="K46" s="7">
        <v>194654.99999999977</v>
      </c>
      <c r="L46" s="7">
        <v>384371.99999999948</v>
      </c>
      <c r="M46" s="7">
        <v>145030.99999999962</v>
      </c>
      <c r="N46" s="7">
        <v>14538.999999999949</v>
      </c>
      <c r="O46" s="7">
        <v>11124.000000000004</v>
      </c>
      <c r="P46" s="7">
        <v>213677.99999999991</v>
      </c>
      <c r="Q46" s="15">
        <v>406214.0000000007</v>
      </c>
      <c r="R46" s="15">
        <v>153720.00000000076</v>
      </c>
      <c r="S46" s="15">
        <v>24470.999999999858</v>
      </c>
      <c r="T46" s="15">
        <v>9001.9999999999873</v>
      </c>
      <c r="U46" s="15">
        <v>219021.00000000006</v>
      </c>
      <c r="V46" s="15">
        <f t="shared" si="0"/>
        <v>422681.99999999889</v>
      </c>
      <c r="W46" s="15">
        <v>159981.00000000003</v>
      </c>
      <c r="X46" s="15">
        <v>24195.99999999988</v>
      </c>
      <c r="Y46" s="15">
        <v>13108.999999999967</v>
      </c>
      <c r="Z46" s="15">
        <v>225395.99999999901</v>
      </c>
      <c r="AA46" s="19">
        <v>416067</v>
      </c>
      <c r="AB46" s="19">
        <v>178913</v>
      </c>
      <c r="AC46" s="19">
        <v>23532</v>
      </c>
      <c r="AD46" s="19">
        <v>19970</v>
      </c>
      <c r="AE46" s="19">
        <v>193652</v>
      </c>
    </row>
    <row r="47" spans="1:31" x14ac:dyDescent="0.25">
      <c r="A47" s="2" t="s">
        <v>44</v>
      </c>
      <c r="B47" s="8">
        <v>97657.999999999985</v>
      </c>
      <c r="C47" s="8">
        <v>24392.000000000044</v>
      </c>
      <c r="D47" s="8">
        <v>2645.9999999999982</v>
      </c>
      <c r="E47" s="8">
        <v>900.99999999999829</v>
      </c>
      <c r="F47" s="8">
        <v>69718.999999999942</v>
      </c>
      <c r="G47" s="8">
        <v>175346.00000000012</v>
      </c>
      <c r="H47" s="8">
        <v>50796.999999999942</v>
      </c>
      <c r="I47" s="8">
        <v>2733.9999999999964</v>
      </c>
      <c r="J47" s="8">
        <v>1201.0000000000005</v>
      </c>
      <c r="K47" s="8">
        <v>120614.00000000017</v>
      </c>
      <c r="L47" s="8">
        <v>200889.00000000009</v>
      </c>
      <c r="M47" s="8">
        <v>61292.999999999884</v>
      </c>
      <c r="N47" s="8">
        <v>2533.0000000000005</v>
      </c>
      <c r="O47" s="8">
        <v>1086.9999999999993</v>
      </c>
      <c r="P47" s="8">
        <v>135976.0000000002</v>
      </c>
      <c r="Q47" s="14">
        <v>193826.99999999985</v>
      </c>
      <c r="R47" s="14">
        <v>58641.000000000029</v>
      </c>
      <c r="S47" s="14">
        <v>2784.0000000000027</v>
      </c>
      <c r="T47" s="14">
        <v>1074.0000000000005</v>
      </c>
      <c r="U47" s="14">
        <v>131327.99999999983</v>
      </c>
      <c r="V47" s="14">
        <f t="shared" si="0"/>
        <v>182683.99999999971</v>
      </c>
      <c r="W47" s="14">
        <v>58997.999999999935</v>
      </c>
      <c r="X47" s="14">
        <v>2139.0000000000023</v>
      </c>
      <c r="Y47" s="14">
        <v>1140.0000000000002</v>
      </c>
      <c r="Z47" s="14">
        <v>120406.99999999977</v>
      </c>
      <c r="AA47" s="20">
        <v>196460</v>
      </c>
      <c r="AB47" s="20">
        <v>78724</v>
      </c>
      <c r="AC47" s="20">
        <v>3161</v>
      </c>
      <c r="AD47" s="20">
        <v>13782</v>
      </c>
      <c r="AE47" s="20">
        <v>100793</v>
      </c>
    </row>
    <row r="48" spans="1:31" x14ac:dyDescent="0.25">
      <c r="A48" s="2" t="s">
        <v>45</v>
      </c>
      <c r="B48" s="8">
        <v>69789.000000000058</v>
      </c>
      <c r="C48" s="8">
        <v>22777.000000000007</v>
      </c>
      <c r="D48" s="8">
        <v>1079</v>
      </c>
      <c r="E48" s="8">
        <v>184.00000000000011</v>
      </c>
      <c r="F48" s="8">
        <v>45749.000000000044</v>
      </c>
      <c r="G48" s="8">
        <v>92475.999999999913</v>
      </c>
      <c r="H48" s="8">
        <v>43143</v>
      </c>
      <c r="I48" s="8">
        <v>4568</v>
      </c>
      <c r="J48" s="8">
        <v>0</v>
      </c>
      <c r="K48" s="8">
        <v>44764.99999999992</v>
      </c>
      <c r="L48" s="8">
        <v>118689.00000000015</v>
      </c>
      <c r="M48" s="8">
        <v>69412.000000000102</v>
      </c>
      <c r="N48" s="8">
        <v>11679.000000000005</v>
      </c>
      <c r="O48" s="8">
        <v>0</v>
      </c>
      <c r="P48" s="8">
        <v>37598.000000000044</v>
      </c>
      <c r="Q48" s="14">
        <v>140866.99999999991</v>
      </c>
      <c r="R48" s="14">
        <v>80441.999999999927</v>
      </c>
      <c r="S48" s="14">
        <v>21201.999999999956</v>
      </c>
      <c r="T48" s="14">
        <v>0</v>
      </c>
      <c r="U48" s="14">
        <v>39223.000000000036</v>
      </c>
      <c r="V48" s="14">
        <f t="shared" si="0"/>
        <v>87102.000000000044</v>
      </c>
      <c r="W48" s="14">
        <v>13902.000000000007</v>
      </c>
      <c r="X48" s="14">
        <v>21.000000000000036</v>
      </c>
      <c r="Y48" s="14">
        <v>8637.0000000000218</v>
      </c>
      <c r="Z48" s="14">
        <v>64542.000000000015</v>
      </c>
      <c r="AA48" s="20">
        <v>140984</v>
      </c>
      <c r="AB48" s="20">
        <v>86574</v>
      </c>
      <c r="AC48" s="20">
        <v>20294</v>
      </c>
      <c r="AD48" s="20">
        <v>4</v>
      </c>
      <c r="AE48" s="20">
        <v>34112</v>
      </c>
    </row>
    <row r="49" spans="1:31" x14ac:dyDescent="0.25">
      <c r="A49" s="3" t="s">
        <v>46</v>
      </c>
      <c r="B49" s="10">
        <v>39669.999999999978</v>
      </c>
      <c r="C49" s="10">
        <v>12813.999999999989</v>
      </c>
      <c r="D49" s="10">
        <v>6780.0000000000055</v>
      </c>
      <c r="E49" s="10">
        <v>870.99999999999955</v>
      </c>
      <c r="F49" s="10">
        <v>19204.999999999982</v>
      </c>
      <c r="G49" s="10">
        <v>54854.999999999971</v>
      </c>
      <c r="H49" s="10">
        <v>15922.999999999996</v>
      </c>
      <c r="I49" s="10">
        <v>1710.0000000000007</v>
      </c>
      <c r="J49" s="10">
        <v>7946.0000000000118</v>
      </c>
      <c r="K49" s="10">
        <v>29275.999999999964</v>
      </c>
      <c r="L49" s="10">
        <v>64794.000000000022</v>
      </c>
      <c r="M49" s="10">
        <v>14326</v>
      </c>
      <c r="N49" s="10">
        <v>326.99999999999983</v>
      </c>
      <c r="O49" s="10">
        <v>10036.999999999987</v>
      </c>
      <c r="P49" s="10">
        <v>40104.000000000036</v>
      </c>
      <c r="Q49" s="14">
        <v>71519.999999999927</v>
      </c>
      <c r="R49" s="14">
        <v>14637.000000000022</v>
      </c>
      <c r="S49" s="14">
        <v>484.99999999999972</v>
      </c>
      <c r="T49" s="14">
        <v>7928</v>
      </c>
      <c r="U49" s="14">
        <v>48469.999999999905</v>
      </c>
      <c r="V49" s="18">
        <f t="shared" si="0"/>
        <v>152896.0000000002</v>
      </c>
      <c r="W49" s="18">
        <v>87081.000000000044</v>
      </c>
      <c r="X49" s="18">
        <v>22036.000000000044</v>
      </c>
      <c r="Y49" s="18">
        <v>3331.9999999999991</v>
      </c>
      <c r="Z49" s="18">
        <v>40447.000000000109</v>
      </c>
      <c r="AA49" s="21">
        <v>78623</v>
      </c>
      <c r="AB49" s="21">
        <v>13615</v>
      </c>
      <c r="AC49" s="21">
        <v>77</v>
      </c>
      <c r="AD49" s="21">
        <v>6184</v>
      </c>
      <c r="AE49" s="21">
        <v>58747</v>
      </c>
    </row>
    <row r="50" spans="1:31" x14ac:dyDescent="0.25">
      <c r="A50" s="30" t="s">
        <v>58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6"/>
      <c r="R50" s="16"/>
      <c r="S50" s="16"/>
      <c r="T50" s="17"/>
      <c r="U50" s="17"/>
      <c r="AE50" s="6"/>
    </row>
    <row r="51" spans="1:31" x14ac:dyDescent="0.25">
      <c r="A51" s="26" t="s">
        <v>52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AE51" s="6"/>
    </row>
  </sheetData>
  <mergeCells count="9">
    <mergeCell ref="AA5:AE5"/>
    <mergeCell ref="B4:AE4"/>
    <mergeCell ref="V5:Z5"/>
    <mergeCell ref="A51:S51"/>
    <mergeCell ref="B5:F5"/>
    <mergeCell ref="G5:K5"/>
    <mergeCell ref="L5:P5"/>
    <mergeCell ref="A4:A6"/>
    <mergeCell ref="Q5:U5"/>
  </mergeCells>
  <phoneticPr fontId="9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Alison Omar Gil Jiménez</cp:lastModifiedBy>
  <dcterms:created xsi:type="dcterms:W3CDTF">2011-08-01T14:22:18Z</dcterms:created>
  <dcterms:modified xsi:type="dcterms:W3CDTF">2026-03-16T19:59:54Z</dcterms:modified>
</cp:coreProperties>
</file>