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s Sectoriales\1. Sectores económicos\4. Zonas Francas de Exportación\3. Históricos\1. Portal web\"/>
    </mc:Choice>
  </mc:AlternateContent>
  <xr:revisionPtr revIDLastSave="0" documentId="13_ncr:1_{2D9DE04D-73E2-4187-8616-534075973F7D}" xr6:coauthVersionLast="47" xr6:coauthVersionMax="47" xr10:uidLastSave="{00000000-0000-0000-0000-000000000000}"/>
  <bookViews>
    <workbookView xWindow="-120" yWindow="-120" windowWidth="29040" windowHeight="15720" firstSheet="13" activeTab="30" xr2:uid="{FB7469C1-0DC6-48B7-B3AB-682BE916460D}"/>
  </bookViews>
  <sheets>
    <sheet name="1994" sheetId="1" r:id="rId1"/>
    <sheet name="1995" sheetId="2" r:id="rId2"/>
    <sheet name="1996" sheetId="3" r:id="rId3"/>
    <sheet name="1997" sheetId="4" r:id="rId4"/>
    <sheet name="1998" sheetId="5" r:id="rId5"/>
    <sheet name="1999" sheetId="6" r:id="rId6"/>
    <sheet name="2000" sheetId="7" r:id="rId7"/>
    <sheet name="2001" sheetId="8" r:id="rId8"/>
    <sheet name="2002" sheetId="9" r:id="rId9"/>
    <sheet name="2003" sheetId="10" r:id="rId10"/>
    <sheet name="2004" sheetId="11" r:id="rId11"/>
    <sheet name="2005" sheetId="12" r:id="rId12"/>
    <sheet name="2006" sheetId="13" r:id="rId13"/>
    <sheet name="2007" sheetId="14" r:id="rId14"/>
    <sheet name="2008" sheetId="15" r:id="rId15"/>
    <sheet name="2009" sheetId="16" r:id="rId16"/>
    <sheet name="2010" sheetId="17" r:id="rId17"/>
    <sheet name="2011" sheetId="18" r:id="rId18"/>
    <sheet name="2012" sheetId="19" r:id="rId19"/>
    <sheet name="2013" sheetId="20" r:id="rId20"/>
    <sheet name="2014" sheetId="21" r:id="rId21"/>
    <sheet name="2015" sheetId="22" r:id="rId22"/>
    <sheet name="2016" sheetId="23" r:id="rId23"/>
    <sheet name="2017" sheetId="24" r:id="rId24"/>
    <sheet name="2018" sheetId="25" r:id="rId25"/>
    <sheet name="2019" sheetId="26" r:id="rId26"/>
    <sheet name="2020" sheetId="27" r:id="rId27"/>
    <sheet name="2021" sheetId="28" r:id="rId28"/>
    <sheet name="2022" sheetId="29" r:id="rId29"/>
    <sheet name="2023" sheetId="30" r:id="rId30"/>
    <sheet name="2024" sheetId="31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31" l="1"/>
  <c r="B5" i="31"/>
  <c r="C5" i="30"/>
  <c r="B5" i="30"/>
  <c r="C5" i="29"/>
  <c r="B5" i="29"/>
  <c r="C5" i="28"/>
  <c r="B5" i="28"/>
  <c r="C5" i="27"/>
  <c r="B5" i="27"/>
  <c r="C5" i="26"/>
  <c r="B5" i="26"/>
  <c r="C5" i="25"/>
  <c r="B5" i="25"/>
  <c r="C5" i="23"/>
  <c r="B5" i="23"/>
  <c r="B5" i="24"/>
  <c r="C5" i="24"/>
  <c r="C5" i="22"/>
  <c r="B5" i="22"/>
  <c r="C5" i="21"/>
  <c r="B5" i="21"/>
  <c r="C5" i="20"/>
  <c r="B5" i="20"/>
  <c r="C5" i="19"/>
  <c r="B5" i="19"/>
  <c r="C5" i="18"/>
  <c r="B5" i="18"/>
  <c r="C5" i="17"/>
  <c r="B5" i="17"/>
  <c r="C5" i="16"/>
  <c r="B5" i="16"/>
  <c r="C5" i="15"/>
  <c r="B5" i="15"/>
  <c r="C5" i="14"/>
  <c r="B5" i="14"/>
  <c r="C5" i="13"/>
  <c r="B5" i="13"/>
  <c r="C5" i="12"/>
  <c r="B5" i="12"/>
  <c r="C5" i="11"/>
  <c r="B5" i="11"/>
  <c r="C5" i="10"/>
  <c r="B5" i="10"/>
  <c r="C5" i="9"/>
  <c r="B5" i="9"/>
  <c r="C5" i="8"/>
  <c r="B5" i="8"/>
  <c r="C5" i="7"/>
  <c r="B5" i="7"/>
  <c r="C5" i="6"/>
  <c r="B5" i="6"/>
  <c r="C5" i="5"/>
  <c r="B5" i="5"/>
  <c r="C5" i="4"/>
  <c r="B5" i="4"/>
  <c r="C5" i="3"/>
  <c r="B5" i="3"/>
  <c r="C5" i="2"/>
  <c r="B5" i="2"/>
</calcChain>
</file>

<file path=xl/sharedStrings.xml><?xml version="1.0" encoding="utf-8"?>
<sst xmlns="http://schemas.openxmlformats.org/spreadsheetml/2006/main" count="556" uniqueCount="70">
  <si>
    <t>Alcohol y bebidas alcohólicas</t>
  </si>
  <si>
    <t>Alimentos</t>
  </si>
  <si>
    <t>Artículos Deportivos, Recreativos y Afines</t>
  </si>
  <si>
    <t>Artículos plásticos</t>
  </si>
  <si>
    <t>Call Venters/BP0</t>
  </si>
  <si>
    <t>Calzados y componentes</t>
  </si>
  <si>
    <t>Cartón, impresos y papelerías</t>
  </si>
  <si>
    <t>Comercializadoras</t>
  </si>
  <si>
    <t>Confecciones y textiles</t>
  </si>
  <si>
    <t>Elaboración de Envases</t>
  </si>
  <si>
    <t>Joyería</t>
  </si>
  <si>
    <t>Madera y sus Manufacturas</t>
  </si>
  <si>
    <t>Materiales de construcción</t>
  </si>
  <si>
    <t>Metales y manufacturas</t>
  </si>
  <si>
    <t>Operadoras</t>
  </si>
  <si>
    <t>Otras actividades</t>
  </si>
  <si>
    <t>Pieles y manufacturas</t>
  </si>
  <si>
    <t>Productos agroindustriales</t>
  </si>
  <si>
    <t>Productos eléctricos o electrónica</t>
  </si>
  <si>
    <t>Productos médicos y farmacéuticos</t>
  </si>
  <si>
    <t>Productos químicos</t>
  </si>
  <si>
    <t>Reciclaje y Clasificación</t>
  </si>
  <si>
    <t>Servicios</t>
  </si>
  <si>
    <t>Tabaco y derivados</t>
  </si>
  <si>
    <t>Vidrio y sus Manufacturas</t>
  </si>
  <si>
    <t>Femenino</t>
  </si>
  <si>
    <t>Masculino</t>
  </si>
  <si>
    <t xml:space="preserve">Agroindustria </t>
  </si>
  <si>
    <t xml:space="preserve">Calzados y Componentes </t>
  </si>
  <si>
    <t xml:space="preserve">Confecciones Textiles </t>
  </si>
  <si>
    <t xml:space="preserve">Joyería </t>
  </si>
  <si>
    <t xml:space="preserve">Otros </t>
  </si>
  <si>
    <t xml:space="preserve">Servicios </t>
  </si>
  <si>
    <t xml:space="preserve">Tabaco y Derivado </t>
  </si>
  <si>
    <t xml:space="preserve">Total </t>
  </si>
  <si>
    <t>Actividad</t>
  </si>
  <si>
    <t>Fuente: Consejo Nacional de Zonas Francas de Exportación (CNZFE).</t>
  </si>
  <si>
    <t xml:space="preserve">Productos Eléctricos </t>
  </si>
  <si>
    <t>*Cifra sujetas a rectificación.</t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</si>
  <si>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2024*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</si>
  <si>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2023*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</si>
  <si>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2019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</si>
  <si>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2018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</si>
  <si>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2017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</si>
  <si>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2016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</si>
  <si>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2015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</si>
  <si>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2014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</si>
  <si>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2013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</si>
  <si>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2012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</si>
  <si>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2011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</si>
  <si>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2010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</si>
  <si>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2009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</si>
  <si>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2008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</si>
  <si>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2007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</si>
  <si>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2006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</si>
  <si>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2005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</si>
  <si>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2004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</si>
  <si>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2003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</si>
  <si>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2002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</si>
  <si>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2001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</si>
  <si>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2000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</si>
  <si>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1999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</si>
  <si>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1998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</si>
  <si>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1997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</si>
  <si>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1996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</si>
  <si>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1995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</si>
  <si>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1994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</si>
  <si>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2022*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</si>
  <si>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2020*</t>
    </r>
  </si>
  <si>
    <r>
      <rPr>
        <b/>
        <sz val="9"/>
        <color theme="1"/>
        <rFont val="Roboto"/>
      </rPr>
      <t>Cuadro.</t>
    </r>
    <r>
      <rPr>
        <sz val="9"/>
        <color theme="1"/>
        <rFont val="Roboto"/>
      </rPr>
      <t xml:space="preserve"> REPÚBLICA DOMINICANA: Proporción anual de empleados de zonas francas por actividad económica y sexo respecto al total general de empleados de las zonas francas, 2021*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</si>
</sst>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sz val="7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2" xfId="0" applyFont="1" applyBorder="1" applyAlignment="1">
      <alignment horizontal="center"/>
    </xf>
    <xf numFmtId="164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/>
    <xf numFmtId="0" fontId="3" fillId="0" borderId="0" xfId="0" applyFont="1" applyAlignment="1">
      <alignment horizontal="left"/>
    </xf>
    <xf numFmtId="0" fontId="4" fillId="2" borderId="0" xfId="1" applyFont="1" applyFill="1"/>
    <xf numFmtId="0" fontId="2" fillId="0" borderId="0" xfId="0" applyFont="1" applyBorder="1"/>
    <xf numFmtId="164" fontId="2" fillId="0" borderId="0" xfId="0" applyNumberFormat="1" applyFont="1" applyBorder="1"/>
    <xf numFmtId="0" fontId="5" fillId="0" borderId="0" xfId="0" applyFont="1"/>
  </cellXfs>
  <cellStyles count="2">
    <cellStyle name="Normal" xfId="0" builtinId="0"/>
    <cellStyle name="Normal 10 2" xfId="1" xr:uid="{9FD987B1-B2C2-449B-BD95-44CDDC346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115860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B965D-4778-4D4F-8228-FA5AFD62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4206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7867B3-A4C5-4D4A-A580-A7FC93449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16B19-72B0-4205-B05E-7631E8ED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FEADE6-53CE-495E-8285-B9619211E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134FFE-A876-4BA9-BA50-A12F238CA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D03FB2-53D0-4BC6-937E-2862CC491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193612-62CE-42B4-B520-09499D1DE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74EB7A-D3B4-4B49-A91E-107C044CC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AC434C-769E-45C5-9918-424C0562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94F12D-A72D-4496-8F63-C345F533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6A7CD4-33A9-402A-B26E-052A2F0D4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54900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7EAB5B-2681-4BCD-868B-5DCCFE61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42066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A7377C-9200-444A-BB4A-1D613E2A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B0DC6F-B94E-4611-9990-91631CF3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37D245-1DB8-40BA-81D1-06C0E12F3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854C8F-DCB4-42D2-8BE9-FE6FBC6A8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7558D14A-26C5-4043-B09E-7C5BFECC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15450" y="0"/>
          <a:ext cx="658425" cy="336840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476250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DC2BDA32-CF46-4CBD-A349-B1245DDD9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7825" y="0"/>
          <a:ext cx="658425" cy="336840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533400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D957CC2D-FB62-466A-B846-728779EA7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975" y="0"/>
          <a:ext cx="658425" cy="336840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323850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22DA1909-5B96-48A8-94E6-B42FE17C0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72700" y="0"/>
          <a:ext cx="658425" cy="336840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142875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72867A81-0736-4274-904E-8A5CAAF6B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7525" y="0"/>
          <a:ext cx="658425" cy="336840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390525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30E08695-1BC2-4575-A881-4D142C0E5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3650" y="0"/>
          <a:ext cx="658425" cy="33684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E89E0C-F110-42A0-87D6-CA85637E6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597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104775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E049B045-85FB-4512-BF0B-28A9F0C11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0"/>
          <a:ext cx="658425" cy="336840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241935</xdr:colOff>
      <xdr:row>0</xdr:row>
      <xdr:rowOff>0</xdr:rowOff>
    </xdr:from>
    <xdr:ext cx="658425" cy="336840"/>
    <xdr:pic>
      <xdr:nvPicPr>
        <xdr:cNvPr id="2" name="Imagen 1">
          <a:extLst>
            <a:ext uri="{FF2B5EF4-FFF2-40B4-BE49-F238E27FC236}">
              <a16:creationId xmlns:a16="http://schemas.microsoft.com/office/drawing/2014/main" id="{14D3E55F-988C-461C-8857-18776533D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14610" y="0"/>
          <a:ext cx="658425" cy="3368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42F23A-525F-4764-A074-5D1FA9123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DF68A-42F5-4BF0-A266-F2E077BF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F2AA17-E095-4EF2-B41F-15819B0E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36BAC8-D5FA-479F-BD27-A57CC15C7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916DD3-DE5E-4843-938B-0AA6C6A34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0</xdr:rowOff>
    </xdr:from>
    <xdr:to>
      <xdr:col>10</xdr:col>
      <xdr:colOff>772725</xdr:colOff>
      <xdr:row>2</xdr:row>
      <xdr:rowOff>32040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235B86-AF3C-4EC1-8B0C-EBA3DB330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0"/>
          <a:ext cx="658425" cy="336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54CB-8B47-40A1-8B66-43F13BF0B1C0}">
  <dimension ref="A2:C28"/>
  <sheetViews>
    <sheetView showGridLines="0" workbookViewId="0">
      <selection activeCell="M30" sqref="M30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66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v>57.62</v>
      </c>
      <c r="C5" s="4">
        <v>42.38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3.76</v>
      </c>
      <c r="C7" s="2">
        <v>4.09</v>
      </c>
    </row>
    <row r="8" spans="1:3" x14ac:dyDescent="0.2">
      <c r="A8" s="1" t="s">
        <v>29</v>
      </c>
      <c r="B8" s="2">
        <v>37.5</v>
      </c>
      <c r="C8" s="2">
        <v>27.98</v>
      </c>
    </row>
    <row r="9" spans="1:3" x14ac:dyDescent="0.2">
      <c r="A9" s="1" t="s">
        <v>30</v>
      </c>
      <c r="B9" s="2">
        <v>0.8</v>
      </c>
      <c r="C9" s="2">
        <v>1.22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0</v>
      </c>
      <c r="C11" s="2">
        <v>0</v>
      </c>
    </row>
    <row r="12" spans="1:3" x14ac:dyDescent="0.2">
      <c r="A12" s="1" t="s">
        <v>32</v>
      </c>
      <c r="B12" s="2">
        <v>0.5</v>
      </c>
      <c r="C12" s="2">
        <v>0.45</v>
      </c>
    </row>
    <row r="13" spans="1:3" x14ac:dyDescent="0.2">
      <c r="A13" s="1" t="s">
        <v>33</v>
      </c>
      <c r="B13" s="2">
        <v>1.75</v>
      </c>
      <c r="C13" s="2">
        <v>0.98</v>
      </c>
    </row>
    <row r="14" spans="1:3" x14ac:dyDescent="0.2">
      <c r="A14" s="5" t="s">
        <v>31</v>
      </c>
      <c r="B14" s="6">
        <v>13.32</v>
      </c>
      <c r="C14" s="6">
        <v>7.66</v>
      </c>
    </row>
    <row r="15" spans="1:3" x14ac:dyDescent="0.2">
      <c r="A15" s="8" t="s">
        <v>36</v>
      </c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0405-0739-45D5-8E19-18A7EFD28C83}">
  <dimension ref="A2:C15"/>
  <sheetViews>
    <sheetView showGridLines="0" workbookViewId="0">
      <selection activeCell="F34" sqref="F34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57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52.839999999999996</v>
      </c>
      <c r="C5" s="4">
        <f>SUM(C6:C14)</f>
        <v>47.17</v>
      </c>
    </row>
    <row r="6" spans="1:3" x14ac:dyDescent="0.2">
      <c r="A6" s="1" t="s">
        <v>27</v>
      </c>
      <c r="B6" s="2">
        <v>0.22</v>
      </c>
      <c r="C6" s="2">
        <v>0.79</v>
      </c>
    </row>
    <row r="7" spans="1:3" x14ac:dyDescent="0.2">
      <c r="A7" s="1" t="s">
        <v>28</v>
      </c>
      <c r="B7" s="2">
        <v>1.39</v>
      </c>
      <c r="C7" s="2">
        <v>1.95</v>
      </c>
    </row>
    <row r="8" spans="1:3" x14ac:dyDescent="0.2">
      <c r="A8" s="1" t="s">
        <v>29</v>
      </c>
      <c r="B8" s="2">
        <v>37.520000000000003</v>
      </c>
      <c r="C8" s="2">
        <v>31.76</v>
      </c>
    </row>
    <row r="9" spans="1:3" x14ac:dyDescent="0.2">
      <c r="A9" s="1" t="s">
        <v>30</v>
      </c>
      <c r="B9" s="2">
        <v>0.85</v>
      </c>
      <c r="C9" s="2">
        <v>1.28</v>
      </c>
    </row>
    <row r="10" spans="1:3" x14ac:dyDescent="0.2">
      <c r="A10" s="1" t="s">
        <v>37</v>
      </c>
      <c r="B10" s="2">
        <v>0.55000000000000004</v>
      </c>
      <c r="C10" s="2">
        <v>0.47</v>
      </c>
    </row>
    <row r="11" spans="1:3" x14ac:dyDescent="0.2">
      <c r="A11" s="1" t="s">
        <v>19</v>
      </c>
      <c r="B11" s="2">
        <v>3.41</v>
      </c>
      <c r="C11" s="2">
        <v>1.88</v>
      </c>
    </row>
    <row r="12" spans="1:3" x14ac:dyDescent="0.2">
      <c r="A12" s="1" t="s">
        <v>32</v>
      </c>
      <c r="B12" s="2">
        <v>1.69</v>
      </c>
      <c r="C12" s="2">
        <v>2.17</v>
      </c>
    </row>
    <row r="13" spans="1:3" x14ac:dyDescent="0.2">
      <c r="A13" s="1" t="s">
        <v>33</v>
      </c>
      <c r="B13" s="2">
        <v>3.6</v>
      </c>
      <c r="C13" s="2">
        <v>2.8</v>
      </c>
    </row>
    <row r="14" spans="1:3" x14ac:dyDescent="0.2">
      <c r="A14" s="5" t="s">
        <v>31</v>
      </c>
      <c r="B14" s="6">
        <v>3.61</v>
      </c>
      <c r="C14" s="6">
        <v>4.07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C5DF-9C69-4383-A3E1-AF1A434C07A5}">
  <dimension ref="A2:C15"/>
  <sheetViews>
    <sheetView showGridLines="0" workbookViewId="0">
      <selection activeCell="H21" sqref="H21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56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52.17</v>
      </c>
      <c r="C5" s="4">
        <f>SUM(C6:C14)</f>
        <v>47.83</v>
      </c>
    </row>
    <row r="6" spans="1:3" x14ac:dyDescent="0.2">
      <c r="A6" s="1" t="s">
        <v>27</v>
      </c>
      <c r="B6" s="2">
        <v>0.24</v>
      </c>
      <c r="C6" s="2">
        <v>0.77</v>
      </c>
    </row>
    <row r="7" spans="1:3" x14ac:dyDescent="0.2">
      <c r="A7" s="1" t="s">
        <v>28</v>
      </c>
      <c r="B7" s="2">
        <v>1.49</v>
      </c>
      <c r="C7" s="2">
        <v>2.27</v>
      </c>
    </row>
    <row r="8" spans="1:3" x14ac:dyDescent="0.2">
      <c r="A8" s="1" t="s">
        <v>29</v>
      </c>
      <c r="B8" s="2">
        <v>37.85</v>
      </c>
      <c r="C8" s="2">
        <v>32.11</v>
      </c>
    </row>
    <row r="9" spans="1:3" x14ac:dyDescent="0.2">
      <c r="A9" s="1" t="s">
        <v>30</v>
      </c>
      <c r="B9" s="2">
        <v>0.89</v>
      </c>
      <c r="C9" s="2">
        <v>1.32</v>
      </c>
    </row>
    <row r="10" spans="1:3" x14ac:dyDescent="0.2">
      <c r="A10" s="1" t="s">
        <v>37</v>
      </c>
      <c r="B10" s="2">
        <v>0.53</v>
      </c>
      <c r="C10" s="2">
        <v>0.44</v>
      </c>
    </row>
    <row r="11" spans="1:3" x14ac:dyDescent="0.2">
      <c r="A11" s="1" t="s">
        <v>19</v>
      </c>
      <c r="B11" s="2">
        <v>2.71</v>
      </c>
      <c r="C11" s="2">
        <v>1.39</v>
      </c>
    </row>
    <row r="12" spans="1:3" x14ac:dyDescent="0.2">
      <c r="A12" s="1" t="s">
        <v>32</v>
      </c>
      <c r="B12" s="2">
        <v>1.2</v>
      </c>
      <c r="C12" s="2">
        <v>1.9</v>
      </c>
    </row>
    <row r="13" spans="1:3" x14ac:dyDescent="0.2">
      <c r="A13" s="1" t="s">
        <v>33</v>
      </c>
      <c r="B13" s="2">
        <v>3.59</v>
      </c>
      <c r="C13" s="2">
        <v>2.93</v>
      </c>
    </row>
    <row r="14" spans="1:3" x14ac:dyDescent="0.2">
      <c r="A14" s="5" t="s">
        <v>31</v>
      </c>
      <c r="B14" s="6">
        <v>3.67</v>
      </c>
      <c r="C14" s="6">
        <v>4.7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D946-37FC-46BC-816D-39AEEC06FFC5}">
  <dimension ref="A2:C15"/>
  <sheetViews>
    <sheetView showGridLines="0" workbookViewId="0">
      <selection activeCell="G20" sqref="G20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55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51.730000000000004</v>
      </c>
      <c r="C5" s="4">
        <f>SUM(C6:C14)</f>
        <v>48.250000000000007</v>
      </c>
    </row>
    <row r="6" spans="1:3" x14ac:dyDescent="0.2">
      <c r="A6" s="1" t="s">
        <v>27</v>
      </c>
      <c r="B6" s="2">
        <v>0.4</v>
      </c>
      <c r="C6" s="2">
        <v>1.08</v>
      </c>
    </row>
    <row r="7" spans="1:3" x14ac:dyDescent="0.2">
      <c r="A7" s="1" t="s">
        <v>28</v>
      </c>
      <c r="B7" s="2">
        <v>1.96</v>
      </c>
      <c r="C7" s="2">
        <v>2.79</v>
      </c>
    </row>
    <row r="8" spans="1:3" x14ac:dyDescent="0.2">
      <c r="A8" s="1" t="s">
        <v>29</v>
      </c>
      <c r="B8" s="2">
        <v>32.78</v>
      </c>
      <c r="C8" s="2">
        <v>27.03</v>
      </c>
    </row>
    <row r="9" spans="1:3" x14ac:dyDescent="0.2">
      <c r="A9" s="1" t="s">
        <v>30</v>
      </c>
      <c r="B9" s="2">
        <v>0.97</v>
      </c>
      <c r="C9" s="2">
        <v>1.43</v>
      </c>
    </row>
    <row r="10" spans="1:3" x14ac:dyDescent="0.2">
      <c r="A10" s="1" t="s">
        <v>37</v>
      </c>
      <c r="B10" s="2">
        <v>0.74</v>
      </c>
      <c r="C10" s="2">
        <v>0.63</v>
      </c>
    </row>
    <row r="11" spans="1:3" x14ac:dyDescent="0.2">
      <c r="A11" s="1" t="s">
        <v>19</v>
      </c>
      <c r="B11" s="2">
        <v>3.63</v>
      </c>
      <c r="C11" s="2">
        <v>2.14</v>
      </c>
    </row>
    <row r="12" spans="1:3" x14ac:dyDescent="0.2">
      <c r="A12" s="1" t="s">
        <v>32</v>
      </c>
      <c r="B12" s="2">
        <v>1.32</v>
      </c>
      <c r="C12" s="2">
        <v>2.16</v>
      </c>
    </row>
    <row r="13" spans="1:3" x14ac:dyDescent="0.2">
      <c r="A13" s="1" t="s">
        <v>33</v>
      </c>
      <c r="B13" s="2">
        <v>5.32</v>
      </c>
      <c r="C13" s="2">
        <v>4.2300000000000004</v>
      </c>
    </row>
    <row r="14" spans="1:3" x14ac:dyDescent="0.2">
      <c r="A14" s="5" t="s">
        <v>31</v>
      </c>
      <c r="B14" s="6">
        <v>4.6100000000000003</v>
      </c>
      <c r="C14" s="6">
        <v>6.76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ED34-BD56-4C82-B59B-A993BEC0E4F2}">
  <dimension ref="A2:C15"/>
  <sheetViews>
    <sheetView showGridLines="0" workbookViewId="0">
      <selection activeCell="F36" sqref="F36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54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51.859999999999992</v>
      </c>
      <c r="C5" s="4">
        <f>SUM(C6:C14)</f>
        <v>48.120000000000005</v>
      </c>
    </row>
    <row r="6" spans="1:3" x14ac:dyDescent="0.2">
      <c r="A6" s="1" t="s">
        <v>27</v>
      </c>
      <c r="B6" s="2">
        <v>0.4</v>
      </c>
      <c r="C6" s="2">
        <v>1.31</v>
      </c>
    </row>
    <row r="7" spans="1:3" x14ac:dyDescent="0.2">
      <c r="A7" s="1" t="s">
        <v>28</v>
      </c>
      <c r="B7" s="2">
        <v>1.77</v>
      </c>
      <c r="C7" s="2">
        <v>2.48</v>
      </c>
    </row>
    <row r="8" spans="1:3" x14ac:dyDescent="0.2">
      <c r="A8" s="1" t="s">
        <v>29</v>
      </c>
      <c r="B8" s="2">
        <v>29.5</v>
      </c>
      <c r="C8" s="2">
        <v>24.66</v>
      </c>
    </row>
    <row r="9" spans="1:3" x14ac:dyDescent="0.2">
      <c r="A9" s="1" t="s">
        <v>30</v>
      </c>
      <c r="B9" s="2">
        <v>1.1599999999999999</v>
      </c>
      <c r="C9" s="2">
        <v>1.27</v>
      </c>
    </row>
    <row r="10" spans="1:3" x14ac:dyDescent="0.2">
      <c r="A10" s="1" t="s">
        <v>37</v>
      </c>
      <c r="B10" s="2">
        <v>0.82</v>
      </c>
      <c r="C10" s="2">
        <v>0.76</v>
      </c>
    </row>
    <row r="11" spans="1:3" x14ac:dyDescent="0.2">
      <c r="A11" s="1" t="s">
        <v>19</v>
      </c>
      <c r="B11" s="2">
        <v>4.4800000000000004</v>
      </c>
      <c r="C11" s="2">
        <v>2.4300000000000002</v>
      </c>
    </row>
    <row r="12" spans="1:3" x14ac:dyDescent="0.2">
      <c r="A12" s="1" t="s">
        <v>32</v>
      </c>
      <c r="B12" s="2">
        <v>1.51</v>
      </c>
      <c r="C12" s="2">
        <v>3.27</v>
      </c>
    </row>
    <row r="13" spans="1:3" x14ac:dyDescent="0.2">
      <c r="A13" s="1" t="s">
        <v>33</v>
      </c>
      <c r="B13" s="2">
        <v>7.04</v>
      </c>
      <c r="C13" s="2">
        <v>5.21</v>
      </c>
    </row>
    <row r="14" spans="1:3" x14ac:dyDescent="0.2">
      <c r="A14" s="5" t="s">
        <v>31</v>
      </c>
      <c r="B14" s="6">
        <v>5.18</v>
      </c>
      <c r="C14" s="6">
        <v>6.73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1F593-43E5-4E68-839A-A81C8412C892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53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51.459999999999994</v>
      </c>
      <c r="C5" s="4">
        <f>SUM(C6:C14)</f>
        <v>48.53</v>
      </c>
    </row>
    <row r="6" spans="1:3" x14ac:dyDescent="0.2">
      <c r="A6" s="1" t="s">
        <v>27</v>
      </c>
      <c r="B6" s="2">
        <v>0.64</v>
      </c>
      <c r="C6" s="2">
        <v>1.58</v>
      </c>
    </row>
    <row r="7" spans="1:3" x14ac:dyDescent="0.2">
      <c r="A7" s="1" t="s">
        <v>28</v>
      </c>
      <c r="B7" s="2">
        <v>2</v>
      </c>
      <c r="C7" s="2">
        <v>3.18</v>
      </c>
    </row>
    <row r="8" spans="1:3" x14ac:dyDescent="0.2">
      <c r="A8" s="1" t="s">
        <v>29</v>
      </c>
      <c r="B8" s="2">
        <v>25.21</v>
      </c>
      <c r="C8" s="2">
        <v>20.53</v>
      </c>
    </row>
    <row r="9" spans="1:3" x14ac:dyDescent="0.2">
      <c r="A9" s="1" t="s">
        <v>30</v>
      </c>
      <c r="B9" s="2">
        <v>1.2</v>
      </c>
      <c r="C9" s="2">
        <v>1.5</v>
      </c>
    </row>
    <row r="10" spans="1:3" x14ac:dyDescent="0.2">
      <c r="A10" s="1" t="s">
        <v>37</v>
      </c>
      <c r="B10" s="2">
        <v>1.29</v>
      </c>
      <c r="C10" s="2">
        <v>1.22</v>
      </c>
    </row>
    <row r="11" spans="1:3" x14ac:dyDescent="0.2">
      <c r="A11" s="1" t="s">
        <v>19</v>
      </c>
      <c r="B11" s="2">
        <v>5.24</v>
      </c>
      <c r="C11" s="2">
        <v>3.39</v>
      </c>
    </row>
    <row r="12" spans="1:3" x14ac:dyDescent="0.2">
      <c r="A12" s="1" t="s">
        <v>32</v>
      </c>
      <c r="B12" s="2">
        <v>1.91</v>
      </c>
      <c r="C12" s="2">
        <v>3.26</v>
      </c>
    </row>
    <row r="13" spans="1:3" x14ac:dyDescent="0.2">
      <c r="A13" s="1" t="s">
        <v>33</v>
      </c>
      <c r="B13" s="2">
        <v>8.68</v>
      </c>
      <c r="C13" s="2">
        <v>5.48</v>
      </c>
    </row>
    <row r="14" spans="1:3" x14ac:dyDescent="0.2">
      <c r="A14" s="5" t="s">
        <v>31</v>
      </c>
      <c r="B14" s="6">
        <v>5.29</v>
      </c>
      <c r="C14" s="6">
        <v>8.39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DE5EB-06D4-4FD0-84ED-ED9FD7FAF34C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52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51.039999999999992</v>
      </c>
      <c r="C5" s="4">
        <f>SUM(C6:C14)</f>
        <v>48.97</v>
      </c>
    </row>
    <row r="6" spans="1:3" x14ac:dyDescent="0.2">
      <c r="A6" s="1" t="s">
        <v>27</v>
      </c>
      <c r="B6" s="2">
        <v>0.71</v>
      </c>
      <c r="C6" s="2">
        <v>1.78</v>
      </c>
    </row>
    <row r="7" spans="1:3" x14ac:dyDescent="0.2">
      <c r="A7" s="1" t="s">
        <v>28</v>
      </c>
      <c r="B7" s="2">
        <v>2.19</v>
      </c>
      <c r="C7" s="2">
        <v>3.52</v>
      </c>
    </row>
    <row r="8" spans="1:3" x14ac:dyDescent="0.2">
      <c r="A8" s="1" t="s">
        <v>29</v>
      </c>
      <c r="B8" s="2">
        <v>22.3</v>
      </c>
      <c r="C8" s="2">
        <v>17.649999999999999</v>
      </c>
    </row>
    <row r="9" spans="1:3" x14ac:dyDescent="0.2">
      <c r="A9" s="1" t="s">
        <v>30</v>
      </c>
      <c r="B9" s="2">
        <v>1.22</v>
      </c>
      <c r="C9" s="2">
        <v>1.37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6.07</v>
      </c>
      <c r="C11" s="2">
        <v>3.59</v>
      </c>
    </row>
    <row r="12" spans="1:3" x14ac:dyDescent="0.2">
      <c r="A12" s="1" t="s">
        <v>32</v>
      </c>
      <c r="B12" s="2">
        <v>2.4900000000000002</v>
      </c>
      <c r="C12" s="2">
        <v>4.01</v>
      </c>
    </row>
    <row r="13" spans="1:3" x14ac:dyDescent="0.2">
      <c r="A13" s="1" t="s">
        <v>33</v>
      </c>
      <c r="B13" s="2">
        <v>9.33</v>
      </c>
      <c r="C13" s="2">
        <v>6.02</v>
      </c>
    </row>
    <row r="14" spans="1:3" x14ac:dyDescent="0.2">
      <c r="A14" s="5" t="s">
        <v>31</v>
      </c>
      <c r="B14" s="6">
        <v>6.73</v>
      </c>
      <c r="C14" s="6">
        <v>11.03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4A3-0A5E-4569-99D1-8EF48A66D82F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51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51.180000000000007</v>
      </c>
      <c r="C5" s="4">
        <f>SUM(C6:C14)</f>
        <v>48.82</v>
      </c>
    </row>
    <row r="6" spans="1:3" x14ac:dyDescent="0.2">
      <c r="A6" s="1" t="s">
        <v>27</v>
      </c>
      <c r="B6" s="2">
        <v>1.08</v>
      </c>
      <c r="C6" s="2">
        <v>2.76</v>
      </c>
    </row>
    <row r="7" spans="1:3" x14ac:dyDescent="0.2">
      <c r="A7" s="1" t="s">
        <v>28</v>
      </c>
      <c r="B7" s="2">
        <v>2.2799999999999998</v>
      </c>
      <c r="C7" s="2">
        <v>3.6</v>
      </c>
    </row>
    <row r="8" spans="1:3" x14ac:dyDescent="0.2">
      <c r="A8" s="1" t="s">
        <v>29</v>
      </c>
      <c r="B8" s="2">
        <v>20.32</v>
      </c>
      <c r="C8" s="2">
        <v>16.329999999999998</v>
      </c>
    </row>
    <row r="9" spans="1:3" x14ac:dyDescent="0.2">
      <c r="A9" s="1" t="s">
        <v>30</v>
      </c>
      <c r="B9" s="2">
        <v>0.98</v>
      </c>
      <c r="C9" s="2">
        <v>1.23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7.52</v>
      </c>
      <c r="C11" s="2">
        <v>3.76</v>
      </c>
    </row>
    <row r="12" spans="1:3" x14ac:dyDescent="0.2">
      <c r="A12" s="1" t="s">
        <v>32</v>
      </c>
      <c r="B12" s="2">
        <v>3.52</v>
      </c>
      <c r="C12" s="2">
        <v>6.49</v>
      </c>
    </row>
    <row r="13" spans="1:3" x14ac:dyDescent="0.2">
      <c r="A13" s="1" t="s">
        <v>33</v>
      </c>
      <c r="B13" s="2">
        <v>9.84</v>
      </c>
      <c r="C13" s="2">
        <v>6.02</v>
      </c>
    </row>
    <row r="14" spans="1:3" x14ac:dyDescent="0.2">
      <c r="A14" s="5" t="s">
        <v>31</v>
      </c>
      <c r="B14" s="6">
        <v>5.64</v>
      </c>
      <c r="C14" s="6">
        <v>8.6300000000000008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40165-B27F-4F2B-ABC9-A879C17F8537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50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50.23</v>
      </c>
      <c r="C5" s="4">
        <f>SUM(C6:C14)</f>
        <v>49.77</v>
      </c>
    </row>
    <row r="6" spans="1:3" x14ac:dyDescent="0.2">
      <c r="A6" s="1" t="s">
        <v>27</v>
      </c>
      <c r="B6" s="2">
        <v>1.1200000000000001</v>
      </c>
      <c r="C6" s="2">
        <v>2.74</v>
      </c>
    </row>
    <row r="7" spans="1:3" x14ac:dyDescent="0.2">
      <c r="A7" s="1" t="s">
        <v>28</v>
      </c>
      <c r="B7" s="2">
        <v>2.44</v>
      </c>
      <c r="C7" s="2">
        <v>4.22</v>
      </c>
    </row>
    <row r="8" spans="1:3" x14ac:dyDescent="0.2">
      <c r="A8" s="1" t="s">
        <v>29</v>
      </c>
      <c r="B8" s="2">
        <v>18.809999999999999</v>
      </c>
      <c r="C8" s="2">
        <v>15.8</v>
      </c>
    </row>
    <row r="9" spans="1:3" x14ac:dyDescent="0.2">
      <c r="A9" s="1" t="s">
        <v>30</v>
      </c>
      <c r="B9" s="2">
        <v>0.82</v>
      </c>
      <c r="C9" s="2">
        <v>0.97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7.98</v>
      </c>
      <c r="C11" s="2">
        <v>4.1100000000000003</v>
      </c>
    </row>
    <row r="12" spans="1:3" x14ac:dyDescent="0.2">
      <c r="A12" s="1" t="s">
        <v>32</v>
      </c>
      <c r="B12" s="2">
        <v>3.76</v>
      </c>
      <c r="C12" s="2">
        <v>7.02</v>
      </c>
    </row>
    <row r="13" spans="1:3" x14ac:dyDescent="0.2">
      <c r="A13" s="1" t="s">
        <v>33</v>
      </c>
      <c r="B13" s="2">
        <v>9.86</v>
      </c>
      <c r="C13" s="2">
        <v>6.34</v>
      </c>
    </row>
    <row r="14" spans="1:3" x14ac:dyDescent="0.2">
      <c r="A14" s="5" t="s">
        <v>31</v>
      </c>
      <c r="B14" s="6">
        <v>5.44</v>
      </c>
      <c r="C14" s="6">
        <v>8.57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AB253-B186-40A3-B177-F90E43B5F0CD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49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50.860000000000007</v>
      </c>
      <c r="C5" s="4">
        <f>SUM(C6:C14)</f>
        <v>49.13</v>
      </c>
    </row>
    <row r="6" spans="1:3" x14ac:dyDescent="0.2">
      <c r="A6" s="1" t="s">
        <v>27</v>
      </c>
      <c r="B6" s="2">
        <v>0.89</v>
      </c>
      <c r="C6" s="2">
        <v>3.03</v>
      </c>
    </row>
    <row r="7" spans="1:3" x14ac:dyDescent="0.2">
      <c r="A7" s="1" t="s">
        <v>28</v>
      </c>
      <c r="B7" s="2">
        <v>4.13</v>
      </c>
      <c r="C7" s="2">
        <v>5.21</v>
      </c>
    </row>
    <row r="8" spans="1:3" x14ac:dyDescent="0.2">
      <c r="A8" s="1" t="s">
        <v>29</v>
      </c>
      <c r="B8" s="2">
        <v>18.47</v>
      </c>
      <c r="C8" s="2">
        <v>13.96</v>
      </c>
    </row>
    <row r="9" spans="1:3" x14ac:dyDescent="0.2">
      <c r="A9" s="1" t="s">
        <v>30</v>
      </c>
      <c r="B9" s="2">
        <v>0.73</v>
      </c>
      <c r="C9" s="2">
        <v>0.7</v>
      </c>
    </row>
    <row r="10" spans="1:3" x14ac:dyDescent="0.2">
      <c r="A10" s="1" t="s">
        <v>37</v>
      </c>
      <c r="B10" s="2">
        <v>2.93</v>
      </c>
      <c r="C10" s="2">
        <v>2.6</v>
      </c>
    </row>
    <row r="11" spans="1:3" x14ac:dyDescent="0.2">
      <c r="A11" s="1" t="s">
        <v>19</v>
      </c>
      <c r="B11" s="2">
        <v>8.68</v>
      </c>
      <c r="C11" s="2">
        <v>4.6100000000000003</v>
      </c>
    </row>
    <row r="12" spans="1:3" x14ac:dyDescent="0.2">
      <c r="A12" s="1" t="s">
        <v>32</v>
      </c>
      <c r="B12" s="2">
        <v>3.74</v>
      </c>
      <c r="C12" s="2">
        <v>7.07</v>
      </c>
    </row>
    <row r="13" spans="1:3" x14ac:dyDescent="0.2">
      <c r="A13" s="1" t="s">
        <v>33</v>
      </c>
      <c r="B13" s="2">
        <v>9.5500000000000007</v>
      </c>
      <c r="C13" s="2">
        <v>6.19</v>
      </c>
    </row>
    <row r="14" spans="1:3" x14ac:dyDescent="0.2">
      <c r="A14" s="5" t="s">
        <v>31</v>
      </c>
      <c r="B14" s="6">
        <v>1.74</v>
      </c>
      <c r="C14" s="6">
        <v>5.76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6111F-AB32-4874-B93F-316DF5094DD9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48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50.239999999999988</v>
      </c>
      <c r="C5" s="4">
        <f>SUM(C6:C14)</f>
        <v>49.76</v>
      </c>
    </row>
    <row r="6" spans="1:3" x14ac:dyDescent="0.2">
      <c r="A6" s="1" t="s">
        <v>27</v>
      </c>
      <c r="B6" s="2">
        <v>1.18</v>
      </c>
      <c r="C6" s="2">
        <v>2.7</v>
      </c>
    </row>
    <row r="7" spans="1:3" x14ac:dyDescent="0.2">
      <c r="A7" s="1" t="s">
        <v>28</v>
      </c>
      <c r="B7" s="2">
        <v>4.24</v>
      </c>
      <c r="C7" s="2">
        <v>5.74</v>
      </c>
    </row>
    <row r="8" spans="1:3" x14ac:dyDescent="0.2">
      <c r="A8" s="1" t="s">
        <v>29</v>
      </c>
      <c r="B8" s="2">
        <v>16.809999999999999</v>
      </c>
      <c r="C8" s="2">
        <v>13.49</v>
      </c>
    </row>
    <row r="9" spans="1:3" x14ac:dyDescent="0.2">
      <c r="A9" s="1" t="s">
        <v>30</v>
      </c>
      <c r="B9" s="2">
        <v>0.72</v>
      </c>
      <c r="C9" s="2">
        <v>0.73</v>
      </c>
    </row>
    <row r="10" spans="1:3" x14ac:dyDescent="0.2">
      <c r="A10" s="1" t="s">
        <v>37</v>
      </c>
      <c r="B10" s="2">
        <v>2.88</v>
      </c>
      <c r="C10" s="2">
        <v>2.52</v>
      </c>
    </row>
    <row r="11" spans="1:3" x14ac:dyDescent="0.2">
      <c r="A11" s="1" t="s">
        <v>19</v>
      </c>
      <c r="B11" s="2">
        <v>8.81</v>
      </c>
      <c r="C11" s="2">
        <v>4.4800000000000004</v>
      </c>
    </row>
    <row r="12" spans="1:3" x14ac:dyDescent="0.2">
      <c r="A12" s="1" t="s">
        <v>32</v>
      </c>
      <c r="B12" s="2">
        <v>4.46</v>
      </c>
      <c r="C12" s="2">
        <v>8.1</v>
      </c>
    </row>
    <row r="13" spans="1:3" x14ac:dyDescent="0.2">
      <c r="A13" s="1" t="s">
        <v>33</v>
      </c>
      <c r="B13" s="2">
        <v>9.41</v>
      </c>
      <c r="C13" s="2">
        <v>6.39</v>
      </c>
    </row>
    <row r="14" spans="1:3" x14ac:dyDescent="0.2">
      <c r="A14" s="5" t="s">
        <v>31</v>
      </c>
      <c r="B14" s="6">
        <v>1.73</v>
      </c>
      <c r="C14" s="6">
        <v>5.61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0DD7A-D573-4E36-B446-1EAD1F7AFF96}">
  <dimension ref="A2:C15"/>
  <sheetViews>
    <sheetView showGridLines="0" workbookViewId="0">
      <selection activeCell="I33" sqref="I3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65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59.399999999999991</v>
      </c>
      <c r="C5" s="4">
        <f>SUM(C6:C14)</f>
        <v>40.589999999999996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3.79</v>
      </c>
      <c r="C7" s="2">
        <v>4.0199999999999996</v>
      </c>
    </row>
    <row r="8" spans="1:3" x14ac:dyDescent="0.2">
      <c r="A8" s="1" t="s">
        <v>29</v>
      </c>
      <c r="B8" s="2">
        <v>40.19</v>
      </c>
      <c r="C8" s="2">
        <v>25.4</v>
      </c>
    </row>
    <row r="9" spans="1:3" x14ac:dyDescent="0.2">
      <c r="A9" s="1" t="s">
        <v>30</v>
      </c>
      <c r="B9" s="2">
        <v>0.87</v>
      </c>
      <c r="C9" s="2">
        <v>1.45</v>
      </c>
    </row>
    <row r="10" spans="1:3" x14ac:dyDescent="0.2">
      <c r="A10" s="1" t="s">
        <v>37</v>
      </c>
      <c r="B10" s="2">
        <v>0</v>
      </c>
      <c r="C10" s="2">
        <v>0</v>
      </c>
    </row>
    <row r="11" spans="1:3" x14ac:dyDescent="0.2">
      <c r="A11" s="1" t="s">
        <v>19</v>
      </c>
      <c r="B11" s="2">
        <v>0</v>
      </c>
      <c r="C11" s="2">
        <v>0</v>
      </c>
    </row>
    <row r="12" spans="1:3" x14ac:dyDescent="0.2">
      <c r="A12" s="1" t="s">
        <v>32</v>
      </c>
      <c r="B12" s="2">
        <v>0.28000000000000003</v>
      </c>
      <c r="C12" s="2">
        <v>0.18</v>
      </c>
    </row>
    <row r="13" spans="1:3" x14ac:dyDescent="0.2">
      <c r="A13" s="1" t="s">
        <v>33</v>
      </c>
      <c r="B13" s="2">
        <v>2.5499999999999998</v>
      </c>
      <c r="C13" s="2">
        <v>2.0499999999999998</v>
      </c>
    </row>
    <row r="14" spans="1:3" x14ac:dyDescent="0.2">
      <c r="A14" s="5" t="s">
        <v>31</v>
      </c>
      <c r="B14" s="6">
        <v>11.72</v>
      </c>
      <c r="C14" s="6">
        <v>7.49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0042-85BD-4669-881B-AB9B467D489E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47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49.919999999999995</v>
      </c>
      <c r="C5" s="4">
        <f>SUM(C6:C14)</f>
        <v>50.09</v>
      </c>
    </row>
    <row r="6" spans="1:3" x14ac:dyDescent="0.2">
      <c r="A6" s="1" t="s">
        <v>27</v>
      </c>
      <c r="B6" s="2">
        <v>1.18</v>
      </c>
      <c r="C6" s="2">
        <v>2.69</v>
      </c>
    </row>
    <row r="7" spans="1:3" x14ac:dyDescent="0.2">
      <c r="A7" s="1" t="s">
        <v>28</v>
      </c>
      <c r="B7" s="2">
        <v>3.61</v>
      </c>
      <c r="C7" s="2">
        <v>5.58</v>
      </c>
    </row>
    <row r="8" spans="1:3" x14ac:dyDescent="0.2">
      <c r="A8" s="1" t="s">
        <v>29</v>
      </c>
      <c r="B8" s="2">
        <v>16.2</v>
      </c>
      <c r="C8" s="2">
        <v>12.6</v>
      </c>
    </row>
    <row r="9" spans="1:3" x14ac:dyDescent="0.2">
      <c r="A9" s="1" t="s">
        <v>30</v>
      </c>
      <c r="B9" s="2">
        <v>0.77</v>
      </c>
      <c r="C9" s="2">
        <v>0.87</v>
      </c>
    </row>
    <row r="10" spans="1:3" x14ac:dyDescent="0.2">
      <c r="A10" s="1" t="s">
        <v>37</v>
      </c>
      <c r="B10" s="2">
        <v>3</v>
      </c>
      <c r="C10" s="2">
        <v>2.63</v>
      </c>
    </row>
    <row r="11" spans="1:3" x14ac:dyDescent="0.2">
      <c r="A11" s="1" t="s">
        <v>19</v>
      </c>
      <c r="B11" s="2">
        <v>8.32</v>
      </c>
      <c r="C11" s="2">
        <v>4.0999999999999996</v>
      </c>
    </row>
    <row r="12" spans="1:3" x14ac:dyDescent="0.2">
      <c r="A12" s="1" t="s">
        <v>32</v>
      </c>
      <c r="B12" s="2">
        <v>5.5</v>
      </c>
      <c r="C12" s="2">
        <v>9.2799999999999994</v>
      </c>
    </row>
    <row r="13" spans="1:3" x14ac:dyDescent="0.2">
      <c r="A13" s="1" t="s">
        <v>33</v>
      </c>
      <c r="B13" s="2">
        <v>9.52</v>
      </c>
      <c r="C13" s="2">
        <v>6.6</v>
      </c>
    </row>
    <row r="14" spans="1:3" x14ac:dyDescent="0.2">
      <c r="A14" s="5" t="s">
        <v>31</v>
      </c>
      <c r="B14" s="6">
        <v>1.82</v>
      </c>
      <c r="C14" s="6">
        <v>5.74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5C86-0B67-4C01-A50C-A90A9B6C2A4E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46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49.919999999999995</v>
      </c>
      <c r="C5" s="4">
        <f>SUM(C6:C14)</f>
        <v>50.09</v>
      </c>
    </row>
    <row r="6" spans="1:3" x14ac:dyDescent="0.2">
      <c r="A6" s="1" t="s">
        <v>27</v>
      </c>
      <c r="B6" s="2">
        <v>1.18</v>
      </c>
      <c r="C6" s="2">
        <v>2.69</v>
      </c>
    </row>
    <row r="7" spans="1:3" x14ac:dyDescent="0.2">
      <c r="A7" s="1" t="s">
        <v>28</v>
      </c>
      <c r="B7" s="2">
        <v>3.61</v>
      </c>
      <c r="C7" s="2">
        <v>5.58</v>
      </c>
    </row>
    <row r="8" spans="1:3" x14ac:dyDescent="0.2">
      <c r="A8" s="1" t="s">
        <v>29</v>
      </c>
      <c r="B8" s="2">
        <v>16.2</v>
      </c>
      <c r="C8" s="2">
        <v>12.6</v>
      </c>
    </row>
    <row r="9" spans="1:3" x14ac:dyDescent="0.2">
      <c r="A9" s="1" t="s">
        <v>30</v>
      </c>
      <c r="B9" s="2">
        <v>0.77</v>
      </c>
      <c r="C9" s="2">
        <v>0.87</v>
      </c>
    </row>
    <row r="10" spans="1:3" x14ac:dyDescent="0.2">
      <c r="A10" s="1" t="s">
        <v>37</v>
      </c>
      <c r="B10" s="2">
        <v>3</v>
      </c>
      <c r="C10" s="2">
        <v>2.63</v>
      </c>
    </row>
    <row r="11" spans="1:3" x14ac:dyDescent="0.2">
      <c r="A11" s="1" t="s">
        <v>19</v>
      </c>
      <c r="B11" s="2">
        <v>8.32</v>
      </c>
      <c r="C11" s="2">
        <v>4.0999999999999996</v>
      </c>
    </row>
    <row r="12" spans="1:3" x14ac:dyDescent="0.2">
      <c r="A12" s="1" t="s">
        <v>32</v>
      </c>
      <c r="B12" s="2">
        <v>5.5</v>
      </c>
      <c r="C12" s="2">
        <v>9.2799999999999994</v>
      </c>
    </row>
    <row r="13" spans="1:3" x14ac:dyDescent="0.2">
      <c r="A13" s="1" t="s">
        <v>33</v>
      </c>
      <c r="B13" s="2">
        <v>9.52</v>
      </c>
      <c r="C13" s="2">
        <v>6.6</v>
      </c>
    </row>
    <row r="14" spans="1:3" x14ac:dyDescent="0.2">
      <c r="A14" s="5" t="s">
        <v>31</v>
      </c>
      <c r="B14" s="6">
        <v>1.82</v>
      </c>
      <c r="C14" s="6">
        <v>5.74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BF4A1-74C5-41A7-BE06-04607BC62A3D}">
  <dimension ref="A2:C28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45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50.429999999999993</v>
      </c>
      <c r="C5" s="4">
        <f>SUM(C6:C14)</f>
        <v>49.6</v>
      </c>
    </row>
    <row r="6" spans="1:3" x14ac:dyDescent="0.2">
      <c r="A6" s="1" t="s">
        <v>27</v>
      </c>
      <c r="B6" s="2">
        <v>0.88</v>
      </c>
      <c r="C6" s="2">
        <v>1.96</v>
      </c>
    </row>
    <row r="7" spans="1:3" x14ac:dyDescent="0.2">
      <c r="A7" s="1" t="s">
        <v>28</v>
      </c>
      <c r="B7" s="2">
        <v>4.59</v>
      </c>
      <c r="C7" s="2">
        <v>6.66</v>
      </c>
    </row>
    <row r="8" spans="1:3" x14ac:dyDescent="0.2">
      <c r="A8" s="1" t="s">
        <v>29</v>
      </c>
      <c r="B8" s="2">
        <v>15.52</v>
      </c>
      <c r="C8" s="2">
        <v>12.25</v>
      </c>
    </row>
    <row r="9" spans="1:3" x14ac:dyDescent="0.2">
      <c r="A9" s="1" t="s">
        <v>30</v>
      </c>
      <c r="B9" s="2">
        <v>0.83</v>
      </c>
      <c r="C9" s="2">
        <v>1.04</v>
      </c>
    </row>
    <row r="10" spans="1:3" x14ac:dyDescent="0.2">
      <c r="A10" s="1" t="s">
        <v>37</v>
      </c>
      <c r="B10" s="2">
        <v>3.06</v>
      </c>
      <c r="C10" s="2">
        <v>2.59</v>
      </c>
    </row>
    <row r="11" spans="1:3" x14ac:dyDescent="0.2">
      <c r="A11" s="1" t="s">
        <v>19</v>
      </c>
      <c r="B11" s="2">
        <v>8.17</v>
      </c>
      <c r="C11" s="2">
        <v>4.2</v>
      </c>
    </row>
    <row r="12" spans="1:3" x14ac:dyDescent="0.2">
      <c r="A12" s="1" t="s">
        <v>32</v>
      </c>
      <c r="B12" s="2">
        <v>5.46</v>
      </c>
      <c r="C12" s="2">
        <v>8.76</v>
      </c>
    </row>
    <row r="13" spans="1:3" x14ac:dyDescent="0.2">
      <c r="A13" s="1" t="s">
        <v>33</v>
      </c>
      <c r="B13" s="2">
        <v>9.3699999999999992</v>
      </c>
      <c r="C13" s="2">
        <v>6.32</v>
      </c>
    </row>
    <row r="14" spans="1:3" x14ac:dyDescent="0.2">
      <c r="A14" s="5" t="s">
        <v>31</v>
      </c>
      <c r="B14" s="6">
        <v>2.5499999999999998</v>
      </c>
      <c r="C14" s="6">
        <v>5.82</v>
      </c>
    </row>
    <row r="15" spans="1:3" x14ac:dyDescent="0.2">
      <c r="A15" s="8" t="s">
        <v>36</v>
      </c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  <row r="26" s="1" customFormat="1" x14ac:dyDescent="0.2"/>
    <row r="27" s="1" customFormat="1" x14ac:dyDescent="0.2"/>
    <row r="28" s="1" customFormat="1" x14ac:dyDescent="0.2"/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3D94-0180-4515-86E7-7B48C1DB63CC}">
  <dimension ref="A2:C15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44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48.803730378125252</v>
      </c>
      <c r="C5" s="4">
        <f>SUM(C6:C14)</f>
        <v>51.204361097660389</v>
      </c>
    </row>
    <row r="6" spans="1:3" x14ac:dyDescent="0.2">
      <c r="A6" s="1" t="s">
        <v>27</v>
      </c>
      <c r="B6" s="2">
        <v>1.0432309512280338</v>
      </c>
      <c r="C6" s="2">
        <v>2.2856687527199395</v>
      </c>
    </row>
    <row r="7" spans="1:3" x14ac:dyDescent="0.2">
      <c r="A7" s="1" t="s">
        <v>28</v>
      </c>
      <c r="B7" s="2">
        <v>4.213991063274225</v>
      </c>
      <c r="C7" s="2">
        <v>6.0215633753608708</v>
      </c>
    </row>
    <row r="8" spans="1:3" x14ac:dyDescent="0.2">
      <c r="A8" s="1" t="s">
        <v>29</v>
      </c>
      <c r="B8" s="2">
        <v>14.993839911245688</v>
      </c>
      <c r="C8" s="2">
        <v>11.867824722489534</v>
      </c>
    </row>
    <row r="9" spans="1:3" x14ac:dyDescent="0.2">
      <c r="A9" s="1" t="s">
        <v>30</v>
      </c>
      <c r="B9" s="2">
        <v>0.78211674134369624</v>
      </c>
      <c r="C9" s="2">
        <v>0.93351394754423933</v>
      </c>
    </row>
    <row r="10" spans="1:3" x14ac:dyDescent="0.2">
      <c r="A10" s="1" t="s">
        <v>37</v>
      </c>
      <c r="B10" s="2">
        <v>2.9899415864220611</v>
      </c>
      <c r="C10" s="2">
        <v>2.7723464115184466</v>
      </c>
    </row>
    <row r="11" spans="1:3" x14ac:dyDescent="0.2">
      <c r="A11" s="1" t="s">
        <v>19</v>
      </c>
      <c r="B11" s="2">
        <v>7.8371039614580713</v>
      </c>
      <c r="C11" s="2">
        <v>5.447847646600918</v>
      </c>
    </row>
    <row r="12" spans="1:3" x14ac:dyDescent="0.2">
      <c r="A12" s="1" t="s">
        <v>32</v>
      </c>
      <c r="B12" s="2">
        <v>5.5066902854480935</v>
      </c>
      <c r="C12" s="2">
        <v>9.4178869363212314</v>
      </c>
    </row>
    <row r="13" spans="1:3" x14ac:dyDescent="0.2">
      <c r="A13" s="1" t="s">
        <v>33</v>
      </c>
      <c r="B13" s="2">
        <v>8.8368158777053818</v>
      </c>
      <c r="C13" s="2">
        <v>6.7577093051052115</v>
      </c>
    </row>
    <row r="14" spans="1:3" x14ac:dyDescent="0.2">
      <c r="A14" s="5" t="s">
        <v>31</v>
      </c>
      <c r="B14" s="6">
        <v>2.6</v>
      </c>
      <c r="C14" s="6">
        <v>5.7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18C78-E4D8-4373-B930-6E2395974EFF}">
  <dimension ref="A2:D24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30.42578125" style="1" customWidth="1"/>
    <col min="2" max="16384" width="11.5703125" style="1"/>
  </cols>
  <sheetData>
    <row r="2" spans="1:4" x14ac:dyDescent="0.2">
      <c r="A2" s="1" t="s">
        <v>43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50.430836813014402</v>
      </c>
      <c r="C5" s="4">
        <f>SUM(C6:C23)</f>
        <v>49.569163186985598</v>
      </c>
    </row>
    <row r="6" spans="1:4" x14ac:dyDescent="0.2">
      <c r="A6" s="1" t="s">
        <v>0</v>
      </c>
      <c r="B6" s="2">
        <v>8.2667567763269056E-2</v>
      </c>
      <c r="C6" s="2">
        <v>0.22507301296130919</v>
      </c>
    </row>
    <row r="7" spans="1:4" x14ac:dyDescent="0.2">
      <c r="A7" s="1" t="s">
        <v>3</v>
      </c>
      <c r="B7" s="2">
        <v>0.23171055489850595</v>
      </c>
      <c r="C7" s="2">
        <v>0.43988800656513238</v>
      </c>
    </row>
    <row r="8" spans="1:4" x14ac:dyDescent="0.2">
      <c r="A8" s="1" t="s">
        <v>5</v>
      </c>
      <c r="B8" s="2">
        <v>3.6470275880379424</v>
      </c>
      <c r="C8" s="2">
        <v>4.6842943689507859</v>
      </c>
    </row>
    <row r="9" spans="1:4" x14ac:dyDescent="0.2">
      <c r="A9" s="1" t="s">
        <v>6</v>
      </c>
      <c r="B9" s="2">
        <v>0.27817334845888347</v>
      </c>
      <c r="C9" s="2">
        <v>0.69633849050228092</v>
      </c>
    </row>
    <row r="10" spans="1:4" x14ac:dyDescent="0.2">
      <c r="A10" s="1" t="s">
        <v>7</v>
      </c>
      <c r="B10" s="2">
        <v>9.8959716154570249E-2</v>
      </c>
      <c r="C10" s="2">
        <v>0.19490236779223288</v>
      </c>
    </row>
    <row r="11" spans="1:4" x14ac:dyDescent="0.2">
      <c r="A11" s="1" t="s">
        <v>8</v>
      </c>
      <c r="B11" s="2">
        <v>13.801863339045642</v>
      </c>
      <c r="C11" s="2">
        <v>10.856001544737033</v>
      </c>
    </row>
    <row r="12" spans="1:4" x14ac:dyDescent="0.2">
      <c r="A12" s="1" t="s">
        <v>10</v>
      </c>
      <c r="B12" s="2">
        <v>0.86469069054572656</v>
      </c>
      <c r="C12" s="2">
        <v>0.87132823248292335</v>
      </c>
    </row>
    <row r="13" spans="1:4" x14ac:dyDescent="0.2">
      <c r="A13" s="1" t="s">
        <v>12</v>
      </c>
      <c r="B13" s="2">
        <v>2.4136516135261035E-2</v>
      </c>
      <c r="C13" s="2">
        <v>0.19912625811590356</v>
      </c>
    </row>
    <row r="14" spans="1:4" x14ac:dyDescent="0.2">
      <c r="A14" s="9" t="s">
        <v>13</v>
      </c>
      <c r="B14" s="10">
        <v>3.0774058072457821E-2</v>
      </c>
      <c r="C14" s="10">
        <v>0.32825661943955009</v>
      </c>
      <c r="D14" s="9"/>
    </row>
    <row r="15" spans="1:4" x14ac:dyDescent="0.2">
      <c r="A15" s="1" t="s">
        <v>14</v>
      </c>
      <c r="B15" s="2">
        <v>0.24076174844922882</v>
      </c>
      <c r="C15" s="2">
        <v>1.3450073616374212</v>
      </c>
    </row>
    <row r="16" spans="1:4" x14ac:dyDescent="0.2">
      <c r="A16" s="1" t="s">
        <v>15</v>
      </c>
      <c r="B16" s="2">
        <v>1.0559725809176703</v>
      </c>
      <c r="C16" s="2">
        <v>1.6949868455987065</v>
      </c>
    </row>
    <row r="17" spans="1:3" x14ac:dyDescent="0.2">
      <c r="A17" s="1" t="s">
        <v>16</v>
      </c>
      <c r="B17" s="2">
        <v>0.11706210325601603</v>
      </c>
      <c r="C17" s="2">
        <v>0.42661292269073881</v>
      </c>
    </row>
    <row r="18" spans="1:3" x14ac:dyDescent="0.2">
      <c r="A18" s="1" t="s">
        <v>17</v>
      </c>
      <c r="B18" s="2">
        <v>1.1368299099707948</v>
      </c>
      <c r="C18" s="2">
        <v>2.3484830199608986</v>
      </c>
    </row>
    <row r="19" spans="1:3" x14ac:dyDescent="0.2">
      <c r="A19" s="1" t="s">
        <v>18</v>
      </c>
      <c r="B19" s="2">
        <v>3.378508846033164</v>
      </c>
      <c r="C19" s="2">
        <v>2.9114672588158625</v>
      </c>
    </row>
    <row r="20" spans="1:3" x14ac:dyDescent="0.2">
      <c r="A20" s="1" t="s">
        <v>19</v>
      </c>
      <c r="B20" s="2">
        <v>8.9763703507035792</v>
      </c>
      <c r="C20" s="2">
        <v>4.7005865173420869</v>
      </c>
    </row>
    <row r="21" spans="1:3" x14ac:dyDescent="0.2">
      <c r="A21" s="1" t="s">
        <v>20</v>
      </c>
      <c r="B21" s="2">
        <v>0.60461972918828899</v>
      </c>
      <c r="C21" s="2">
        <v>0.49238492915932514</v>
      </c>
    </row>
    <row r="22" spans="1:3" x14ac:dyDescent="0.2">
      <c r="A22" s="1" t="s">
        <v>22</v>
      </c>
      <c r="B22" s="2">
        <v>6.2199802080567688</v>
      </c>
      <c r="C22" s="2">
        <v>10.338876686539065</v>
      </c>
    </row>
    <row r="23" spans="1:3" x14ac:dyDescent="0.2">
      <c r="A23" s="5" t="s">
        <v>23</v>
      </c>
      <c r="B23" s="6">
        <v>9.6407279573266393</v>
      </c>
      <c r="C23" s="6">
        <v>6.8155487436943361</v>
      </c>
    </row>
    <row r="24" spans="1:3" x14ac:dyDescent="0.2">
      <c r="A24" s="8" t="s">
        <v>36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04B3E-B743-4FE9-90D0-A5B2349654FF}">
  <dimension ref="A2:D24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30.28515625" style="1" customWidth="1"/>
    <col min="2" max="16384" width="11.5703125" style="1"/>
  </cols>
  <sheetData>
    <row r="2" spans="1:4" x14ac:dyDescent="0.2">
      <c r="A2" s="1" t="s">
        <v>42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50.295820085485012</v>
      </c>
      <c r="C5" s="4">
        <f>SUM(C6:C23)</f>
        <v>49.704179914514988</v>
      </c>
    </row>
    <row r="6" spans="1:4" x14ac:dyDescent="0.2">
      <c r="A6" s="1" t="s">
        <v>0</v>
      </c>
      <c r="B6" s="2">
        <v>7.2208052362484426E-2</v>
      </c>
      <c r="C6" s="2">
        <v>0.21604183408453001</v>
      </c>
    </row>
    <row r="7" spans="1:4" x14ac:dyDescent="0.2">
      <c r="A7" s="1" t="s">
        <v>3</v>
      </c>
      <c r="B7" s="2">
        <v>0.20556002003191132</v>
      </c>
      <c r="C7" s="2">
        <v>0.49846849050231185</v>
      </c>
    </row>
    <row r="8" spans="1:4" x14ac:dyDescent="0.2">
      <c r="A8" s="1" t="s">
        <v>5</v>
      </c>
      <c r="B8" s="2">
        <v>2.8027206130696576</v>
      </c>
      <c r="C8" s="2">
        <v>4.1647741169071661</v>
      </c>
    </row>
    <row r="9" spans="1:4" x14ac:dyDescent="0.2">
      <c r="A9" s="1" t="s">
        <v>6</v>
      </c>
      <c r="B9" s="2">
        <v>0.27427413437685616</v>
      </c>
      <c r="C9" s="2">
        <v>0.70635780254591618</v>
      </c>
    </row>
    <row r="10" spans="1:4" x14ac:dyDescent="0.2">
      <c r="A10" s="1" t="s">
        <v>7</v>
      </c>
      <c r="B10" s="2">
        <v>0.16363276382143646</v>
      </c>
      <c r="C10" s="2">
        <v>0.31154280656394484</v>
      </c>
    </row>
    <row r="11" spans="1:4" x14ac:dyDescent="0.2">
      <c r="A11" s="1" t="s">
        <v>8</v>
      </c>
      <c r="B11" s="2">
        <v>13.789408709222831</v>
      </c>
      <c r="C11" s="2">
        <v>10.301293921712496</v>
      </c>
    </row>
    <row r="12" spans="1:4" x14ac:dyDescent="0.2">
      <c r="A12" s="1" t="s">
        <v>10</v>
      </c>
      <c r="B12" s="2">
        <v>0.82864563315980111</v>
      </c>
      <c r="C12" s="2">
        <v>0.78322443893178662</v>
      </c>
    </row>
    <row r="13" spans="1:4" x14ac:dyDescent="0.2">
      <c r="A13" s="1" t="s">
        <v>12</v>
      </c>
      <c r="B13" s="2">
        <v>2.8533827143239814E-2</v>
      </c>
      <c r="C13" s="2">
        <v>0.18925497595005999</v>
      </c>
    </row>
    <row r="14" spans="1:4" x14ac:dyDescent="0.2">
      <c r="A14" s="9" t="s">
        <v>13</v>
      </c>
      <c r="B14" s="10">
        <v>4.0762610204628298E-2</v>
      </c>
      <c r="C14" s="10">
        <v>0.33017714265748926</v>
      </c>
      <c r="D14" s="9"/>
    </row>
    <row r="15" spans="1:4" x14ac:dyDescent="0.2">
      <c r="A15" s="1" t="s">
        <v>14</v>
      </c>
      <c r="B15" s="2">
        <v>0.2888322094499377</v>
      </c>
      <c r="C15" s="2">
        <v>1.8092775700825732</v>
      </c>
    </row>
    <row r="16" spans="1:4" x14ac:dyDescent="0.2">
      <c r="A16" s="1" t="s">
        <v>15</v>
      </c>
      <c r="B16" s="2">
        <v>1.2420949652353166</v>
      </c>
      <c r="C16" s="2">
        <v>1.8878911754772136</v>
      </c>
    </row>
    <row r="17" spans="1:3" x14ac:dyDescent="0.2">
      <c r="A17" s="1" t="s">
        <v>16</v>
      </c>
      <c r="B17" s="2">
        <v>0.10831207854372664</v>
      </c>
      <c r="C17" s="2">
        <v>0.40471448703166674</v>
      </c>
    </row>
    <row r="18" spans="1:3" x14ac:dyDescent="0.2">
      <c r="A18" s="1" t="s">
        <v>17</v>
      </c>
      <c r="B18" s="2">
        <v>0.99053142797246774</v>
      </c>
      <c r="C18" s="2">
        <v>2.3269627196813527</v>
      </c>
    </row>
    <row r="19" spans="1:3" x14ac:dyDescent="0.2">
      <c r="A19" s="1" t="s">
        <v>18</v>
      </c>
      <c r="B19" s="2">
        <v>3.358839080861372</v>
      </c>
      <c r="C19" s="2">
        <v>3.3262289926976698</v>
      </c>
    </row>
    <row r="20" spans="1:3" x14ac:dyDescent="0.2">
      <c r="A20" s="1" t="s">
        <v>19</v>
      </c>
      <c r="B20" s="2">
        <v>9.1302423628338172</v>
      </c>
      <c r="C20" s="2">
        <v>4.6696481604416338</v>
      </c>
    </row>
    <row r="21" spans="1:3" x14ac:dyDescent="0.2">
      <c r="A21" s="1" t="s">
        <v>20</v>
      </c>
      <c r="B21" s="2">
        <v>0.54796594575078905</v>
      </c>
      <c r="C21" s="2">
        <v>0.48856899945261639</v>
      </c>
    </row>
    <row r="22" spans="1:3" x14ac:dyDescent="0.2">
      <c r="A22" s="1" t="s">
        <v>22</v>
      </c>
      <c r="B22" s="2">
        <v>6.2390086533198232</v>
      </c>
      <c r="C22" s="2">
        <v>10.102721777715663</v>
      </c>
    </row>
    <row r="23" spans="1:3" x14ac:dyDescent="0.2">
      <c r="A23" s="5" t="s">
        <v>23</v>
      </c>
      <c r="B23" s="6">
        <v>10.18424699812492</v>
      </c>
      <c r="C23" s="6">
        <v>7.1870305020788932</v>
      </c>
    </row>
    <row r="24" spans="1:3" x14ac:dyDescent="0.2">
      <c r="A24" s="8" t="s">
        <v>36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983E5-DBED-417E-868D-20A177C103C4}">
  <dimension ref="A2:D24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30.140625" style="1" customWidth="1"/>
    <col min="2" max="16384" width="11.5703125" style="1"/>
  </cols>
  <sheetData>
    <row r="2" spans="1:4" x14ac:dyDescent="0.2">
      <c r="A2" s="1" t="s">
        <v>41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50.881028574665123</v>
      </c>
      <c r="C5" s="4">
        <f>SUM(C6:C23)</f>
        <v>49.118971425334877</v>
      </c>
    </row>
    <row r="6" spans="1:4" x14ac:dyDescent="0.2">
      <c r="A6" s="1" t="s">
        <v>0</v>
      </c>
      <c r="B6" s="2">
        <v>6.5135510180963432E-2</v>
      </c>
      <c r="C6" s="2">
        <v>0.26110843646455778</v>
      </c>
    </row>
    <row r="7" spans="1:4" x14ac:dyDescent="0.2">
      <c r="A7" s="1" t="s">
        <v>3</v>
      </c>
      <c r="B7" s="2">
        <v>0.7312169012489026</v>
      </c>
      <c r="C7" s="2">
        <v>0.74481039902579926</v>
      </c>
    </row>
    <row r="8" spans="1:4" x14ac:dyDescent="0.2">
      <c r="A8" s="1" t="s">
        <v>5</v>
      </c>
      <c r="B8" s="2">
        <v>2.3624366344765089</v>
      </c>
      <c r="C8" s="2">
        <v>3.7818243606808077</v>
      </c>
    </row>
    <row r="9" spans="1:4" x14ac:dyDescent="0.2">
      <c r="A9" s="1" t="s">
        <v>6</v>
      </c>
      <c r="B9" s="2">
        <v>0.29339299368468746</v>
      </c>
      <c r="C9" s="2">
        <v>0.92095947438475267</v>
      </c>
    </row>
    <row r="10" spans="1:4" x14ac:dyDescent="0.2">
      <c r="A10" s="1" t="s">
        <v>7</v>
      </c>
      <c r="B10" s="2">
        <v>0.15575882869360821</v>
      </c>
      <c r="C10" s="2">
        <v>0.2764011214635666</v>
      </c>
    </row>
    <row r="11" spans="1:4" x14ac:dyDescent="0.2">
      <c r="A11" s="1" t="s">
        <v>8</v>
      </c>
      <c r="B11" s="2">
        <v>13.021438078785646</v>
      </c>
      <c r="C11" s="2">
        <v>9.6712072725213112</v>
      </c>
    </row>
    <row r="12" spans="1:4" x14ac:dyDescent="0.2">
      <c r="A12" s="1" t="s">
        <v>10</v>
      </c>
      <c r="B12" s="2">
        <v>0.77936053920874515</v>
      </c>
      <c r="C12" s="2">
        <v>0.71592421624989377</v>
      </c>
    </row>
    <row r="13" spans="1:4" x14ac:dyDescent="0.2">
      <c r="A13" s="1" t="s">
        <v>12</v>
      </c>
      <c r="B13" s="2">
        <v>3.0585369998017618E-2</v>
      </c>
      <c r="C13" s="2">
        <v>0.18124663702528956</v>
      </c>
    </row>
    <row r="14" spans="1:4" x14ac:dyDescent="0.2">
      <c r="A14" s="9" t="s">
        <v>13</v>
      </c>
      <c r="B14" s="10">
        <v>3.9647701849282097E-2</v>
      </c>
      <c r="C14" s="10">
        <v>0.51711931126277921</v>
      </c>
      <c r="D14" s="9"/>
    </row>
    <row r="15" spans="1:4" x14ac:dyDescent="0.2">
      <c r="A15" s="1" t="s">
        <v>14</v>
      </c>
      <c r="B15" s="2">
        <v>0.32964232108974539</v>
      </c>
      <c r="C15" s="2">
        <v>1.8475829061765456</v>
      </c>
    </row>
    <row r="16" spans="1:4" x14ac:dyDescent="0.2">
      <c r="A16" s="1" t="s">
        <v>15</v>
      </c>
      <c r="B16" s="2">
        <v>1.2387074849197135</v>
      </c>
      <c r="C16" s="2">
        <v>1.9631276372801678</v>
      </c>
    </row>
    <row r="17" spans="1:3" x14ac:dyDescent="0.2">
      <c r="A17" s="1" t="s">
        <v>16</v>
      </c>
      <c r="B17" s="2">
        <v>0.14782928832375181</v>
      </c>
      <c r="C17" s="2">
        <v>0.38401631219733229</v>
      </c>
    </row>
    <row r="18" spans="1:3" x14ac:dyDescent="0.2">
      <c r="A18" s="1" t="s">
        <v>17</v>
      </c>
      <c r="B18" s="2">
        <v>1.0081844184531734</v>
      </c>
      <c r="C18" s="2">
        <v>2.3324176602191953</v>
      </c>
    </row>
    <row r="19" spans="1:3" x14ac:dyDescent="0.2">
      <c r="A19" s="1" t="s">
        <v>18</v>
      </c>
      <c r="B19" s="2">
        <v>3.247713177196907</v>
      </c>
      <c r="C19" s="2">
        <v>3.1837104584973517</v>
      </c>
    </row>
    <row r="20" spans="1:3" x14ac:dyDescent="0.2">
      <c r="A20" s="1" t="s">
        <v>19</v>
      </c>
      <c r="B20" s="2">
        <v>9.4270907082778734</v>
      </c>
      <c r="C20" s="2">
        <v>4.9423692333833644</v>
      </c>
    </row>
    <row r="21" spans="1:3" x14ac:dyDescent="0.2">
      <c r="A21" s="1" t="s">
        <v>20</v>
      </c>
      <c r="B21" s="2">
        <v>0.51032256237433093</v>
      </c>
      <c r="C21" s="2">
        <v>0.38968026960437258</v>
      </c>
    </row>
    <row r="22" spans="1:3" x14ac:dyDescent="0.2">
      <c r="A22" s="1" t="s">
        <v>22</v>
      </c>
      <c r="B22" s="2">
        <v>6.4450171334711568</v>
      </c>
      <c r="C22" s="2">
        <v>9.7431395315907228</v>
      </c>
    </row>
    <row r="23" spans="1:3" x14ac:dyDescent="0.2">
      <c r="A23" s="5" t="s">
        <v>23</v>
      </c>
      <c r="B23" s="6">
        <v>11.047548922432103</v>
      </c>
      <c r="C23" s="6">
        <v>7.2623261873070719</v>
      </c>
    </row>
    <row r="24" spans="1:3" x14ac:dyDescent="0.2">
      <c r="A24" s="8" t="s">
        <v>36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5788-959E-417E-A5C5-BAC6A45410CC}">
  <dimension ref="A2:D25"/>
  <sheetViews>
    <sheetView showGridLines="0" workbookViewId="0">
      <selection activeCell="M25" sqref="M25"/>
    </sheetView>
  </sheetViews>
  <sheetFormatPr baseColWidth="10" defaultColWidth="11.5703125" defaultRowHeight="12" x14ac:dyDescent="0.2"/>
  <cols>
    <col min="1" max="1" width="32" style="1" customWidth="1"/>
    <col min="2" max="16384" width="11.5703125" style="1"/>
  </cols>
  <sheetData>
    <row r="2" spans="1:4" x14ac:dyDescent="0.2">
      <c r="A2" s="1" t="s">
        <v>68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51.524375743162899</v>
      </c>
      <c r="C5" s="4">
        <f>SUM(C6:C23)</f>
        <v>48.475624256837101</v>
      </c>
    </row>
    <row r="6" spans="1:4" x14ac:dyDescent="0.2">
      <c r="A6" s="1" t="s">
        <v>0</v>
      </c>
      <c r="B6" s="2">
        <v>7.9072532699167655E-2</v>
      </c>
      <c r="C6" s="2">
        <v>0.29369797859690844</v>
      </c>
    </row>
    <row r="7" spans="1:4" x14ac:dyDescent="0.2">
      <c r="A7" s="1" t="s">
        <v>3</v>
      </c>
      <c r="B7" s="2">
        <v>0.94114149821640891</v>
      </c>
      <c r="C7" s="2">
        <v>0.84601664684898925</v>
      </c>
    </row>
    <row r="8" spans="1:4" x14ac:dyDescent="0.2">
      <c r="A8" s="1" t="s">
        <v>5</v>
      </c>
      <c r="B8" s="2">
        <v>1.627229488703924</v>
      </c>
      <c r="C8" s="2">
        <v>2.388228299643282</v>
      </c>
    </row>
    <row r="9" spans="1:4" x14ac:dyDescent="0.2">
      <c r="A9" s="1" t="s">
        <v>6</v>
      </c>
      <c r="B9" s="2">
        <v>0.35374554102259215</v>
      </c>
      <c r="C9" s="2">
        <v>0.91676575505350766</v>
      </c>
    </row>
    <row r="10" spans="1:4" x14ac:dyDescent="0.2">
      <c r="A10" s="1" t="s">
        <v>7</v>
      </c>
      <c r="B10" s="2">
        <v>0.15041617122473247</v>
      </c>
      <c r="C10" s="2">
        <v>0.28418549346016647</v>
      </c>
    </row>
    <row r="11" spans="1:4" x14ac:dyDescent="0.2">
      <c r="A11" s="1" t="s">
        <v>8</v>
      </c>
      <c r="B11" s="2">
        <v>10.568370986920334</v>
      </c>
      <c r="C11" s="2">
        <v>8.024375743162901</v>
      </c>
    </row>
    <row r="12" spans="1:4" x14ac:dyDescent="0.2">
      <c r="A12" s="1" t="s">
        <v>10</v>
      </c>
      <c r="B12" s="2">
        <v>0.64149821640903681</v>
      </c>
      <c r="C12" s="2">
        <v>0.54875148632580262</v>
      </c>
    </row>
    <row r="13" spans="1:4" x14ac:dyDescent="0.2">
      <c r="A13" s="1" t="s">
        <v>12</v>
      </c>
      <c r="B13" s="2">
        <v>2.794292508917955E-2</v>
      </c>
      <c r="C13" s="2">
        <v>0.18252080856123662</v>
      </c>
    </row>
    <row r="14" spans="1:4" x14ac:dyDescent="0.2">
      <c r="A14" s="9" t="s">
        <v>13</v>
      </c>
      <c r="B14" s="10">
        <v>3.0915576694411414E-2</v>
      </c>
      <c r="C14" s="10">
        <v>0.34780023781212843</v>
      </c>
      <c r="D14" s="9"/>
    </row>
    <row r="15" spans="1:4" x14ac:dyDescent="0.2">
      <c r="A15" s="1" t="s">
        <v>14</v>
      </c>
      <c r="B15" s="2">
        <v>0.3317479191438763</v>
      </c>
      <c r="C15" s="2">
        <v>1.9149821640903686</v>
      </c>
    </row>
    <row r="16" spans="1:4" x14ac:dyDescent="0.2">
      <c r="A16" s="1" t="s">
        <v>15</v>
      </c>
      <c r="B16" s="2">
        <v>1.2841854934601664</v>
      </c>
      <c r="C16" s="2">
        <v>2.1230677764565993</v>
      </c>
    </row>
    <row r="17" spans="1:3" x14ac:dyDescent="0.2">
      <c r="A17" s="1" t="s">
        <v>16</v>
      </c>
      <c r="B17" s="2">
        <v>8.6206896551724144E-2</v>
      </c>
      <c r="C17" s="2">
        <v>0.25624256837098691</v>
      </c>
    </row>
    <row r="18" spans="1:3" x14ac:dyDescent="0.2">
      <c r="A18" s="1" t="s">
        <v>17</v>
      </c>
      <c r="B18" s="2">
        <v>1.0986920332936978</v>
      </c>
      <c r="C18" s="2">
        <v>2.2080856123662307</v>
      </c>
    </row>
    <row r="19" spans="1:3" x14ac:dyDescent="0.2">
      <c r="A19" s="1" t="s">
        <v>18</v>
      </c>
      <c r="B19" s="2">
        <v>3.4357907253269917</v>
      </c>
      <c r="C19" s="2">
        <v>3.357907253269917</v>
      </c>
    </row>
    <row r="20" spans="1:3" x14ac:dyDescent="0.2">
      <c r="A20" s="1" t="s">
        <v>19</v>
      </c>
      <c r="B20" s="2">
        <v>10.470273483947681</v>
      </c>
      <c r="C20" s="2">
        <v>5.1736028537455407</v>
      </c>
    </row>
    <row r="21" spans="1:3" x14ac:dyDescent="0.2">
      <c r="A21" s="1" t="s">
        <v>20</v>
      </c>
      <c r="B21" s="2">
        <v>0.51605231866825207</v>
      </c>
      <c r="C21" s="2">
        <v>0.47919143876337694</v>
      </c>
    </row>
    <row r="22" spans="1:3" x14ac:dyDescent="0.2">
      <c r="A22" s="1" t="s">
        <v>22</v>
      </c>
      <c r="B22" s="2">
        <v>7.1367419738406657</v>
      </c>
      <c r="C22" s="2">
        <v>10.434007134363853</v>
      </c>
    </row>
    <row r="23" spans="1:3" x14ac:dyDescent="0.2">
      <c r="A23" s="5" t="s">
        <v>23</v>
      </c>
      <c r="B23" s="6">
        <v>12.744351961950059</v>
      </c>
      <c r="C23" s="6">
        <v>8.6961950059453041</v>
      </c>
    </row>
    <row r="24" spans="1:3" x14ac:dyDescent="0.2">
      <c r="A24" s="11" t="s">
        <v>38</v>
      </c>
    </row>
    <row r="25" spans="1:3" x14ac:dyDescent="0.2">
      <c r="A25" s="8" t="s">
        <v>36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E7EF-D160-42DC-AB4D-ACFB304A2591}">
  <dimension ref="A2:D25"/>
  <sheetViews>
    <sheetView showGridLines="0" workbookViewId="0">
      <selection activeCell="M30" sqref="M30"/>
    </sheetView>
  </sheetViews>
  <sheetFormatPr baseColWidth="10" defaultColWidth="11.5703125" defaultRowHeight="12" x14ac:dyDescent="0.2"/>
  <cols>
    <col min="1" max="1" width="30.7109375" style="1" customWidth="1"/>
    <col min="2" max="16384" width="11.5703125" style="1"/>
  </cols>
  <sheetData>
    <row r="2" spans="1:4" x14ac:dyDescent="0.2">
      <c r="A2" s="1" t="s">
        <v>69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50.836644254278724</v>
      </c>
      <c r="C5" s="4">
        <f>SUM(C6:C23)</f>
        <v>49.163355745721276</v>
      </c>
    </row>
    <row r="6" spans="1:4" x14ac:dyDescent="0.2">
      <c r="A6" s="1" t="s">
        <v>0</v>
      </c>
      <c r="B6" s="2">
        <v>8.6229479566887882E-2</v>
      </c>
      <c r="C6" s="2">
        <v>0.25323087670275934</v>
      </c>
    </row>
    <row r="7" spans="1:4" x14ac:dyDescent="0.2">
      <c r="A7" s="1" t="s">
        <v>3</v>
      </c>
      <c r="B7" s="2">
        <v>1.2710661893119106</v>
      </c>
      <c r="C7" s="2">
        <v>1.0565840027942717</v>
      </c>
    </row>
    <row r="8" spans="1:4" x14ac:dyDescent="0.2">
      <c r="A8" s="1" t="s">
        <v>5</v>
      </c>
      <c r="B8" s="2">
        <v>1.2819813133077191</v>
      </c>
      <c r="C8" s="2">
        <v>2.6463718127837934</v>
      </c>
    </row>
    <row r="9" spans="1:4" x14ac:dyDescent="0.2">
      <c r="A9" s="1" t="s">
        <v>6</v>
      </c>
      <c r="B9" s="2">
        <v>0.44588281522878098</v>
      </c>
      <c r="C9" s="2">
        <v>0.96598847362906037</v>
      </c>
    </row>
    <row r="10" spans="1:4" x14ac:dyDescent="0.2">
      <c r="A10" s="1" t="s">
        <v>7</v>
      </c>
      <c r="B10" s="2">
        <v>0.13043573174991269</v>
      </c>
      <c r="C10" s="2">
        <v>0.24122424030736989</v>
      </c>
    </row>
    <row r="11" spans="1:4" x14ac:dyDescent="0.2">
      <c r="A11" s="1" t="s">
        <v>8</v>
      </c>
      <c r="B11" s="2">
        <v>9.88309902200489</v>
      </c>
      <c r="C11" s="2">
        <v>8.5356269647223186</v>
      </c>
    </row>
    <row r="12" spans="1:4" x14ac:dyDescent="0.2">
      <c r="A12" s="1" t="s">
        <v>10</v>
      </c>
      <c r="B12" s="2">
        <v>0.74441145651414597</v>
      </c>
      <c r="C12" s="2">
        <v>0.66582256374432414</v>
      </c>
    </row>
    <row r="13" spans="1:4" x14ac:dyDescent="0.2">
      <c r="A13" s="1" t="s">
        <v>12</v>
      </c>
      <c r="B13" s="2">
        <v>2.8379322389102339E-2</v>
      </c>
      <c r="C13" s="2">
        <v>0.28161019909186169</v>
      </c>
    </row>
    <row r="14" spans="1:4" x14ac:dyDescent="0.2">
      <c r="A14" s="9" t="s">
        <v>13</v>
      </c>
      <c r="B14" s="10">
        <v>2.3467516590988474E-2</v>
      </c>
      <c r="C14" s="10">
        <v>0.2264888229130283</v>
      </c>
      <c r="D14" s="9"/>
    </row>
    <row r="15" spans="1:4" x14ac:dyDescent="0.2">
      <c r="A15" s="1" t="s">
        <v>14</v>
      </c>
      <c r="B15" s="2">
        <v>0.30998952148096404</v>
      </c>
      <c r="C15" s="2">
        <v>1.7513316451274887</v>
      </c>
    </row>
    <row r="16" spans="1:4" x14ac:dyDescent="0.2">
      <c r="A16" s="1" t="s">
        <v>15</v>
      </c>
      <c r="B16" s="2">
        <v>1.2781610199091862</v>
      </c>
      <c r="C16" s="2">
        <v>2.089700488997555</v>
      </c>
    </row>
    <row r="17" spans="1:3" x14ac:dyDescent="0.2">
      <c r="A17" s="1" t="s">
        <v>16</v>
      </c>
      <c r="B17" s="2">
        <v>0.1162460705553615</v>
      </c>
      <c r="C17" s="2">
        <v>0.36565665385958784</v>
      </c>
    </row>
    <row r="18" spans="1:3" x14ac:dyDescent="0.2">
      <c r="A18" s="1" t="s">
        <v>17</v>
      </c>
      <c r="B18" s="2">
        <v>0.89340289905693338</v>
      </c>
      <c r="C18" s="2">
        <v>1.88013010827803</v>
      </c>
    </row>
    <row r="19" spans="1:3" x14ac:dyDescent="0.2">
      <c r="A19" s="1" t="s">
        <v>18</v>
      </c>
      <c r="B19" s="2">
        <v>3.1451929793922457</v>
      </c>
      <c r="C19" s="2">
        <v>2.8079156479217602</v>
      </c>
    </row>
    <row r="20" spans="1:3" x14ac:dyDescent="0.2">
      <c r="A20" s="1" t="s">
        <v>19</v>
      </c>
      <c r="B20" s="2">
        <v>10.030453195948306</v>
      </c>
      <c r="C20" s="2">
        <v>5.6262006636395387</v>
      </c>
    </row>
    <row r="21" spans="1:3" x14ac:dyDescent="0.2">
      <c r="A21" s="1" t="s">
        <v>20</v>
      </c>
      <c r="B21" s="2">
        <v>0.57358976597974154</v>
      </c>
      <c r="C21" s="2">
        <v>0.46880457561997901</v>
      </c>
    </row>
    <row r="22" spans="1:3" x14ac:dyDescent="0.2">
      <c r="A22" s="1" t="s">
        <v>22</v>
      </c>
      <c r="B22" s="2">
        <v>7.8496114215857489</v>
      </c>
      <c r="C22" s="2">
        <v>10.898205553615089</v>
      </c>
    </row>
    <row r="23" spans="1:3" x14ac:dyDescent="0.2">
      <c r="A23" s="5" t="s">
        <v>23</v>
      </c>
      <c r="B23" s="6">
        <v>12.745044533705901</v>
      </c>
      <c r="C23" s="6">
        <v>8.4024624519734541</v>
      </c>
    </row>
    <row r="24" spans="1:3" x14ac:dyDescent="0.2">
      <c r="A24" s="11" t="s">
        <v>38</v>
      </c>
    </row>
    <row r="25" spans="1:3" x14ac:dyDescent="0.2">
      <c r="A25" s="8" t="s">
        <v>36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CB73-9F4A-4B08-9400-B143D24F3976}">
  <dimension ref="A2:D25"/>
  <sheetViews>
    <sheetView showGridLines="0" workbookViewId="0">
      <selection activeCell="I48" sqref="I48"/>
    </sheetView>
  </sheetViews>
  <sheetFormatPr baseColWidth="10" defaultColWidth="11.5703125" defaultRowHeight="12" x14ac:dyDescent="0.2"/>
  <cols>
    <col min="1" max="1" width="30.7109375" style="1" customWidth="1"/>
    <col min="2" max="16384" width="11.5703125" style="1"/>
  </cols>
  <sheetData>
    <row r="2" spans="1:4" x14ac:dyDescent="0.2">
      <c r="A2" s="1" t="s">
        <v>67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SUM(B6:B23)</f>
        <v>52.525446713879703</v>
      </c>
      <c r="C5" s="4">
        <f>SUM(C6:C23)</f>
        <v>47.474553286120312</v>
      </c>
    </row>
    <row r="6" spans="1:4" x14ac:dyDescent="0.2">
      <c r="A6" s="1" t="s">
        <v>0</v>
      </c>
      <c r="B6" s="2">
        <v>8.365331158000841E-2</v>
      </c>
      <c r="C6" s="2">
        <v>0.27174336618847456</v>
      </c>
    </row>
    <row r="7" spans="1:4" x14ac:dyDescent="0.2">
      <c r="A7" s="1" t="s">
        <v>3</v>
      </c>
      <c r="B7" s="2">
        <v>1.2631130462795059</v>
      </c>
      <c r="C7" s="2">
        <v>1.0495632881466894</v>
      </c>
    </row>
    <row r="8" spans="1:4" x14ac:dyDescent="0.2">
      <c r="A8" s="1" t="s">
        <v>5</v>
      </c>
      <c r="B8" s="2">
        <v>1.4979658216469829</v>
      </c>
      <c r="C8" s="2">
        <v>2.1162729072383497</v>
      </c>
    </row>
    <row r="9" spans="1:4" x14ac:dyDescent="0.2">
      <c r="A9" s="1" t="s">
        <v>6</v>
      </c>
      <c r="B9" s="2">
        <v>0.43541288884501272</v>
      </c>
      <c r="C9" s="2">
        <v>0.92849979995947229</v>
      </c>
    </row>
    <row r="10" spans="1:4" x14ac:dyDescent="0.2">
      <c r="A10" s="1" t="s">
        <v>7</v>
      </c>
      <c r="B10" s="2">
        <v>0.1413273338494552</v>
      </c>
      <c r="C10" s="2">
        <v>0.27070419461605211</v>
      </c>
    </row>
    <row r="11" spans="1:4" x14ac:dyDescent="0.2">
      <c r="A11" s="1" t="s">
        <v>8</v>
      </c>
      <c r="B11" s="2">
        <v>10.621372641730014</v>
      </c>
      <c r="C11" s="2">
        <v>8.3414302118351262</v>
      </c>
    </row>
    <row r="12" spans="1:4" x14ac:dyDescent="0.2">
      <c r="A12" s="1" t="s">
        <v>10</v>
      </c>
      <c r="B12" s="2">
        <v>0.63181631603285859</v>
      </c>
      <c r="C12" s="2">
        <v>0.53829087451483681</v>
      </c>
    </row>
    <row r="13" spans="1:4" x14ac:dyDescent="0.2">
      <c r="A13" s="1" t="s">
        <v>12</v>
      </c>
      <c r="B13" s="2">
        <v>3.3773076103730107E-2</v>
      </c>
      <c r="C13" s="2">
        <v>0.3096731285818945</v>
      </c>
    </row>
    <row r="14" spans="1:4" x14ac:dyDescent="0.2">
      <c r="A14" s="9" t="s">
        <v>13</v>
      </c>
      <c r="B14" s="10">
        <v>2.6498875096772852E-2</v>
      </c>
      <c r="C14" s="10">
        <v>0.48321478117644612</v>
      </c>
      <c r="D14" s="9"/>
    </row>
    <row r="15" spans="1:4" x14ac:dyDescent="0.2">
      <c r="A15" s="1" t="s">
        <v>14</v>
      </c>
      <c r="B15" s="2">
        <v>0.32785863109928765</v>
      </c>
      <c r="C15" s="2">
        <v>2.0580792991826917</v>
      </c>
    </row>
    <row r="16" spans="1:4" x14ac:dyDescent="0.2">
      <c r="A16" s="1" t="s">
        <v>15</v>
      </c>
      <c r="B16" s="2">
        <v>0.90563802536617799</v>
      </c>
      <c r="C16" s="2">
        <v>1.7000846924831523</v>
      </c>
    </row>
    <row r="17" spans="1:3" x14ac:dyDescent="0.2">
      <c r="A17" s="1" t="s">
        <v>16</v>
      </c>
      <c r="B17" s="2">
        <v>0.13820981913218783</v>
      </c>
      <c r="C17" s="2">
        <v>0.32422153059580899</v>
      </c>
    </row>
    <row r="18" spans="1:3" x14ac:dyDescent="0.2">
      <c r="A18" s="1" t="s">
        <v>17</v>
      </c>
      <c r="B18" s="2">
        <v>0.89784423857300955</v>
      </c>
      <c r="C18" s="2">
        <v>1.6127942803996653</v>
      </c>
    </row>
    <row r="19" spans="1:3" x14ac:dyDescent="0.2">
      <c r="A19" s="1" t="s">
        <v>18</v>
      </c>
      <c r="B19" s="2">
        <v>3.2697533526272853</v>
      </c>
      <c r="C19" s="2">
        <v>2.5080405900416189</v>
      </c>
    </row>
    <row r="20" spans="1:3" x14ac:dyDescent="0.2">
      <c r="A20" s="1" t="s">
        <v>19</v>
      </c>
      <c r="B20" s="2">
        <v>10.710221811172135</v>
      </c>
      <c r="C20" s="2">
        <v>5.3252347228789212</v>
      </c>
    </row>
    <row r="21" spans="1:3" x14ac:dyDescent="0.2">
      <c r="A21" s="1" t="s">
        <v>20</v>
      </c>
      <c r="B21" s="2">
        <v>0.56686809275645456</v>
      </c>
      <c r="C21" s="2">
        <v>0.48165602381781242</v>
      </c>
    </row>
    <row r="22" spans="1:3" x14ac:dyDescent="0.2">
      <c r="A22" s="1" t="s">
        <v>22</v>
      </c>
      <c r="B22" s="2">
        <v>8.9888341014543212</v>
      </c>
      <c r="C22" s="2">
        <v>11.251630200404238</v>
      </c>
    </row>
    <row r="23" spans="1:3" x14ac:dyDescent="0.2">
      <c r="A23" s="5" t="s">
        <v>23</v>
      </c>
      <c r="B23" s="6">
        <v>11.985285330534499</v>
      </c>
      <c r="C23" s="6">
        <v>7.9034193940590569</v>
      </c>
    </row>
    <row r="24" spans="1:3" x14ac:dyDescent="0.2">
      <c r="A24" s="11" t="s">
        <v>38</v>
      </c>
    </row>
    <row r="25" spans="1:3" x14ac:dyDescent="0.2">
      <c r="A25" s="8" t="s">
        <v>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3D001-1FCB-4C00-AD59-333531AA911E}">
  <dimension ref="A2:C15"/>
  <sheetViews>
    <sheetView showGridLines="0" workbookViewId="0">
      <selection activeCell="H22" sqref="H22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64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0</v>
      </c>
      <c r="C5" s="4">
        <f>SUM(C6:C14)</f>
        <v>100.00000000000001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0</v>
      </c>
      <c r="C7" s="2">
        <v>6.51</v>
      </c>
    </row>
    <row r="8" spans="1:3" x14ac:dyDescent="0.2">
      <c r="A8" s="1" t="s">
        <v>29</v>
      </c>
      <c r="B8" s="2">
        <v>0</v>
      </c>
      <c r="C8" s="2">
        <v>65.52</v>
      </c>
    </row>
    <row r="9" spans="1:3" x14ac:dyDescent="0.2">
      <c r="A9" s="1" t="s">
        <v>30</v>
      </c>
      <c r="B9" s="2">
        <v>0</v>
      </c>
      <c r="C9" s="2">
        <v>1.47</v>
      </c>
    </row>
    <row r="10" spans="1:3" x14ac:dyDescent="0.2">
      <c r="A10" s="1" t="s">
        <v>37</v>
      </c>
      <c r="B10" s="2">
        <v>0</v>
      </c>
      <c r="C10" s="2">
        <v>2.48</v>
      </c>
    </row>
    <row r="11" spans="1:3" x14ac:dyDescent="0.2">
      <c r="A11" s="1" t="s">
        <v>19</v>
      </c>
      <c r="B11" s="2">
        <v>0</v>
      </c>
      <c r="C11" s="2">
        <v>4.04</v>
      </c>
    </row>
    <row r="12" spans="1:3" x14ac:dyDescent="0.2">
      <c r="A12" s="1" t="s">
        <v>32</v>
      </c>
      <c r="B12" s="2">
        <v>0</v>
      </c>
      <c r="C12" s="2">
        <v>1.53</v>
      </c>
    </row>
    <row r="13" spans="1:3" x14ac:dyDescent="0.2">
      <c r="A13" s="1" t="s">
        <v>33</v>
      </c>
      <c r="B13" s="2">
        <v>0</v>
      </c>
      <c r="C13" s="2">
        <v>5.3</v>
      </c>
    </row>
    <row r="14" spans="1:3" x14ac:dyDescent="0.2">
      <c r="A14" s="5" t="s">
        <v>31</v>
      </c>
      <c r="B14" s="6">
        <v>0</v>
      </c>
      <c r="C14" s="6">
        <v>13.15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7FA8-4CC6-47DC-9372-D05651394D0D}">
  <dimension ref="A2:D32"/>
  <sheetViews>
    <sheetView showGridLines="0" workbookViewId="0">
      <selection activeCell="A3" sqref="A3"/>
    </sheetView>
  </sheetViews>
  <sheetFormatPr baseColWidth="10" defaultColWidth="11.5703125" defaultRowHeight="12" x14ac:dyDescent="0.2"/>
  <cols>
    <col min="1" max="1" width="34.140625" style="1" customWidth="1"/>
    <col min="2" max="16384" width="11.5703125" style="1"/>
  </cols>
  <sheetData>
    <row r="2" spans="1:4" x14ac:dyDescent="0.2">
      <c r="A2" s="1" t="s">
        <v>40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SUM(B6:B30)</f>
        <v>52.582384843006757</v>
      </c>
      <c r="C5" s="4">
        <f>SUM(C6:C30)</f>
        <v>47.417615156993243</v>
      </c>
    </row>
    <row r="6" spans="1:4" x14ac:dyDescent="0.2">
      <c r="A6" s="1" t="s">
        <v>0</v>
      </c>
      <c r="B6" s="2">
        <v>7.9279315673066245E-2</v>
      </c>
      <c r="C6" s="2">
        <v>0.26914570225314843</v>
      </c>
    </row>
    <row r="7" spans="1:4" x14ac:dyDescent="0.2">
      <c r="A7" s="1" t="s">
        <v>1</v>
      </c>
      <c r="B7" s="2">
        <v>0.13785511578819798</v>
      </c>
      <c r="C7" s="2">
        <v>0.27823505054687581</v>
      </c>
    </row>
    <row r="8" spans="1:4" x14ac:dyDescent="0.2">
      <c r="A8" s="1" t="s">
        <v>2</v>
      </c>
      <c r="B8" s="2">
        <v>0.35902925760222992</v>
      </c>
      <c r="C8" s="2">
        <v>0.18835149519779432</v>
      </c>
    </row>
    <row r="9" spans="1:4" x14ac:dyDescent="0.2">
      <c r="A9" s="1" t="s">
        <v>3</v>
      </c>
      <c r="B9" s="2">
        <v>1.1472777401860286</v>
      </c>
      <c r="C9" s="2">
        <v>1.0922366866295687</v>
      </c>
    </row>
    <row r="10" spans="1:4" x14ac:dyDescent="0.2">
      <c r="A10" s="1" t="s">
        <v>4</v>
      </c>
      <c r="B10" s="2">
        <v>7.9733783087752617</v>
      </c>
      <c r="C10" s="2">
        <v>9.5231121928557716</v>
      </c>
    </row>
    <row r="11" spans="1:4" x14ac:dyDescent="0.2">
      <c r="A11" s="1" t="s">
        <v>5</v>
      </c>
      <c r="B11" s="2">
        <v>1.0392154882494924</v>
      </c>
      <c r="C11" s="2">
        <v>1.5280204409343852</v>
      </c>
    </row>
    <row r="12" spans="1:4" x14ac:dyDescent="0.2">
      <c r="A12" s="1" t="s">
        <v>6</v>
      </c>
      <c r="B12" s="2">
        <v>0.40447599907086662</v>
      </c>
      <c r="C12" s="2">
        <v>0.87813203793288019</v>
      </c>
    </row>
    <row r="13" spans="1:4" x14ac:dyDescent="0.2">
      <c r="A13" s="1" t="s">
        <v>7</v>
      </c>
      <c r="B13" s="2">
        <v>0.10957714331882404</v>
      </c>
      <c r="C13" s="2">
        <v>0.21864932284355212</v>
      </c>
    </row>
    <row r="14" spans="1:4" x14ac:dyDescent="0.2">
      <c r="A14" s="9" t="s">
        <v>8</v>
      </c>
      <c r="B14" s="10">
        <v>10.47294908955028</v>
      </c>
      <c r="C14" s="10">
        <v>8.0258945433612414</v>
      </c>
      <c r="D14" s="9"/>
    </row>
    <row r="15" spans="1:4" x14ac:dyDescent="0.2">
      <c r="A15" s="1" t="s">
        <v>9</v>
      </c>
      <c r="B15" s="2">
        <v>1.51489138228789E-2</v>
      </c>
      <c r="C15" s="2">
        <v>9.1903410525465315E-2</v>
      </c>
    </row>
    <row r="16" spans="1:4" x14ac:dyDescent="0.2">
      <c r="A16" s="1" t="s">
        <v>10</v>
      </c>
      <c r="B16" s="2">
        <v>0.56707434076976682</v>
      </c>
      <c r="C16" s="2">
        <v>0.47517093024430146</v>
      </c>
    </row>
    <row r="17" spans="1:3" x14ac:dyDescent="0.2">
      <c r="A17" s="1" t="s">
        <v>11</v>
      </c>
      <c r="B17" s="2">
        <v>5.302119838007615E-2</v>
      </c>
      <c r="C17" s="2">
        <v>0.17673732793358715</v>
      </c>
    </row>
    <row r="18" spans="1:3" x14ac:dyDescent="0.2">
      <c r="A18" s="1" t="s">
        <v>12</v>
      </c>
      <c r="B18" s="2">
        <v>4.7466596645020558E-2</v>
      </c>
      <c r="C18" s="2">
        <v>0.23884787460739065</v>
      </c>
    </row>
    <row r="19" spans="1:3" x14ac:dyDescent="0.2">
      <c r="A19" s="1" t="s">
        <v>13</v>
      </c>
      <c r="B19" s="2">
        <v>3.1307755233949727E-2</v>
      </c>
      <c r="C19" s="2">
        <v>0.45850712503913471</v>
      </c>
    </row>
    <row r="20" spans="1:3" x14ac:dyDescent="0.2">
      <c r="A20" s="1" t="s">
        <v>14</v>
      </c>
      <c r="B20" s="2">
        <v>0.32873142995647209</v>
      </c>
      <c r="C20" s="2">
        <v>2.0395487643535959</v>
      </c>
    </row>
    <row r="21" spans="1:3" x14ac:dyDescent="0.2">
      <c r="A21" s="1" t="s">
        <v>15</v>
      </c>
      <c r="B21" s="2">
        <v>0.11008210711292001</v>
      </c>
      <c r="C21" s="2">
        <v>0.27167052122362828</v>
      </c>
    </row>
    <row r="22" spans="1:3" x14ac:dyDescent="0.2">
      <c r="A22" s="1" t="s">
        <v>16</v>
      </c>
      <c r="B22" s="2">
        <v>0.10503246917196038</v>
      </c>
      <c r="C22" s="2">
        <v>0.27217548501772421</v>
      </c>
    </row>
    <row r="23" spans="1:3" x14ac:dyDescent="0.2">
      <c r="A23" s="1" t="s">
        <v>17</v>
      </c>
      <c r="B23" s="2">
        <v>0.9988183847218155</v>
      </c>
      <c r="C23" s="2">
        <v>1.820394477715948</v>
      </c>
    </row>
    <row r="24" spans="1:3" x14ac:dyDescent="0.2">
      <c r="A24" s="1" t="s">
        <v>18</v>
      </c>
      <c r="B24" s="2">
        <v>2.7323590898532575</v>
      </c>
      <c r="C24" s="2">
        <v>2.5207792601270489</v>
      </c>
    </row>
    <row r="25" spans="1:3" x14ac:dyDescent="0.2">
      <c r="A25" s="1" t="s">
        <v>19</v>
      </c>
      <c r="B25" s="2">
        <v>11.049112778613774</v>
      </c>
      <c r="C25" s="2">
        <v>5.2905056707434079</v>
      </c>
    </row>
    <row r="26" spans="1:3" x14ac:dyDescent="0.2">
      <c r="A26" s="1" t="s">
        <v>20</v>
      </c>
      <c r="B26" s="2">
        <v>0.57969843562216583</v>
      </c>
      <c r="C26" s="2">
        <v>0.42618944221699306</v>
      </c>
    </row>
    <row r="27" spans="1:3" x14ac:dyDescent="0.2">
      <c r="A27" s="1" t="s">
        <v>21</v>
      </c>
      <c r="B27" s="2">
        <v>0.15956855893432439</v>
      </c>
      <c r="C27" s="2">
        <v>0.41609016633507379</v>
      </c>
    </row>
    <row r="28" spans="1:3" x14ac:dyDescent="0.2">
      <c r="A28" s="1" t="s">
        <v>22</v>
      </c>
      <c r="B28" s="2">
        <v>1.1922195178605695</v>
      </c>
      <c r="C28" s="2">
        <v>2.17790884393589</v>
      </c>
    </row>
    <row r="29" spans="1:3" x14ac:dyDescent="0.2">
      <c r="A29" s="1" t="s">
        <v>23</v>
      </c>
      <c r="B29" s="2">
        <v>12.863447690800569</v>
      </c>
      <c r="C29" s="2">
        <v>8.5763050789258415</v>
      </c>
    </row>
    <row r="30" spans="1:3" x14ac:dyDescent="0.2">
      <c r="A30" s="5" t="s">
        <v>24</v>
      </c>
      <c r="B30" s="6">
        <v>2.6258117292990095E-2</v>
      </c>
      <c r="C30" s="6">
        <v>0.16310330549299615</v>
      </c>
    </row>
    <row r="31" spans="1:3" x14ac:dyDescent="0.2">
      <c r="A31" s="11" t="s">
        <v>38</v>
      </c>
    </row>
    <row r="32" spans="1:3" x14ac:dyDescent="0.2">
      <c r="A32" s="8" t="s">
        <v>36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2CD32-91AE-40D4-9DE7-7E4BC57D9652}">
  <dimension ref="A2:D32"/>
  <sheetViews>
    <sheetView showGridLines="0" tabSelected="1" workbookViewId="0">
      <selection activeCell="O33" sqref="O33"/>
    </sheetView>
  </sheetViews>
  <sheetFormatPr baseColWidth="10" defaultColWidth="11.5703125" defaultRowHeight="12" x14ac:dyDescent="0.2"/>
  <cols>
    <col min="1" max="1" width="33.85546875" style="1" customWidth="1"/>
    <col min="2" max="16384" width="11.5703125" style="1"/>
  </cols>
  <sheetData>
    <row r="2" spans="1:4" x14ac:dyDescent="0.2">
      <c r="A2" s="1" t="s">
        <v>39</v>
      </c>
    </row>
    <row r="4" spans="1:4" x14ac:dyDescent="0.2">
      <c r="A4" s="3" t="s">
        <v>35</v>
      </c>
      <c r="B4" s="3" t="s">
        <v>25</v>
      </c>
      <c r="C4" s="3" t="s">
        <v>26</v>
      </c>
    </row>
    <row r="5" spans="1:4" x14ac:dyDescent="0.2">
      <c r="A5" s="7" t="s">
        <v>34</v>
      </c>
      <c r="B5" s="4">
        <f>SUM(B6:B30)</f>
        <v>53.630283250735317</v>
      </c>
      <c r="C5" s="4">
        <f>SUM(C6:C30)</f>
        <v>46.369716749264668</v>
      </c>
    </row>
    <row r="6" spans="1:4" x14ac:dyDescent="0.2">
      <c r="A6" s="1" t="s">
        <v>0</v>
      </c>
      <c r="B6" s="2">
        <v>8.4108948789234056E-2</v>
      </c>
      <c r="C6" s="2">
        <v>0.28053104476409202</v>
      </c>
    </row>
    <row r="7" spans="1:4" x14ac:dyDescent="0.2">
      <c r="A7" s="1" t="s">
        <v>1</v>
      </c>
      <c r="B7" s="2">
        <v>0.13396994238285184</v>
      </c>
      <c r="C7" s="2">
        <v>0.23872839356944278</v>
      </c>
    </row>
    <row r="8" spans="1:4" x14ac:dyDescent="0.2">
      <c r="A8" s="1" t="s">
        <v>2</v>
      </c>
      <c r="B8" s="2">
        <v>0.33190297755751641</v>
      </c>
      <c r="C8" s="2">
        <v>0.18483822877634071</v>
      </c>
    </row>
    <row r="9" spans="1:4" x14ac:dyDescent="0.2">
      <c r="A9" s="1" t="s">
        <v>3</v>
      </c>
      <c r="B9" s="2">
        <v>1.1468028526532092</v>
      </c>
      <c r="C9" s="2">
        <v>1.1508320238526935</v>
      </c>
    </row>
    <row r="10" spans="1:4" x14ac:dyDescent="0.2">
      <c r="A10" s="1" t="s">
        <v>4</v>
      </c>
      <c r="B10" s="2">
        <v>8.1772029493533189</v>
      </c>
      <c r="C10" s="2">
        <v>10.215963576292356</v>
      </c>
    </row>
    <row r="11" spans="1:4" x14ac:dyDescent="0.2">
      <c r="A11" s="1" t="s">
        <v>5</v>
      </c>
      <c r="B11" s="2">
        <v>1.0208912526693259</v>
      </c>
      <c r="C11" s="2">
        <v>1.3628671582255532</v>
      </c>
    </row>
    <row r="12" spans="1:4" x14ac:dyDescent="0.2">
      <c r="A12" s="1" t="s">
        <v>6</v>
      </c>
      <c r="B12" s="2">
        <v>0.50717192473508199</v>
      </c>
      <c r="C12" s="2">
        <v>0.9821104798742899</v>
      </c>
    </row>
    <row r="13" spans="1:4" x14ac:dyDescent="0.2">
      <c r="A13" s="1" t="s">
        <v>7</v>
      </c>
      <c r="B13" s="2">
        <v>0.11533502558523712</v>
      </c>
      <c r="C13" s="2">
        <v>0.2160643055723438</v>
      </c>
    </row>
    <row r="14" spans="1:4" x14ac:dyDescent="0.2">
      <c r="A14" s="9" t="s">
        <v>8</v>
      </c>
      <c r="B14" s="10">
        <v>10.27086103388533</v>
      </c>
      <c r="C14" s="10">
        <v>7.1185382166888269</v>
      </c>
      <c r="D14" s="9"/>
    </row>
    <row r="15" spans="1:4" x14ac:dyDescent="0.2">
      <c r="A15" s="1" t="s">
        <v>9</v>
      </c>
      <c r="B15" s="2">
        <v>2.3167734397034529E-2</v>
      </c>
      <c r="C15" s="2">
        <v>7.3028727990652326E-2</v>
      </c>
    </row>
    <row r="16" spans="1:4" x14ac:dyDescent="0.2">
      <c r="A16" s="1" t="s">
        <v>10</v>
      </c>
      <c r="B16" s="2">
        <v>0.6169668399210283</v>
      </c>
      <c r="C16" s="2">
        <v>0.47040573753978804</v>
      </c>
    </row>
    <row r="17" spans="1:3" x14ac:dyDescent="0.2">
      <c r="A17" s="1" t="s">
        <v>11</v>
      </c>
      <c r="B17" s="2">
        <v>5.3890164793102061E-2</v>
      </c>
      <c r="C17" s="2">
        <v>0.1364881743825295</v>
      </c>
    </row>
    <row r="18" spans="1:3" x14ac:dyDescent="0.2">
      <c r="A18" s="1" t="s">
        <v>12</v>
      </c>
      <c r="B18" s="2">
        <v>2.8707844796325398E-2</v>
      </c>
      <c r="C18" s="2">
        <v>0.25837060316692856</v>
      </c>
    </row>
    <row r="19" spans="1:3" x14ac:dyDescent="0.2">
      <c r="A19" s="1" t="s">
        <v>13</v>
      </c>
      <c r="B19" s="2">
        <v>4.4320883194326928E-2</v>
      </c>
      <c r="C19" s="2">
        <v>0.47695314073895001</v>
      </c>
    </row>
    <row r="20" spans="1:3" x14ac:dyDescent="0.2">
      <c r="A20" s="1" t="s">
        <v>14</v>
      </c>
      <c r="B20" s="2">
        <v>0.38025303195132765</v>
      </c>
      <c r="C20" s="2">
        <v>2.2155405133164106</v>
      </c>
    </row>
    <row r="21" spans="1:3" x14ac:dyDescent="0.2">
      <c r="A21" s="1" t="s">
        <v>15</v>
      </c>
      <c r="B21" s="2">
        <v>0.11835690398485031</v>
      </c>
      <c r="C21" s="2">
        <v>0.34801966235545351</v>
      </c>
    </row>
    <row r="22" spans="1:3" x14ac:dyDescent="0.2">
      <c r="A22" s="1" t="s">
        <v>16</v>
      </c>
      <c r="B22" s="2">
        <v>0.16922519037833916</v>
      </c>
      <c r="C22" s="2">
        <v>0.32535557435835449</v>
      </c>
    </row>
    <row r="23" spans="1:3" x14ac:dyDescent="0.2">
      <c r="A23" s="1" t="s">
        <v>17</v>
      </c>
      <c r="B23" s="2">
        <v>0.92368749748176804</v>
      </c>
      <c r="C23" s="2">
        <v>1.8181635037672752</v>
      </c>
    </row>
    <row r="24" spans="1:3" x14ac:dyDescent="0.2">
      <c r="A24" s="1" t="s">
        <v>18</v>
      </c>
      <c r="B24" s="2">
        <v>2.827470889238084</v>
      </c>
      <c r="C24" s="2">
        <v>2.3676417260969416</v>
      </c>
    </row>
    <row r="25" spans="1:3" x14ac:dyDescent="0.2">
      <c r="A25" s="1" t="s">
        <v>19</v>
      </c>
      <c r="B25" s="2">
        <v>11.7445304000967</v>
      </c>
      <c r="C25" s="2">
        <v>5.240440791329223</v>
      </c>
    </row>
    <row r="26" spans="1:3" x14ac:dyDescent="0.2">
      <c r="A26" s="1" t="s">
        <v>20</v>
      </c>
      <c r="B26" s="2">
        <v>0.57516418872637898</v>
      </c>
      <c r="C26" s="2">
        <v>0.42255932954591241</v>
      </c>
    </row>
    <row r="27" spans="1:3" x14ac:dyDescent="0.2">
      <c r="A27" s="1" t="s">
        <v>21</v>
      </c>
      <c r="B27" s="2">
        <v>0.57113501752689477</v>
      </c>
      <c r="C27" s="2">
        <v>0.71870341270800597</v>
      </c>
    </row>
    <row r="28" spans="1:3" x14ac:dyDescent="0.2">
      <c r="A28" s="1" t="s">
        <v>22</v>
      </c>
      <c r="B28" s="2">
        <v>1.4253193118175591</v>
      </c>
      <c r="C28" s="2">
        <v>2.3122406221040332</v>
      </c>
    </row>
    <row r="29" spans="1:3" x14ac:dyDescent="0.2">
      <c r="A29" s="1" t="s">
        <v>23</v>
      </c>
      <c r="B29" s="2">
        <v>12.324227406422498</v>
      </c>
      <c r="C29" s="2">
        <v>7.3205004230629758</v>
      </c>
    </row>
    <row r="30" spans="1:3" x14ac:dyDescent="0.2">
      <c r="A30" s="5" t="s">
        <v>24</v>
      </c>
      <c r="B30" s="6">
        <v>1.561303839800153E-2</v>
      </c>
      <c r="C30" s="6">
        <v>0.11483137918530159</v>
      </c>
    </row>
    <row r="31" spans="1:3" x14ac:dyDescent="0.2">
      <c r="A31" s="11" t="s">
        <v>38</v>
      </c>
      <c r="B31" s="10"/>
      <c r="C31" s="10"/>
    </row>
    <row r="32" spans="1:3" x14ac:dyDescent="0.2">
      <c r="A32" s="8" t="s">
        <v>36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DE31-8534-4012-9725-69904BEDF177}">
  <dimension ref="A2:C15"/>
  <sheetViews>
    <sheetView showGridLines="0" workbookViewId="0">
      <selection activeCell="F27" sqref="F27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63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57.540000000000006</v>
      </c>
      <c r="C5" s="4">
        <f>SUM(C6:C14)</f>
        <v>42.489999999999995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3.31</v>
      </c>
      <c r="C7" s="2">
        <v>3.46</v>
      </c>
    </row>
    <row r="8" spans="1:3" x14ac:dyDescent="0.2">
      <c r="A8" s="1" t="s">
        <v>29</v>
      </c>
      <c r="B8" s="2">
        <v>41.9</v>
      </c>
      <c r="C8" s="2">
        <v>30.81</v>
      </c>
    </row>
    <row r="9" spans="1:3" x14ac:dyDescent="0.2">
      <c r="A9" s="1" t="s">
        <v>30</v>
      </c>
      <c r="B9" s="2">
        <v>0.34</v>
      </c>
      <c r="C9" s="2">
        <v>0.61</v>
      </c>
    </row>
    <row r="10" spans="1:3" x14ac:dyDescent="0.2">
      <c r="A10" s="1" t="s">
        <v>37</v>
      </c>
      <c r="B10" s="2">
        <v>0.54</v>
      </c>
      <c r="C10" s="2">
        <v>0.24</v>
      </c>
    </row>
    <row r="11" spans="1:3" x14ac:dyDescent="0.2">
      <c r="A11" s="1" t="s">
        <v>19</v>
      </c>
      <c r="B11" s="2">
        <v>1.99</v>
      </c>
      <c r="C11" s="2">
        <v>0.56000000000000005</v>
      </c>
    </row>
    <row r="12" spans="1:3" x14ac:dyDescent="0.2">
      <c r="A12" s="1" t="s">
        <v>32</v>
      </c>
      <c r="B12" s="2">
        <v>1.1100000000000001</v>
      </c>
      <c r="C12" s="2">
        <v>0.97</v>
      </c>
    </row>
    <row r="13" spans="1:3" x14ac:dyDescent="0.2">
      <c r="A13" s="1" t="s">
        <v>33</v>
      </c>
      <c r="B13" s="2">
        <v>3.57</v>
      </c>
      <c r="C13" s="2">
        <v>2.5499999999999998</v>
      </c>
    </row>
    <row r="14" spans="1:3" x14ac:dyDescent="0.2">
      <c r="A14" s="5" t="s">
        <v>31</v>
      </c>
      <c r="B14" s="6">
        <v>4.78</v>
      </c>
      <c r="C14" s="6">
        <v>3.29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AE81C-1EAF-4FC3-A2B7-8DEE42C43BED}">
  <dimension ref="A2:C15"/>
  <sheetViews>
    <sheetView showGridLines="0" workbookViewId="0">
      <selection activeCell="D32" sqref="D32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62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56.710000000000008</v>
      </c>
      <c r="C5" s="4">
        <f>SUM(C6:C14)</f>
        <v>43.28</v>
      </c>
    </row>
    <row r="6" spans="1:3" x14ac:dyDescent="0.2">
      <c r="A6" s="1" t="s">
        <v>27</v>
      </c>
      <c r="B6" s="2">
        <v>0</v>
      </c>
      <c r="C6" s="2">
        <v>0</v>
      </c>
    </row>
    <row r="7" spans="1:3" x14ac:dyDescent="0.2">
      <c r="A7" s="1" t="s">
        <v>28</v>
      </c>
      <c r="B7" s="2">
        <v>3.24</v>
      </c>
      <c r="C7" s="2">
        <v>3.57</v>
      </c>
    </row>
    <row r="8" spans="1:3" x14ac:dyDescent="0.2">
      <c r="A8" s="1" t="s">
        <v>29</v>
      </c>
      <c r="B8" s="2">
        <v>39.89</v>
      </c>
      <c r="C8" s="2">
        <v>29.59</v>
      </c>
    </row>
    <row r="9" spans="1:3" x14ac:dyDescent="0.2">
      <c r="A9" s="1" t="s">
        <v>30</v>
      </c>
      <c r="B9" s="2">
        <v>0.46</v>
      </c>
      <c r="C9" s="2">
        <v>0.9</v>
      </c>
    </row>
    <row r="10" spans="1:3" x14ac:dyDescent="0.2">
      <c r="A10" s="1" t="s">
        <v>37</v>
      </c>
      <c r="B10" s="2">
        <v>0.62</v>
      </c>
      <c r="C10" s="2">
        <v>0.39</v>
      </c>
    </row>
    <row r="11" spans="1:3" x14ac:dyDescent="0.2">
      <c r="A11" s="1" t="s">
        <v>19</v>
      </c>
      <c r="B11" s="2">
        <v>1.64</v>
      </c>
      <c r="C11" s="2">
        <v>0.39</v>
      </c>
    </row>
    <row r="12" spans="1:3" x14ac:dyDescent="0.2">
      <c r="A12" s="1" t="s">
        <v>32</v>
      </c>
      <c r="B12" s="2">
        <v>1.1000000000000001</v>
      </c>
      <c r="C12" s="2">
        <v>1</v>
      </c>
    </row>
    <row r="13" spans="1:3" x14ac:dyDescent="0.2">
      <c r="A13" s="1" t="s">
        <v>33</v>
      </c>
      <c r="B13" s="2">
        <v>5.23</v>
      </c>
      <c r="C13" s="2">
        <v>3.85</v>
      </c>
    </row>
    <row r="14" spans="1:3" x14ac:dyDescent="0.2">
      <c r="A14" s="5" t="s">
        <v>31</v>
      </c>
      <c r="B14" s="6">
        <v>4.53</v>
      </c>
      <c r="C14" s="6">
        <v>3.59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E05F9-2FF7-4E3B-9D7D-3FFAC8753A73}">
  <dimension ref="A2:C15"/>
  <sheetViews>
    <sheetView showGridLines="0" workbookViewId="0">
      <selection activeCell="G27" sqref="G27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61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52.92</v>
      </c>
      <c r="C5" s="4">
        <f>SUM(C6:C14)</f>
        <v>47.08</v>
      </c>
    </row>
    <row r="6" spans="1:3" x14ac:dyDescent="0.2">
      <c r="A6" s="1" t="s">
        <v>27</v>
      </c>
      <c r="B6" s="2">
        <v>0.06</v>
      </c>
      <c r="C6" s="2">
        <v>0.2</v>
      </c>
    </row>
    <row r="7" spans="1:3" x14ac:dyDescent="0.2">
      <c r="A7" s="1" t="s">
        <v>28</v>
      </c>
      <c r="B7" s="2">
        <v>1.81</v>
      </c>
      <c r="C7" s="2">
        <v>2.85</v>
      </c>
    </row>
    <row r="8" spans="1:3" x14ac:dyDescent="0.2">
      <c r="A8" s="1" t="s">
        <v>29</v>
      </c>
      <c r="B8" s="2">
        <v>38.32</v>
      </c>
      <c r="C8" s="2">
        <v>28.52</v>
      </c>
    </row>
    <row r="9" spans="1:3" x14ac:dyDescent="0.2">
      <c r="A9" s="1" t="s">
        <v>30</v>
      </c>
      <c r="B9" s="2">
        <v>0.7</v>
      </c>
      <c r="C9" s="2">
        <v>1.6</v>
      </c>
    </row>
    <row r="10" spans="1:3" x14ac:dyDescent="0.2">
      <c r="A10" s="1" t="s">
        <v>37</v>
      </c>
      <c r="B10" s="2">
        <v>0.68</v>
      </c>
      <c r="C10" s="2">
        <v>0.65</v>
      </c>
    </row>
    <row r="11" spans="1:3" x14ac:dyDescent="0.2">
      <c r="A11" s="1" t="s">
        <v>19</v>
      </c>
      <c r="B11" s="2">
        <v>2.4900000000000002</v>
      </c>
      <c r="C11" s="2">
        <v>1.18</v>
      </c>
    </row>
    <row r="12" spans="1:3" x14ac:dyDescent="0.2">
      <c r="A12" s="1" t="s">
        <v>32</v>
      </c>
      <c r="B12" s="2">
        <v>1</v>
      </c>
      <c r="C12" s="2">
        <v>2.1</v>
      </c>
    </row>
    <row r="13" spans="1:3" x14ac:dyDescent="0.2">
      <c r="A13" s="1" t="s">
        <v>33</v>
      </c>
      <c r="B13" s="2">
        <v>3.61</v>
      </c>
      <c r="C13" s="2">
        <v>3.93</v>
      </c>
    </row>
    <row r="14" spans="1:3" x14ac:dyDescent="0.2">
      <c r="A14" s="5" t="s">
        <v>31</v>
      </c>
      <c r="B14" s="6">
        <v>4.25</v>
      </c>
      <c r="C14" s="6">
        <v>6.05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BCA6-90C6-4F29-A650-4D7E2903BD13}">
  <dimension ref="A2:C15"/>
  <sheetViews>
    <sheetView showGridLines="0" workbookViewId="0">
      <selection activeCell="F42" sqref="F42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60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55.16</v>
      </c>
      <c r="C5" s="4">
        <f>SUM(C6:C14)</f>
        <v>44.849999999999994</v>
      </c>
    </row>
    <row r="6" spans="1:3" x14ac:dyDescent="0.2">
      <c r="A6" s="1" t="s">
        <v>27</v>
      </c>
      <c r="B6" s="2">
        <v>0.05</v>
      </c>
      <c r="C6" s="2">
        <v>0.11</v>
      </c>
    </row>
    <row r="7" spans="1:3" x14ac:dyDescent="0.2">
      <c r="A7" s="1" t="s">
        <v>28</v>
      </c>
      <c r="B7" s="2">
        <v>1.72</v>
      </c>
      <c r="C7" s="2">
        <v>1.89</v>
      </c>
    </row>
    <row r="8" spans="1:3" x14ac:dyDescent="0.2">
      <c r="A8" s="1" t="s">
        <v>29</v>
      </c>
      <c r="B8" s="2">
        <v>40.29</v>
      </c>
      <c r="C8" s="2">
        <v>32.26</v>
      </c>
    </row>
    <row r="9" spans="1:3" x14ac:dyDescent="0.2">
      <c r="A9" s="1" t="s">
        <v>30</v>
      </c>
      <c r="B9" s="2">
        <v>0.61</v>
      </c>
      <c r="C9" s="2">
        <v>0.98</v>
      </c>
    </row>
    <row r="10" spans="1:3" x14ac:dyDescent="0.2">
      <c r="A10" s="1" t="s">
        <v>37</v>
      </c>
      <c r="B10" s="2">
        <v>0.62</v>
      </c>
      <c r="C10" s="2">
        <v>0.44</v>
      </c>
    </row>
    <row r="11" spans="1:3" x14ac:dyDescent="0.2">
      <c r="A11" s="1" t="s">
        <v>19</v>
      </c>
      <c r="B11" s="2">
        <v>2.39</v>
      </c>
      <c r="C11" s="2">
        <v>1.3</v>
      </c>
    </row>
    <row r="12" spans="1:3" x14ac:dyDescent="0.2">
      <c r="A12" s="1" t="s">
        <v>32</v>
      </c>
      <c r="B12" s="2">
        <v>1.3</v>
      </c>
      <c r="C12" s="2">
        <v>1.7</v>
      </c>
    </row>
    <row r="13" spans="1:3" x14ac:dyDescent="0.2">
      <c r="A13" s="1" t="s">
        <v>33</v>
      </c>
      <c r="B13" s="2">
        <v>3.68</v>
      </c>
      <c r="C13" s="2">
        <v>2.5099999999999998</v>
      </c>
    </row>
    <row r="14" spans="1:3" x14ac:dyDescent="0.2">
      <c r="A14" s="5" t="s">
        <v>31</v>
      </c>
      <c r="B14" s="6">
        <v>4.5</v>
      </c>
      <c r="C14" s="6">
        <v>3.66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A318-6C99-45CF-87B5-47F2E67334A3}">
  <dimension ref="A2:C15"/>
  <sheetViews>
    <sheetView showGridLines="0" workbookViewId="0">
      <selection activeCell="F28" sqref="F28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59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55.19</v>
      </c>
      <c r="C5" s="4">
        <f>SUM(C6:C14)</f>
        <v>44.83</v>
      </c>
    </row>
    <row r="6" spans="1:3" x14ac:dyDescent="0.2">
      <c r="A6" s="1" t="s">
        <v>27</v>
      </c>
      <c r="B6" s="2">
        <v>0.17</v>
      </c>
      <c r="C6" s="2">
        <v>0.52</v>
      </c>
    </row>
    <row r="7" spans="1:3" x14ac:dyDescent="0.2">
      <c r="A7" s="1" t="s">
        <v>28</v>
      </c>
      <c r="B7" s="2">
        <v>1.49</v>
      </c>
      <c r="C7" s="2">
        <v>2.17</v>
      </c>
    </row>
    <row r="8" spans="1:3" x14ac:dyDescent="0.2">
      <c r="A8" s="1" t="s">
        <v>29</v>
      </c>
      <c r="B8" s="2">
        <v>39.76</v>
      </c>
      <c r="C8" s="2">
        <v>30.3</v>
      </c>
    </row>
    <row r="9" spans="1:3" x14ac:dyDescent="0.2">
      <c r="A9" s="1" t="s">
        <v>30</v>
      </c>
      <c r="B9" s="2">
        <v>0.81</v>
      </c>
      <c r="C9" s="2">
        <v>1.21</v>
      </c>
    </row>
    <row r="10" spans="1:3" x14ac:dyDescent="0.2">
      <c r="A10" s="1" t="s">
        <v>37</v>
      </c>
      <c r="B10" s="2">
        <v>0.57999999999999996</v>
      </c>
      <c r="C10" s="2">
        <v>0.42</v>
      </c>
    </row>
    <row r="11" spans="1:3" x14ac:dyDescent="0.2">
      <c r="A11" s="1" t="s">
        <v>19</v>
      </c>
      <c r="B11" s="2">
        <v>3.46</v>
      </c>
      <c r="C11" s="2">
        <v>1.53</v>
      </c>
    </row>
    <row r="12" spans="1:3" x14ac:dyDescent="0.2">
      <c r="A12" s="1" t="s">
        <v>32</v>
      </c>
      <c r="B12" s="2">
        <v>1.83</v>
      </c>
      <c r="C12" s="2">
        <v>2.19</v>
      </c>
    </row>
    <row r="13" spans="1:3" x14ac:dyDescent="0.2">
      <c r="A13" s="1" t="s">
        <v>33</v>
      </c>
      <c r="B13" s="2">
        <v>3.45</v>
      </c>
      <c r="C13" s="2">
        <v>2.73</v>
      </c>
    </row>
    <row r="14" spans="1:3" x14ac:dyDescent="0.2">
      <c r="A14" s="5" t="s">
        <v>31</v>
      </c>
      <c r="B14" s="6">
        <v>3.64</v>
      </c>
      <c r="C14" s="6">
        <v>3.76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C6EA-9E16-424B-8EE1-A441BFF1A959}">
  <dimension ref="A2:C15"/>
  <sheetViews>
    <sheetView showGridLines="0" workbookViewId="0">
      <selection activeCell="F26" sqref="F26"/>
    </sheetView>
  </sheetViews>
  <sheetFormatPr baseColWidth="10" defaultColWidth="11.5703125" defaultRowHeight="12" x14ac:dyDescent="0.2"/>
  <cols>
    <col min="1" max="1" width="27.7109375" style="1" customWidth="1"/>
    <col min="2" max="16384" width="11.5703125" style="1"/>
  </cols>
  <sheetData>
    <row r="2" spans="1:3" x14ac:dyDescent="0.2">
      <c r="A2" s="1" t="s">
        <v>58</v>
      </c>
    </row>
    <row r="4" spans="1:3" x14ac:dyDescent="0.2">
      <c r="A4" s="3" t="s">
        <v>35</v>
      </c>
      <c r="B4" s="3" t="s">
        <v>25</v>
      </c>
      <c r="C4" s="3" t="s">
        <v>26</v>
      </c>
    </row>
    <row r="5" spans="1:3" x14ac:dyDescent="0.2">
      <c r="A5" s="7" t="s">
        <v>34</v>
      </c>
      <c r="B5" s="4">
        <f>SUM(B6:B14)</f>
        <v>53.28</v>
      </c>
      <c r="C5" s="4">
        <f>SUM(C6:C14)</f>
        <v>46.720000000000006</v>
      </c>
    </row>
    <row r="6" spans="1:3" x14ac:dyDescent="0.2">
      <c r="A6" s="1" t="s">
        <v>27</v>
      </c>
      <c r="B6" s="2">
        <v>0.14000000000000001</v>
      </c>
      <c r="C6" s="2">
        <v>0.68</v>
      </c>
    </row>
    <row r="7" spans="1:3" x14ac:dyDescent="0.2">
      <c r="A7" s="1" t="s">
        <v>28</v>
      </c>
      <c r="B7" s="2">
        <v>1.43</v>
      </c>
      <c r="C7" s="2">
        <v>1.86</v>
      </c>
    </row>
    <row r="8" spans="1:3" x14ac:dyDescent="0.2">
      <c r="A8" s="1" t="s">
        <v>29</v>
      </c>
      <c r="B8" s="2">
        <v>37.82</v>
      </c>
      <c r="C8" s="2">
        <v>32.06</v>
      </c>
    </row>
    <row r="9" spans="1:3" x14ac:dyDescent="0.2">
      <c r="A9" s="1" t="s">
        <v>30</v>
      </c>
      <c r="B9" s="2">
        <v>0.91</v>
      </c>
      <c r="C9" s="2">
        <v>1.28</v>
      </c>
    </row>
    <row r="10" spans="1:3" x14ac:dyDescent="0.2">
      <c r="A10" s="1" t="s">
        <v>37</v>
      </c>
      <c r="B10" s="2">
        <v>0.43</v>
      </c>
      <c r="C10" s="2">
        <v>0.32</v>
      </c>
    </row>
    <row r="11" spans="1:3" x14ac:dyDescent="0.2">
      <c r="A11" s="1" t="s">
        <v>19</v>
      </c>
      <c r="B11" s="2">
        <v>3.52</v>
      </c>
      <c r="C11" s="2">
        <v>1.84</v>
      </c>
    </row>
    <row r="12" spans="1:3" x14ac:dyDescent="0.2">
      <c r="A12" s="1" t="s">
        <v>32</v>
      </c>
      <c r="B12" s="2">
        <v>1.72</v>
      </c>
      <c r="C12" s="2">
        <v>2.21</v>
      </c>
    </row>
    <row r="13" spans="1:3" x14ac:dyDescent="0.2">
      <c r="A13" s="1" t="s">
        <v>33</v>
      </c>
      <c r="B13" s="2">
        <v>3.43</v>
      </c>
      <c r="C13" s="2">
        <v>2.75</v>
      </c>
    </row>
    <row r="14" spans="1:3" x14ac:dyDescent="0.2">
      <c r="A14" s="5" t="s">
        <v>31</v>
      </c>
      <c r="B14" s="6">
        <v>3.88</v>
      </c>
      <c r="C14" s="6">
        <v>3.72</v>
      </c>
    </row>
    <row r="15" spans="1:3" x14ac:dyDescent="0.2">
      <c r="A15" s="8" t="s">
        <v>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Naurelsys Hernández Durán</cp:lastModifiedBy>
  <dcterms:created xsi:type="dcterms:W3CDTF">2025-10-14T14:10:47Z</dcterms:created>
  <dcterms:modified xsi:type="dcterms:W3CDTF">2025-11-17T13:56:12Z</dcterms:modified>
</cp:coreProperties>
</file>