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8. Finanzas del Gobierno Central\3. Portal Web\Historicos\"/>
    </mc:Choice>
  </mc:AlternateContent>
  <xr:revisionPtr revIDLastSave="0" documentId="13_ncr:1_{92140DC0-C82E-439F-ADD2-3D16ADA69F61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Finanzas Públ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 s="1"/>
  <c r="G9" i="1" l="1"/>
  <c r="B55" i="1"/>
  <c r="G55" i="1"/>
  <c r="G8" i="1" l="1"/>
  <c r="F9" i="1"/>
  <c r="F8" i="1" s="1"/>
  <c r="E9" i="1"/>
  <c r="E8" i="1" s="1"/>
  <c r="D9" i="1"/>
  <c r="D8" i="1" s="1"/>
  <c r="C9" i="1"/>
  <c r="C8" i="1" s="1"/>
  <c r="B9" i="1"/>
  <c r="B8" i="1" s="1"/>
</calcChain>
</file>

<file path=xl/sharedStrings.xml><?xml version="1.0" encoding="utf-8"?>
<sst xmlns="http://schemas.openxmlformats.org/spreadsheetml/2006/main" count="193" uniqueCount="77">
  <si>
    <t xml:space="preserve">                                   (en RD$)</t>
  </si>
  <si>
    <t>Clasificación económica</t>
  </si>
  <si>
    <t>Total general</t>
  </si>
  <si>
    <t>Gastos corrientes y Capital</t>
  </si>
  <si>
    <t>2.1 Gastos corrientes</t>
  </si>
  <si>
    <t>2.1.2 Gastos de consumo</t>
  </si>
  <si>
    <t>2.1.2.2 Bienes y servicios</t>
  </si>
  <si>
    <t>Impuestos sobre los productos, la producción y las importaciones de las empresas</t>
  </si>
  <si>
    <t>2.1.3 Prestaciones de la seguridad social (sistema propio de la empresa)</t>
  </si>
  <si>
    <t>2.1.5 - Subvenciones otorgadas a empresas</t>
  </si>
  <si>
    <t xml:space="preserve"> Subvenciones a empresas privadas</t>
  </si>
  <si>
    <t xml:space="preserve"> Subvenciones a empresas públicas</t>
  </si>
  <si>
    <t>2.1.6  Transferencias corrientes otorgadas</t>
  </si>
  <si>
    <t>Transferencias al sector privado</t>
  </si>
  <si>
    <t>Transferencias al sector público</t>
  </si>
  <si>
    <t>Transferencia al sector externo</t>
  </si>
  <si>
    <t>Transferencias a otras instituciones públicas</t>
  </si>
  <si>
    <t>2.1.9 Otros gastos corrientes</t>
  </si>
  <si>
    <t>2.2 Gastos de capital</t>
  </si>
  <si>
    <t xml:space="preserve"> Construcciones en proceso</t>
  </si>
  <si>
    <t>Construcciones por contrato</t>
  </si>
  <si>
    <t>Construcciones por administración</t>
  </si>
  <si>
    <t>2.2.2  Activos fijos (formación bruta de capital fijo)</t>
  </si>
  <si>
    <t xml:space="preserve"> Viviendas, edificios y estructuras</t>
  </si>
  <si>
    <t xml:space="preserve"> Maquinaria y equipo</t>
  </si>
  <si>
    <t xml:space="preserve"> Equipo de defensa y seguridad</t>
  </si>
  <si>
    <t xml:space="preserve"> Activos biológicos cultivados</t>
  </si>
  <si>
    <t xml:space="preserve"> Activos fijos intangibles</t>
  </si>
  <si>
    <t>2.2.4  Objetos de valor</t>
  </si>
  <si>
    <t>Piedras y metales preciosos</t>
  </si>
  <si>
    <t>Antigüedades y otros objetos de arte</t>
  </si>
  <si>
    <t>Otros objetos de valor</t>
  </si>
  <si>
    <t>2.2.5 Activos no producidos</t>
  </si>
  <si>
    <t xml:space="preserve"> Activos tangibles no producidos de origen natural</t>
  </si>
  <si>
    <t xml:space="preserve"> Activos intangibles no producidos</t>
  </si>
  <si>
    <t>2.2.6 Transferencias de capital otorgadas</t>
  </si>
  <si>
    <t xml:space="preserve"> Transferencias de capital al sector privado</t>
  </si>
  <si>
    <t xml:space="preserve"> Transferencias de capital al sector público</t>
  </si>
  <si>
    <t>Transferencia de capital al sector externo</t>
  </si>
  <si>
    <t xml:space="preserve"> Otras transferencias de capital</t>
  </si>
  <si>
    <t>2.2.7 Inversiones financieras realizadas con fines de política</t>
  </si>
  <si>
    <t>n/d</t>
  </si>
  <si>
    <t>Concesión de préstamos realizados con fines de política</t>
  </si>
  <si>
    <t>3.2 Aplicaciones financieras</t>
  </si>
  <si>
    <t>3.2.1 Incremento de activos financieros</t>
  </si>
  <si>
    <t>3.2.1.2 Incremento de activos financieros no corrientes</t>
  </si>
  <si>
    <t>3.2.1.2.3 Compra de acciones y participaciones de capital con fines de liquidez</t>
  </si>
  <si>
    <t>3.2.1.2.3.2 Compra de acciones y participaciones de capital de instituciones públicas financieras</t>
  </si>
  <si>
    <t>3.2.1.2.3.4 Compra de acciones y participaciones de capital de organismos e instituciones internacionales</t>
  </si>
  <si>
    <t>3.2.2 Disminución de pasivos</t>
  </si>
  <si>
    <t>3.2.2.1 Disminución de pasivos corrientes</t>
  </si>
  <si>
    <t>3.2.2.1.1 Disminución de cuentas por pagar de corto plazo</t>
  </si>
  <si>
    <t>3.2.2.1.1.1 Disminución de cuentas por pagar internas de corto plazo</t>
  </si>
  <si>
    <t>3.2.2.1.1.3 Disminución de cuentas por pagar internas de corto plazo deuda administrativa</t>
  </si>
  <si>
    <t>3.2.2.1.3 Disminución de préstamos de corto plazo</t>
  </si>
  <si>
    <t>3.2.2.1.5 Amortización de la porción de corto plazo de la deuda pública en títulos valores de largo plazo</t>
  </si>
  <si>
    <t>3.2.2.1.5.1 Amortización de la porción de corto plazo de la deuda pública interna en títulos valores de largo plazo</t>
  </si>
  <si>
    <t>3.2.2.1.5.2 Amortización de la porción de corto plazo de la deuda pública externa en títulos valores de largo plazo</t>
  </si>
  <si>
    <t>3.2.2.1.6 Amortización de la porción de corto plazo de la deuda pública en préstamos de largo plazo</t>
  </si>
  <si>
    <t>3.2.2.1.6.1 Amortización de la porción de corto plazo de la deuda pública interna en préstamos de largo plazo</t>
  </si>
  <si>
    <t>3.2.2.1.6.2 Amortización de la porción de corto plazo de la deuda pública externa en préstamos de largo plazo</t>
  </si>
  <si>
    <t>3.2.2.2.1-Disminución de cuentas por pagar de largo plazo</t>
  </si>
  <si>
    <t>3.2.2.2.1.1-Disminución de cuentas por pagar  internas de largo plazo</t>
  </si>
  <si>
    <t>3.2.2.2.2-Disminución de documentos por pagar de largo plazo</t>
  </si>
  <si>
    <t>3.2.2.2.2.1-Disminución de documentos por pagar internos de largo plazo</t>
  </si>
  <si>
    <t xml:space="preserve"> Importes a devengar por descuentos en colocaciones de títulos valores</t>
  </si>
  <si>
    <t>Primas en Recompra de Títulos y Valores</t>
  </si>
  <si>
    <t>Fuente: Registros administrativos, Sistema de Información de la Gestión Financiera(SIGEF)Dirección General de Presupuesto (DIGEPRESS) y Ministerio de Hacienda.</t>
  </si>
  <si>
    <t>2.1.3 Intereses</t>
  </si>
  <si>
    <t xml:space="preserve">2.1.2.1 Remuneraciones </t>
  </si>
  <si>
    <r>
      <rPr>
        <b/>
        <sz val="9"/>
        <color rgb="FF000000"/>
        <rFont val="Roboto"/>
      </rPr>
      <t>Cuadro 3.18-06.</t>
    </r>
    <r>
      <rPr>
        <sz val="9"/>
        <color indexed="8"/>
        <rFont val="Roboto"/>
      </rPr>
      <t xml:space="preserve"> REPÚBLICA DOMINICANA: Gastos del Gobierno Central por año, según clasificación económica, 2017-2023*</t>
    </r>
  </si>
  <si>
    <t>que se asigna durante el ejercicio para inversión</t>
  </si>
  <si>
    <t>que se asigna durante el ejercicio para inversión por calamidad pública</t>
  </si>
  <si>
    <t>2.2.8 - Gastos de capital, reserva presupuestaria</t>
  </si>
  <si>
    <t>*Cifras sujetas a rectificación.</t>
  </si>
  <si>
    <t>Nota: n/d Información no disponible.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</si>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</sst>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,,_);_(* \(#,##0.0,,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anklin Gothic Demi"/>
      <family val="2"/>
    </font>
    <font>
      <sz val="8"/>
      <name val="Franklin Gothic Demi"/>
      <family val="2"/>
    </font>
    <font>
      <sz val="9"/>
      <color indexed="8"/>
      <name val="Roboto"/>
    </font>
    <font>
      <b/>
      <sz val="9"/>
      <color rgb="FF000000"/>
      <name val="Roboto"/>
    </font>
    <font>
      <sz val="8"/>
      <name val="Roboto"/>
    </font>
    <font>
      <b/>
      <sz val="9"/>
      <color indexed="8"/>
      <name val="Roboto"/>
    </font>
    <font>
      <sz val="10"/>
      <color indexed="8"/>
      <name val="MS Sans Serif"/>
      <family val="2"/>
    </font>
    <font>
      <b/>
      <sz val="8"/>
      <name val="Roboto"/>
    </font>
    <font>
      <b/>
      <sz val="9"/>
      <name val="Roboto"/>
    </font>
    <font>
      <sz val="9"/>
      <name val="Roboto"/>
    </font>
    <font>
      <sz val="9"/>
      <color indexed="8"/>
      <name val="Franklin Gothic Book"/>
      <family val="2"/>
    </font>
    <font>
      <sz val="8"/>
      <name val="Franklin Gothic Book"/>
      <family val="2"/>
    </font>
    <font>
      <sz val="7"/>
      <name val="Roboto"/>
    </font>
    <font>
      <b/>
      <sz val="10"/>
      <color theme="1"/>
      <name val="Roboto"/>
    </font>
    <font>
      <sz val="10"/>
      <color theme="1"/>
      <name val="Roboto"/>
    </font>
    <font>
      <sz val="9"/>
      <color indexed="8"/>
      <name val="Franklin Gothic Dem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Roboto blak"/>
    </font>
    <font>
      <sz val="9"/>
      <color theme="1"/>
      <name val="Roboto 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1" applyFont="1" applyFill="1"/>
    <xf numFmtId="0" fontId="4" fillId="2" borderId="0" xfId="1" applyFont="1" applyFill="1"/>
    <xf numFmtId="0" fontId="4" fillId="3" borderId="0" xfId="1" applyFont="1" applyFill="1"/>
    <xf numFmtId="0" fontId="5" fillId="3" borderId="0" xfId="1" applyFont="1" applyFill="1"/>
    <xf numFmtId="0" fontId="7" fillId="3" borderId="0" xfId="1" applyFont="1" applyFill="1"/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/>
    </xf>
    <xf numFmtId="0" fontId="10" fillId="2" borderId="0" xfId="1" applyFont="1" applyFill="1"/>
    <xf numFmtId="0" fontId="10" fillId="3" borderId="0" xfId="1" applyFont="1" applyFill="1"/>
    <xf numFmtId="0" fontId="11" fillId="2" borderId="0" xfId="1" applyFont="1" applyFill="1" applyAlignment="1">
      <alignment horizontal="left" vertical="justify" wrapText="1"/>
    </xf>
    <xf numFmtId="165" fontId="8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left" vertical="justify" wrapText="1"/>
    </xf>
    <xf numFmtId="0" fontId="12" fillId="2" borderId="0" xfId="3" applyFont="1" applyFill="1" applyAlignment="1">
      <alignment horizontal="left" vertical="center" wrapText="1"/>
    </xf>
    <xf numFmtId="0" fontId="14" fillId="3" borderId="0" xfId="1" applyFont="1" applyFill="1"/>
    <xf numFmtId="0" fontId="11" fillId="2" borderId="2" xfId="3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11" fillId="2" borderId="3" xfId="1" applyFont="1" applyFill="1" applyBorder="1" applyAlignment="1">
      <alignment horizontal="left" vertical="justify" wrapText="1"/>
    </xf>
    <xf numFmtId="0" fontId="15" fillId="3" borderId="0" xfId="1" applyFont="1" applyFill="1" applyAlignment="1">
      <alignment wrapText="1"/>
    </xf>
    <xf numFmtId="165" fontId="7" fillId="3" borderId="0" xfId="1" applyNumberFormat="1" applyFont="1" applyFill="1"/>
    <xf numFmtId="165" fontId="5" fillId="3" borderId="0" xfId="1" applyNumberFormat="1" applyFont="1" applyFill="1" applyAlignment="1">
      <alignment horizontal="right" vertical="center"/>
    </xf>
    <xf numFmtId="0" fontId="15" fillId="3" borderId="0" xfId="1" applyFont="1" applyFill="1"/>
    <xf numFmtId="165" fontId="15" fillId="3" borderId="0" xfId="1" applyNumberFormat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12" fillId="4" borderId="0" xfId="4" applyFont="1" applyFill="1" applyAlignment="1">
      <alignment horizontal="center" vertical="center" wrapText="1"/>
    </xf>
    <xf numFmtId="0" fontId="16" fillId="0" borderId="0" xfId="4" applyFont="1" applyAlignment="1">
      <alignment horizontal="left" indent="1"/>
    </xf>
    <xf numFmtId="4" fontId="5" fillId="3" borderId="0" xfId="1" applyNumberFormat="1" applyFont="1" applyFill="1" applyAlignment="1">
      <alignment horizontal="right" vertical="center"/>
    </xf>
    <xf numFmtId="0" fontId="17" fillId="0" borderId="0" xfId="4" applyFont="1" applyAlignment="1">
      <alignment horizontal="left" indent="2"/>
    </xf>
    <xf numFmtId="0" fontId="17" fillId="0" borderId="4" xfId="4" applyFont="1" applyBorder="1" applyAlignment="1">
      <alignment horizontal="left" indent="2"/>
    </xf>
    <xf numFmtId="0" fontId="16" fillId="0" borderId="2" xfId="4" applyFont="1" applyBorder="1" applyAlignment="1">
      <alignment horizontal="left" indent="1"/>
    </xf>
    <xf numFmtId="0" fontId="17" fillId="0" borderId="2" xfId="4" applyFont="1" applyBorder="1" applyAlignment="1">
      <alignment horizontal="left" indent="2"/>
    </xf>
    <xf numFmtId="0" fontId="3" fillId="4" borderId="0" xfId="4" applyFont="1" applyFill="1" applyAlignment="1">
      <alignment horizontal="center" vertical="center" wrapText="1"/>
    </xf>
    <xf numFmtId="0" fontId="16" fillId="0" borderId="4" xfId="4" applyFont="1" applyBorder="1" applyAlignment="1">
      <alignment horizontal="left" indent="1"/>
    </xf>
    <xf numFmtId="0" fontId="18" fillId="3" borderId="0" xfId="1" applyFont="1" applyFill="1" applyAlignment="1">
      <alignment horizontal="left" vertical="justify" wrapText="1" indent="1"/>
    </xf>
    <xf numFmtId="0" fontId="13" fillId="3" borderId="0" xfId="1" applyFont="1" applyFill="1" applyAlignment="1">
      <alignment horizontal="left" vertical="justify" wrapText="1" indent="1"/>
    </xf>
    <xf numFmtId="0" fontId="19" fillId="0" borderId="2" xfId="4" applyFont="1" applyBorder="1" applyAlignment="1">
      <alignment horizontal="left" indent="2"/>
    </xf>
    <xf numFmtId="0" fontId="20" fillId="0" borderId="2" xfId="4" applyFont="1" applyBorder="1" applyAlignment="1">
      <alignment horizontal="left" indent="1"/>
    </xf>
    <xf numFmtId="166" fontId="21" fillId="2" borderId="0" xfId="5" applyNumberFormat="1" applyFont="1" applyFill="1" applyAlignment="1">
      <alignment horizontal="right" vertical="center"/>
    </xf>
    <xf numFmtId="166" fontId="22" fillId="2" borderId="0" xfId="5" applyNumberFormat="1" applyFont="1" applyFill="1" applyAlignment="1">
      <alignment horizontal="right" vertical="center"/>
    </xf>
    <xf numFmtId="166" fontId="22" fillId="2" borderId="0" xfId="5" applyNumberFormat="1" applyFont="1" applyFill="1" applyBorder="1" applyAlignment="1">
      <alignment horizontal="right" vertical="center"/>
    </xf>
    <xf numFmtId="166" fontId="21" fillId="2" borderId="0" xfId="5" applyNumberFormat="1" applyFont="1" applyFill="1" applyBorder="1" applyAlignment="1">
      <alignment horizontal="right" vertical="center"/>
    </xf>
    <xf numFmtId="166" fontId="21" fillId="2" borderId="3" xfId="5" applyNumberFormat="1" applyFont="1" applyFill="1" applyBorder="1" applyAlignment="1">
      <alignment horizontal="right" vertical="center"/>
    </xf>
    <xf numFmtId="0" fontId="5" fillId="3" borderId="0" xfId="1" applyFont="1" applyFill="1" applyAlignment="1"/>
    <xf numFmtId="0" fontId="5" fillId="3" borderId="0" xfId="1" applyFont="1" applyFill="1" applyAlignment="1">
      <alignment horizontal="left"/>
    </xf>
  </cellXfs>
  <cellStyles count="6">
    <cellStyle name="Millares" xfId="5" builtinId="3"/>
    <cellStyle name="Normal" xfId="0" builtinId="0"/>
    <cellStyle name="Normal 10 2" xfId="1" xr:uid="{00000000-0005-0000-0000-000002000000}"/>
    <cellStyle name="Normal 3 2" xfId="4" xr:uid="{00000000-0005-0000-0000-000003000000}"/>
    <cellStyle name="Normal 5 20 2" xfId="3" xr:uid="{00000000-0005-0000-0000-000004000000}"/>
    <cellStyle name="Porcentual_97-98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7</xdr:col>
      <xdr:colOff>809624</xdr:colOff>
      <xdr:row>2</xdr:row>
      <xdr:rowOff>19049</xdr:rowOff>
    </xdr:to>
    <xdr:pic>
      <xdr:nvPicPr>
        <xdr:cNvPr id="8" name="1 Imagen" descr="logo%20ONE%20sin%20fond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28575"/>
          <a:ext cx="52387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27"/>
  <sheetViews>
    <sheetView showGridLines="0" tabSelected="1" topLeftCell="A25" workbookViewId="0">
      <pane xSplit="1" topLeftCell="B1" activePane="topRight" state="frozen"/>
      <selection pane="topRight" activeCell="K69" sqref="K69"/>
    </sheetView>
  </sheetViews>
  <sheetFormatPr baseColWidth="10" defaultColWidth="8" defaultRowHeight="12.75"/>
  <cols>
    <col min="1" max="1" width="47.28515625" style="3" customWidth="1"/>
    <col min="2" max="8" width="13.42578125" style="3" customWidth="1"/>
    <col min="9" max="16384" width="8" style="3"/>
  </cols>
  <sheetData>
    <row r="2" spans="1:8" s="2" customFormat="1">
      <c r="A2" s="1"/>
    </row>
    <row r="3" spans="1:8" ht="14.25" customHeight="1">
      <c r="A3" s="44" t="s">
        <v>70</v>
      </c>
      <c r="B3" s="44"/>
      <c r="C3" s="44"/>
      <c r="D3" s="44"/>
      <c r="E3" s="44"/>
      <c r="F3" s="44"/>
      <c r="G3" s="44"/>
      <c r="H3" s="44"/>
    </row>
    <row r="4" spans="1:8" ht="12" customHeight="1">
      <c r="A4" s="45" t="s">
        <v>0</v>
      </c>
      <c r="B4" s="45"/>
      <c r="C4" s="45"/>
      <c r="D4" s="45"/>
      <c r="E4" s="45"/>
    </row>
    <row r="5" spans="1:8" ht="4.5" customHeight="1">
      <c r="A5" s="4"/>
      <c r="B5" s="5"/>
      <c r="C5" s="13"/>
      <c r="D5" s="13"/>
      <c r="E5" s="13"/>
      <c r="F5" s="13"/>
      <c r="G5" s="5"/>
      <c r="H5" s="5"/>
    </row>
    <row r="6" spans="1:8" ht="17.25" customHeight="1">
      <c r="A6" s="6" t="s">
        <v>1</v>
      </c>
      <c r="B6" s="7">
        <v>2017</v>
      </c>
      <c r="C6" s="8">
        <v>2018</v>
      </c>
      <c r="D6" s="7">
        <v>2019</v>
      </c>
      <c r="E6" s="7">
        <v>2020</v>
      </c>
      <c r="F6" s="7">
        <v>2021</v>
      </c>
      <c r="G6" s="7">
        <v>2022</v>
      </c>
      <c r="H6" s="7">
        <v>2023</v>
      </c>
    </row>
    <row r="7" spans="1:8" ht="4.5" customHeight="1">
      <c r="A7" s="9"/>
      <c r="B7" s="10"/>
      <c r="C7" s="10"/>
      <c r="D7" s="11"/>
      <c r="E7" s="11"/>
      <c r="F7" s="11"/>
      <c r="G7" s="11"/>
      <c r="H7" s="11"/>
    </row>
    <row r="8" spans="1:8">
      <c r="A8" s="12" t="s">
        <v>2</v>
      </c>
      <c r="B8" s="39">
        <f t="shared" ref="B8:H8" si="0">SUM(B9,B55)</f>
        <v>710515715240.1499</v>
      </c>
      <c r="C8" s="39">
        <f t="shared" si="0"/>
        <v>810742240393.87988</v>
      </c>
      <c r="D8" s="39">
        <f t="shared" si="0"/>
        <v>885942363163.54004</v>
      </c>
      <c r="E8" s="39">
        <f t="shared" si="0"/>
        <v>1133802586583.98</v>
      </c>
      <c r="F8" s="39">
        <f t="shared" si="0"/>
        <v>1094745988915.8099</v>
      </c>
      <c r="G8" s="39">
        <f t="shared" si="0"/>
        <v>1250652452837.6001</v>
      </c>
      <c r="H8" s="39">
        <f t="shared" si="0"/>
        <v>1383450751364.9309</v>
      </c>
    </row>
    <row r="9" spans="1:8">
      <c r="A9" s="12" t="s">
        <v>3</v>
      </c>
      <c r="B9" s="39">
        <f t="shared" ref="B9:H9" si="1">SUM(B10,B27)</f>
        <v>623948637379.38989</v>
      </c>
      <c r="C9" s="39">
        <f t="shared" si="1"/>
        <v>685335562042.15991</v>
      </c>
      <c r="D9" s="39">
        <f t="shared" si="1"/>
        <v>744267108769.13</v>
      </c>
      <c r="E9" s="39">
        <f t="shared" si="1"/>
        <v>973062116979.87</v>
      </c>
      <c r="F9" s="39">
        <f t="shared" si="1"/>
        <v>985407500140.29993</v>
      </c>
      <c r="G9" s="39">
        <f t="shared" si="1"/>
        <v>1173736709688.8701</v>
      </c>
      <c r="H9" s="39">
        <f t="shared" si="1"/>
        <v>1279237204118.751</v>
      </c>
    </row>
    <row r="10" spans="1:8" ht="10.5" customHeight="1">
      <c r="A10" s="12" t="s">
        <v>4</v>
      </c>
      <c r="B10" s="39">
        <v>498451638085.05994</v>
      </c>
      <c r="C10" s="39">
        <v>580208954552.19995</v>
      </c>
      <c r="D10" s="39">
        <v>641268003384.13</v>
      </c>
      <c r="E10" s="39">
        <v>862097353541.25</v>
      </c>
      <c r="F10" s="39">
        <v>861921760789.90991</v>
      </c>
      <c r="G10" s="39">
        <v>1013852687878.34</v>
      </c>
      <c r="H10" s="39">
        <v>1098946035534.251</v>
      </c>
    </row>
    <row r="11" spans="1:8">
      <c r="A11" s="12" t="s">
        <v>5</v>
      </c>
      <c r="B11" s="39">
        <v>234228858458.03998</v>
      </c>
      <c r="C11" s="39">
        <v>259934445150.67001</v>
      </c>
      <c r="D11" s="39">
        <v>287508720077.58997</v>
      </c>
      <c r="E11" s="39">
        <v>314350339622.42999</v>
      </c>
      <c r="F11" s="39">
        <v>345863023965.06</v>
      </c>
      <c r="G11" s="39">
        <v>385450087220.34015</v>
      </c>
      <c r="H11" s="39">
        <v>431386688631.66064</v>
      </c>
    </row>
    <row r="12" spans="1:8">
      <c r="A12" s="14" t="s">
        <v>69</v>
      </c>
      <c r="B12" s="40">
        <v>165925184542.47</v>
      </c>
      <c r="C12" s="40">
        <v>188651017251.63</v>
      </c>
      <c r="D12" s="40">
        <v>203645417619.46997</v>
      </c>
      <c r="E12" s="40">
        <v>215835980816.51993</v>
      </c>
      <c r="F12" s="40">
        <v>236208109061.53998</v>
      </c>
      <c r="G12" s="40">
        <v>276802673007.29993</v>
      </c>
      <c r="H12" s="40">
        <v>304547813131.84131</v>
      </c>
    </row>
    <row r="13" spans="1:8">
      <c r="A13" s="14" t="s">
        <v>6</v>
      </c>
      <c r="B13" s="40">
        <v>68491197148.490013</v>
      </c>
      <c r="C13" s="40">
        <v>71217925105.539993</v>
      </c>
      <c r="D13" s="40">
        <v>83739210448.180008</v>
      </c>
      <c r="E13" s="40">
        <v>98462345847.300018</v>
      </c>
      <c r="F13" s="40">
        <v>109498292901.2</v>
      </c>
      <c r="G13" s="40">
        <v>108362732071.64995</v>
      </c>
      <c r="H13" s="40">
        <v>126526645533.26933</v>
      </c>
    </row>
    <row r="14" spans="1:8" ht="24">
      <c r="A14" s="15" t="s">
        <v>7</v>
      </c>
      <c r="B14" s="40">
        <v>87759779.580000013</v>
      </c>
      <c r="C14" s="40">
        <v>65502793.499999993</v>
      </c>
      <c r="D14" s="40">
        <v>124092009.94000001</v>
      </c>
      <c r="E14" s="40">
        <v>52012958.609999999</v>
      </c>
      <c r="F14" s="40">
        <v>156622002.31999999</v>
      </c>
      <c r="G14" s="40">
        <v>284682141.38999999</v>
      </c>
      <c r="H14" s="40">
        <v>312229966.54999995</v>
      </c>
    </row>
    <row r="15" spans="1:8" ht="24">
      <c r="A15" s="12" t="s">
        <v>8</v>
      </c>
      <c r="B15" s="39">
        <v>32200647961.229996</v>
      </c>
      <c r="C15" s="39">
        <v>35909962483.160004</v>
      </c>
      <c r="D15" s="39">
        <v>40749672611.329994</v>
      </c>
      <c r="E15" s="39">
        <v>44128936464.119995</v>
      </c>
      <c r="F15" s="39">
        <v>47276494324.830002</v>
      </c>
      <c r="G15" s="39">
        <v>57222082737.179993</v>
      </c>
      <c r="H15" s="39">
        <v>67545179126.810005</v>
      </c>
    </row>
    <row r="16" spans="1:8">
      <c r="A16" s="12" t="s">
        <v>76</v>
      </c>
      <c r="B16" s="39">
        <v>86466966158.789993</v>
      </c>
      <c r="C16" s="39">
        <v>122512215773.66</v>
      </c>
      <c r="D16" s="39">
        <v>134506942278.78</v>
      </c>
      <c r="E16" s="39">
        <v>161814383293.02002</v>
      </c>
      <c r="F16" s="39">
        <v>156205809813.51999</v>
      </c>
      <c r="G16" s="39">
        <v>184159720477.86005</v>
      </c>
      <c r="H16" s="39">
        <v>213339976855.91</v>
      </c>
    </row>
    <row r="17" spans="1:8">
      <c r="A17" s="12" t="s">
        <v>68</v>
      </c>
      <c r="B17" s="39">
        <v>86466966158.789993</v>
      </c>
      <c r="C17" s="39">
        <v>122512215773.66</v>
      </c>
      <c r="D17" s="39">
        <v>134506942278.78001</v>
      </c>
      <c r="E17" s="39">
        <v>161814383293.02002</v>
      </c>
      <c r="F17" s="39">
        <v>156205809813.51999</v>
      </c>
      <c r="G17" s="39">
        <v>184159720477.85999</v>
      </c>
      <c r="H17" s="39">
        <v>213339976855.91</v>
      </c>
    </row>
    <row r="18" spans="1:8">
      <c r="A18" s="12" t="s">
        <v>9</v>
      </c>
      <c r="B18" s="39" t="s">
        <v>41</v>
      </c>
      <c r="C18" s="39" t="s">
        <v>41</v>
      </c>
      <c r="D18" s="39">
        <v>214000000.00999999</v>
      </c>
      <c r="E18" s="39">
        <v>223708730.90000001</v>
      </c>
      <c r="F18" s="39">
        <v>15091273540.01</v>
      </c>
      <c r="G18" s="39">
        <v>40697862943.089996</v>
      </c>
      <c r="H18" s="39">
        <v>15754013776.799999</v>
      </c>
    </row>
    <row r="19" spans="1:8">
      <c r="A19" s="14" t="s">
        <v>10</v>
      </c>
      <c r="B19" s="40" t="s">
        <v>41</v>
      </c>
      <c r="C19" s="40" t="s">
        <v>41</v>
      </c>
      <c r="D19" s="40">
        <v>214000000.00999999</v>
      </c>
      <c r="E19" s="40">
        <v>223708730.90000001</v>
      </c>
      <c r="F19" s="40">
        <v>12728820845.48</v>
      </c>
      <c r="G19" s="40">
        <v>40697862943.089996</v>
      </c>
      <c r="H19" s="40">
        <v>15754013776.799999</v>
      </c>
    </row>
    <row r="20" spans="1:8">
      <c r="A20" s="14" t="s">
        <v>11</v>
      </c>
      <c r="B20" s="40" t="s">
        <v>41</v>
      </c>
      <c r="C20" s="40" t="s">
        <v>41</v>
      </c>
      <c r="D20" s="40" t="s">
        <v>41</v>
      </c>
      <c r="E20" s="40" t="s">
        <v>41</v>
      </c>
      <c r="F20" s="40">
        <v>2362452694.5299997</v>
      </c>
      <c r="G20" s="40" t="s">
        <v>41</v>
      </c>
      <c r="H20" s="40" t="s">
        <v>41</v>
      </c>
    </row>
    <row r="21" spans="1:8">
      <c r="A21" s="12" t="s">
        <v>12</v>
      </c>
      <c r="B21" s="39">
        <v>145103430672.38</v>
      </c>
      <c r="C21" s="39">
        <v>161691068990.20999</v>
      </c>
      <c r="D21" s="39">
        <v>178092122150.42999</v>
      </c>
      <c r="E21" s="39">
        <v>341333107724.78998</v>
      </c>
      <c r="F21" s="39">
        <v>296059053644.00995</v>
      </c>
      <c r="G21" s="39">
        <v>343235950989.49982</v>
      </c>
      <c r="H21" s="39">
        <v>369541172387.08032</v>
      </c>
    </row>
    <row r="22" spans="1:8" s="16" customFormat="1">
      <c r="A22" s="14" t="s">
        <v>13</v>
      </c>
      <c r="B22" s="40">
        <v>28553606286.059998</v>
      </c>
      <c r="C22" s="40">
        <v>28881536700.400002</v>
      </c>
      <c r="D22" s="40">
        <v>29572493536.080002</v>
      </c>
      <c r="E22" s="40">
        <v>158714593087.55002</v>
      </c>
      <c r="F22" s="40">
        <v>83206541443.880005</v>
      </c>
      <c r="G22" s="40">
        <v>57156736259.979996</v>
      </c>
      <c r="H22" s="40">
        <v>65229722344.959999</v>
      </c>
    </row>
    <row r="23" spans="1:8" s="16" customFormat="1">
      <c r="A23" s="14" t="s">
        <v>14</v>
      </c>
      <c r="B23" s="40">
        <v>104884335107.88</v>
      </c>
      <c r="C23" s="40">
        <v>121027418514.92</v>
      </c>
      <c r="D23" s="40">
        <v>135270859572.75</v>
      </c>
      <c r="E23" s="40">
        <v>154619353372.45996</v>
      </c>
      <c r="F23" s="40">
        <v>191976194345.98996</v>
      </c>
      <c r="G23" s="40">
        <v>263549372190.92996</v>
      </c>
      <c r="H23" s="40">
        <v>282341048563.84033</v>
      </c>
    </row>
    <row r="24" spans="1:8" s="16" customFormat="1">
      <c r="A24" s="14" t="s">
        <v>15</v>
      </c>
      <c r="B24" s="40">
        <v>464838129.13999999</v>
      </c>
      <c r="C24" s="40">
        <v>712708472.40999997</v>
      </c>
      <c r="D24" s="40">
        <v>712724849.78999984</v>
      </c>
      <c r="E24" s="40">
        <v>15114405416.800001</v>
      </c>
      <c r="F24" s="40">
        <v>1363324674.4300001</v>
      </c>
      <c r="G24" s="40">
        <v>751966400.86999989</v>
      </c>
      <c r="H24" s="40">
        <v>749130190.67000008</v>
      </c>
    </row>
    <row r="25" spans="1:8">
      <c r="A25" s="14" t="s">
        <v>16</v>
      </c>
      <c r="B25" s="40">
        <v>11200651149.299999</v>
      </c>
      <c r="C25" s="40">
        <v>11069405302.480001</v>
      </c>
      <c r="D25" s="40">
        <v>12536044191.809999</v>
      </c>
      <c r="E25" s="40">
        <v>12884755847.980001</v>
      </c>
      <c r="F25" s="40">
        <v>19512993179.709999</v>
      </c>
      <c r="G25" s="40">
        <v>21777876137.719997</v>
      </c>
      <c r="H25" s="40">
        <v>21221271287.610008</v>
      </c>
    </row>
    <row r="26" spans="1:8">
      <c r="A26" s="12" t="s">
        <v>17</v>
      </c>
      <c r="B26" s="39">
        <v>176451822.12</v>
      </c>
      <c r="C26" s="39">
        <v>161262154.5</v>
      </c>
      <c r="D26" s="39">
        <v>196546265.98999998</v>
      </c>
      <c r="E26" s="39">
        <v>246877705.99000004</v>
      </c>
      <c r="F26" s="39">
        <v>1426105502.4799998</v>
      </c>
      <c r="G26" s="39">
        <v>3086983510.3699999</v>
      </c>
      <c r="H26" s="39">
        <v>1379004755.99</v>
      </c>
    </row>
    <row r="27" spans="1:8">
      <c r="A27" s="12" t="s">
        <v>18</v>
      </c>
      <c r="B27" s="39">
        <v>125496999294.33002</v>
      </c>
      <c r="C27" s="39">
        <v>105126607489.96001</v>
      </c>
      <c r="D27" s="39">
        <v>102999105384.99998</v>
      </c>
      <c r="E27" s="39">
        <v>110964763438.61998</v>
      </c>
      <c r="F27" s="39">
        <v>123485739350.39001</v>
      </c>
      <c r="G27" s="39">
        <v>159884021810.53006</v>
      </c>
      <c r="H27" s="39">
        <v>180291168584.5</v>
      </c>
    </row>
    <row r="28" spans="1:8">
      <c r="A28" s="12" t="s">
        <v>19</v>
      </c>
      <c r="B28" s="39">
        <v>27162264904.010006</v>
      </c>
      <c r="C28" s="39">
        <v>23822075134.23</v>
      </c>
      <c r="D28" s="39">
        <v>23187175139.43</v>
      </c>
      <c r="E28" s="39">
        <v>24538426420.120003</v>
      </c>
      <c r="F28" s="39">
        <v>21811183805.41</v>
      </c>
      <c r="G28" s="39">
        <v>37735016941.230003</v>
      </c>
      <c r="H28" s="39">
        <v>49218595316.220024</v>
      </c>
    </row>
    <row r="29" spans="1:8">
      <c r="A29" s="14" t="s">
        <v>20</v>
      </c>
      <c r="B29" s="40">
        <v>15511030234.030001</v>
      </c>
      <c r="C29" s="40">
        <v>19925538405.259998</v>
      </c>
      <c r="D29" s="40">
        <v>18608113408.77</v>
      </c>
      <c r="E29" s="40">
        <v>21044477653.570004</v>
      </c>
      <c r="F29" s="40">
        <v>18669322539.43</v>
      </c>
      <c r="G29" s="40">
        <v>31139761096.320004</v>
      </c>
      <c r="H29" s="40">
        <v>42074227779.590019</v>
      </c>
    </row>
    <row r="30" spans="1:8">
      <c r="A30" s="14" t="s">
        <v>21</v>
      </c>
      <c r="B30" s="40">
        <v>2718748949.98</v>
      </c>
      <c r="C30" s="40">
        <v>3896536728.9700007</v>
      </c>
      <c r="D30" s="40">
        <v>4579061730.6599998</v>
      </c>
      <c r="E30" s="40">
        <v>3493948766.5499992</v>
      </c>
      <c r="F30" s="40">
        <v>3141861265.98</v>
      </c>
      <c r="G30" s="40">
        <v>6595255844.9100018</v>
      </c>
      <c r="H30" s="40">
        <v>7144367536.630002</v>
      </c>
    </row>
    <row r="31" spans="1:8">
      <c r="A31" s="17" t="s">
        <v>22</v>
      </c>
      <c r="B31" s="39">
        <v>34044538802.180012</v>
      </c>
      <c r="C31" s="39">
        <v>33464427777.790005</v>
      </c>
      <c r="D31" s="39">
        <v>40025533568.459999</v>
      </c>
      <c r="E31" s="39">
        <v>42188125110.400009</v>
      </c>
      <c r="F31" s="39">
        <v>30759514270.299999</v>
      </c>
      <c r="G31" s="39">
        <v>41974895836.420013</v>
      </c>
      <c r="H31" s="39">
        <v>55026693069.149956</v>
      </c>
    </row>
    <row r="32" spans="1:8">
      <c r="A32" s="14" t="s">
        <v>23</v>
      </c>
      <c r="B32" s="40">
        <v>24143075503.670002</v>
      </c>
      <c r="C32" s="40">
        <v>17489561741.739998</v>
      </c>
      <c r="D32" s="40">
        <v>23040173795.970005</v>
      </c>
      <c r="E32" s="40">
        <v>22077364819.629997</v>
      </c>
      <c r="F32" s="40">
        <v>12405742751.57</v>
      </c>
      <c r="G32" s="40">
        <v>21017479766.900002</v>
      </c>
      <c r="H32" s="40">
        <v>30193798356.569996</v>
      </c>
    </row>
    <row r="33" spans="1:8">
      <c r="A33" s="14" t="s">
        <v>24</v>
      </c>
      <c r="B33" s="40">
        <v>9484969353.5599995</v>
      </c>
      <c r="C33" s="40">
        <v>14474381021.810003</v>
      </c>
      <c r="D33" s="40">
        <v>15824617002.599998</v>
      </c>
      <c r="E33" s="40">
        <v>18969551844.590004</v>
      </c>
      <c r="F33" s="40">
        <v>16934916934.720001</v>
      </c>
      <c r="G33" s="40">
        <v>19199446442.620003</v>
      </c>
      <c r="H33" s="40">
        <v>21790685500.399952</v>
      </c>
    </row>
    <row r="34" spans="1:8">
      <c r="A34" s="14" t="s">
        <v>25</v>
      </c>
      <c r="B34" s="40">
        <v>128810201.95999999</v>
      </c>
      <c r="C34" s="40">
        <v>163171703.18000001</v>
      </c>
      <c r="D34" s="40">
        <v>391656608.68999994</v>
      </c>
      <c r="E34" s="40">
        <v>375308168.69</v>
      </c>
      <c r="F34" s="40">
        <v>367823431.06</v>
      </c>
      <c r="G34" s="40">
        <v>582211519.65999997</v>
      </c>
      <c r="H34" s="40">
        <v>1417526637.8700004</v>
      </c>
    </row>
    <row r="35" spans="1:8">
      <c r="A35" s="14" t="s">
        <v>26</v>
      </c>
      <c r="B35" s="40">
        <v>13623218.9</v>
      </c>
      <c r="C35" s="40">
        <v>213241855.97000003</v>
      </c>
      <c r="D35" s="40">
        <v>281027278.89999998</v>
      </c>
      <c r="E35" s="40">
        <v>309758994.86000001</v>
      </c>
      <c r="F35" s="40">
        <v>646252360.48000002</v>
      </c>
      <c r="G35" s="40">
        <v>899035593.76000011</v>
      </c>
      <c r="H35" s="40">
        <v>927692665.04999995</v>
      </c>
    </row>
    <row r="36" spans="1:8">
      <c r="A36" s="14" t="s">
        <v>27</v>
      </c>
      <c r="B36" s="40">
        <v>274060524.09000003</v>
      </c>
      <c r="C36" s="40">
        <v>1124071455.0899999</v>
      </c>
      <c r="D36" s="40">
        <v>488058882.29999995</v>
      </c>
      <c r="E36" s="40">
        <v>456141282.62999994</v>
      </c>
      <c r="F36" s="40">
        <v>404778792.47000003</v>
      </c>
      <c r="G36" s="40">
        <v>276722513.48000002</v>
      </c>
      <c r="H36" s="40">
        <v>696989909.26000023</v>
      </c>
    </row>
    <row r="37" spans="1:8">
      <c r="A37" s="17" t="s">
        <v>28</v>
      </c>
      <c r="B37" s="39">
        <v>9661188.1099999994</v>
      </c>
      <c r="C37" s="39">
        <v>9445174.089999998</v>
      </c>
      <c r="D37" s="39">
        <v>4673477.32</v>
      </c>
      <c r="E37" s="39">
        <v>905790</v>
      </c>
      <c r="F37" s="39">
        <v>6170329.7999999998</v>
      </c>
      <c r="G37" s="39">
        <v>22267166.469999999</v>
      </c>
      <c r="H37" s="39">
        <v>16403791.530000001</v>
      </c>
    </row>
    <row r="38" spans="1:8">
      <c r="A38" s="14" t="s">
        <v>29</v>
      </c>
      <c r="B38" s="40">
        <v>34220</v>
      </c>
      <c r="C38" s="40">
        <v>226560</v>
      </c>
      <c r="D38" s="40">
        <v>111456.90000000001</v>
      </c>
      <c r="E38" s="40">
        <v>629410</v>
      </c>
      <c r="F38" s="40">
        <v>3957849.8</v>
      </c>
      <c r="G38" s="40">
        <v>8363344.8899999997</v>
      </c>
      <c r="H38" s="40">
        <v>8792847.4700000007</v>
      </c>
    </row>
    <row r="39" spans="1:8">
      <c r="A39" s="14" t="s">
        <v>30</v>
      </c>
      <c r="B39" s="40">
        <v>2536412.1100000003</v>
      </c>
      <c r="C39" s="40">
        <v>1835679.77</v>
      </c>
      <c r="D39" s="40">
        <v>1910420</v>
      </c>
      <c r="E39" s="40">
        <v>276380</v>
      </c>
      <c r="F39" s="40" t="s">
        <v>41</v>
      </c>
      <c r="G39" s="40">
        <v>1893392.4599999997</v>
      </c>
      <c r="H39" s="40">
        <v>2568435.64</v>
      </c>
    </row>
    <row r="40" spans="1:8">
      <c r="A40" s="14" t="s">
        <v>31</v>
      </c>
      <c r="B40" s="40">
        <v>7090556</v>
      </c>
      <c r="C40" s="40">
        <v>7382934.3199999994</v>
      </c>
      <c r="D40" s="40">
        <v>2651600.4200000004</v>
      </c>
      <c r="E40" s="40" t="s">
        <v>41</v>
      </c>
      <c r="F40" s="40">
        <v>2212480</v>
      </c>
      <c r="G40" s="40">
        <v>12010429.120000001</v>
      </c>
      <c r="H40" s="40">
        <v>5042508.42</v>
      </c>
    </row>
    <row r="41" spans="1:8">
      <c r="A41" s="17" t="s">
        <v>32</v>
      </c>
      <c r="B41" s="39">
        <v>3163611661.79</v>
      </c>
      <c r="C41" s="39">
        <v>2049381358.0699997</v>
      </c>
      <c r="D41" s="39">
        <v>2079943678.79</v>
      </c>
      <c r="E41" s="39">
        <v>2078840323.7599995</v>
      </c>
      <c r="F41" s="39">
        <v>1455525821.97</v>
      </c>
      <c r="G41" s="39">
        <v>4394771845.6399994</v>
      </c>
      <c r="H41" s="39">
        <v>4661151827.4900007</v>
      </c>
    </row>
    <row r="42" spans="1:8">
      <c r="A42" s="14" t="s">
        <v>33</v>
      </c>
      <c r="B42" s="39">
        <v>2454667068.6100001</v>
      </c>
      <c r="C42" s="39">
        <v>1489131608.4100001</v>
      </c>
      <c r="D42" s="39">
        <v>1341088994.47</v>
      </c>
      <c r="E42" s="39">
        <v>1265433331.0599999</v>
      </c>
      <c r="F42" s="39">
        <v>901410833.42999995</v>
      </c>
      <c r="G42" s="39">
        <v>4390315508.9399996</v>
      </c>
      <c r="H42" s="39">
        <v>4659399716.6400003</v>
      </c>
    </row>
    <row r="43" spans="1:8">
      <c r="A43" s="14" t="s">
        <v>34</v>
      </c>
      <c r="B43" s="39">
        <v>708944593.17999995</v>
      </c>
      <c r="C43" s="39">
        <v>560249749.65999985</v>
      </c>
      <c r="D43" s="39">
        <v>738854684.32000005</v>
      </c>
      <c r="E43" s="39">
        <v>813406992.70000005</v>
      </c>
      <c r="F43" s="39">
        <v>554114988.53999996</v>
      </c>
      <c r="G43" s="39">
        <v>4456336.7</v>
      </c>
      <c r="H43" s="39">
        <v>1752110.85</v>
      </c>
    </row>
    <row r="44" spans="1:8">
      <c r="A44" s="17" t="s">
        <v>35</v>
      </c>
      <c r="B44" s="39">
        <v>61116922738.239998</v>
      </c>
      <c r="C44" s="39">
        <v>45781278045.779999</v>
      </c>
      <c r="D44" s="39">
        <v>37701779521</v>
      </c>
      <c r="E44" s="39">
        <v>42158465794.340004</v>
      </c>
      <c r="F44" s="39">
        <v>69453345122.910004</v>
      </c>
      <c r="G44" s="39">
        <v>75757070020.770035</v>
      </c>
      <c r="H44" s="39">
        <v>71365324580.110031</v>
      </c>
    </row>
    <row r="45" spans="1:8">
      <c r="A45" s="14" t="s">
        <v>36</v>
      </c>
      <c r="B45" s="40">
        <v>1052872503.3799999</v>
      </c>
      <c r="C45" s="40">
        <v>882360193.99000001</v>
      </c>
      <c r="D45" s="40">
        <v>881319397.99999988</v>
      </c>
      <c r="E45" s="40">
        <v>959239300.12</v>
      </c>
      <c r="F45" s="40">
        <v>1626778983.48</v>
      </c>
      <c r="G45" s="40">
        <v>1163875641.8000002</v>
      </c>
      <c r="H45" s="40">
        <v>1856423699.8299999</v>
      </c>
    </row>
    <row r="46" spans="1:8">
      <c r="A46" s="14" t="s">
        <v>37</v>
      </c>
      <c r="B46" s="40">
        <v>59330646268.129997</v>
      </c>
      <c r="C46" s="40">
        <v>44398086161.059998</v>
      </c>
      <c r="D46" s="40">
        <v>36217983881.880005</v>
      </c>
      <c r="E46" s="40">
        <v>39797657151.100006</v>
      </c>
      <c r="F46" s="40">
        <v>64924837976.790001</v>
      </c>
      <c r="G46" s="40">
        <v>73889547071.120026</v>
      </c>
      <c r="H46" s="40">
        <v>68654414709.210022</v>
      </c>
    </row>
    <row r="47" spans="1:8">
      <c r="A47" s="14" t="s">
        <v>38</v>
      </c>
      <c r="B47" s="40" t="s">
        <v>41</v>
      </c>
      <c r="C47" s="40">
        <v>1519876.18</v>
      </c>
      <c r="D47" s="40" t="s">
        <v>41</v>
      </c>
      <c r="E47" s="40" t="s">
        <v>41</v>
      </c>
      <c r="F47" s="40">
        <v>1615601256.79</v>
      </c>
      <c r="G47" s="40">
        <v>21533749.460000001</v>
      </c>
      <c r="H47" s="40">
        <v>0</v>
      </c>
    </row>
    <row r="48" spans="1:8">
      <c r="A48" s="14" t="s">
        <v>39</v>
      </c>
      <c r="B48" s="40">
        <v>733403966.73000002</v>
      </c>
      <c r="C48" s="40">
        <v>499311814.54999989</v>
      </c>
      <c r="D48" s="40">
        <v>602476241.11999989</v>
      </c>
      <c r="E48" s="40">
        <v>1401569343.1199999</v>
      </c>
      <c r="F48" s="40">
        <v>1286126905.8499999</v>
      </c>
      <c r="G48" s="40">
        <v>682113558.3900001</v>
      </c>
      <c r="H48" s="40">
        <v>854486171.07000005</v>
      </c>
    </row>
    <row r="49" spans="1:8" ht="24">
      <c r="A49" s="12" t="s">
        <v>40</v>
      </c>
      <c r="B49" s="39" t="s">
        <v>41</v>
      </c>
      <c r="C49" s="39" t="s">
        <v>41</v>
      </c>
      <c r="D49" s="39" t="s">
        <v>41</v>
      </c>
      <c r="E49" s="39" t="s">
        <v>41</v>
      </c>
      <c r="F49" s="39" t="s">
        <v>41</v>
      </c>
      <c r="G49" s="39" t="s">
        <v>41</v>
      </c>
      <c r="H49" s="39" t="s">
        <v>41</v>
      </c>
    </row>
    <row r="50" spans="1:8" ht="23.25" customHeight="1">
      <c r="A50" s="14" t="s">
        <v>42</v>
      </c>
      <c r="B50" s="40" t="s">
        <v>41</v>
      </c>
      <c r="C50" s="40" t="s">
        <v>41</v>
      </c>
      <c r="D50" s="40" t="s">
        <v>41</v>
      </c>
      <c r="E50" s="40" t="s">
        <v>41</v>
      </c>
      <c r="F50" s="40" t="s">
        <v>41</v>
      </c>
      <c r="G50" s="40" t="s">
        <v>41</v>
      </c>
      <c r="H50" s="40" t="s">
        <v>41</v>
      </c>
    </row>
    <row r="51" spans="1:8" ht="17.25" customHeight="1">
      <c r="A51" s="12" t="s">
        <v>73</v>
      </c>
      <c r="B51" s="39" t="s">
        <v>41</v>
      </c>
      <c r="C51" s="39" t="s">
        <v>41</v>
      </c>
      <c r="D51" s="39" t="s">
        <v>41</v>
      </c>
      <c r="E51" s="39" t="s">
        <v>41</v>
      </c>
      <c r="F51" s="39" t="s">
        <v>41</v>
      </c>
      <c r="G51" s="39" t="s">
        <v>41</v>
      </c>
      <c r="H51" s="39">
        <v>3000000</v>
      </c>
    </row>
    <row r="52" spans="1:8" ht="17.25" customHeight="1">
      <c r="A52" s="14" t="s">
        <v>71</v>
      </c>
      <c r="B52" s="40" t="s">
        <v>41</v>
      </c>
      <c r="C52" s="40" t="s">
        <v>41</v>
      </c>
      <c r="D52" s="40" t="s">
        <v>41</v>
      </c>
      <c r="E52" s="40" t="s">
        <v>41</v>
      </c>
      <c r="F52" s="40" t="s">
        <v>41</v>
      </c>
      <c r="G52" s="40" t="s">
        <v>41</v>
      </c>
      <c r="H52" s="39">
        <v>3000000</v>
      </c>
    </row>
    <row r="53" spans="1:8" ht="27.75" customHeight="1">
      <c r="A53" s="14" t="s">
        <v>72</v>
      </c>
      <c r="B53" s="40" t="s">
        <v>41</v>
      </c>
      <c r="C53" s="40" t="s">
        <v>41</v>
      </c>
      <c r="D53" s="40" t="s">
        <v>41</v>
      </c>
      <c r="E53" s="40" t="s">
        <v>41</v>
      </c>
      <c r="F53" s="40" t="s">
        <v>41</v>
      </c>
      <c r="G53" s="40" t="s">
        <v>41</v>
      </c>
      <c r="H53" s="40" t="s">
        <v>41</v>
      </c>
    </row>
    <row r="54" spans="1:8" ht="4.5" customHeight="1">
      <c r="A54" s="14"/>
      <c r="B54" s="39"/>
      <c r="C54" s="39"/>
      <c r="D54" s="39"/>
      <c r="E54" s="39"/>
      <c r="F54" s="39"/>
      <c r="G54" s="39"/>
      <c r="H54" s="39"/>
    </row>
    <row r="55" spans="1:8">
      <c r="A55" s="18" t="s">
        <v>43</v>
      </c>
      <c r="B55" s="39">
        <f>SUM(B56,B61,B77,B78)</f>
        <v>86567077860.759995</v>
      </c>
      <c r="C55" s="39">
        <v>125406678351.72</v>
      </c>
      <c r="D55" s="39">
        <v>141675254394.41</v>
      </c>
      <c r="E55" s="39">
        <v>160740469604.10999</v>
      </c>
      <c r="F55" s="39">
        <v>109338488775.51001</v>
      </c>
      <c r="G55" s="39">
        <f>SUM(G56,G61,G77,G78)</f>
        <v>76915743148.72998</v>
      </c>
      <c r="H55" s="39">
        <v>104213547246.17998</v>
      </c>
    </row>
    <row r="56" spans="1:8">
      <c r="A56" s="12" t="s">
        <v>44</v>
      </c>
      <c r="B56" s="39">
        <v>5008407147.1099997</v>
      </c>
      <c r="C56" s="39">
        <v>5652727215.6199999</v>
      </c>
      <c r="D56" s="39">
        <v>3357967506.4200001</v>
      </c>
      <c r="E56" s="39">
        <v>10246926422.130001</v>
      </c>
      <c r="F56" s="39">
        <v>15050194744.98</v>
      </c>
      <c r="G56" s="39">
        <v>5903264405.8400002</v>
      </c>
      <c r="H56" s="39">
        <v>6008598571.9200001</v>
      </c>
    </row>
    <row r="57" spans="1:8">
      <c r="A57" s="15" t="s">
        <v>45</v>
      </c>
      <c r="B57" s="40" t="s">
        <v>41</v>
      </c>
      <c r="C57" s="40">
        <v>5652727215.6199999</v>
      </c>
      <c r="D57" s="40">
        <v>3357967506.4200001</v>
      </c>
      <c r="E57" s="40" t="s">
        <v>41</v>
      </c>
      <c r="F57" s="40" t="s">
        <v>41</v>
      </c>
      <c r="G57" s="40" t="s">
        <v>41</v>
      </c>
      <c r="H57" s="40" t="s">
        <v>41</v>
      </c>
    </row>
    <row r="58" spans="1:8" ht="24">
      <c r="A58" s="15" t="s">
        <v>46</v>
      </c>
      <c r="B58" s="40" t="s">
        <v>41</v>
      </c>
      <c r="C58" s="40">
        <v>5652727215.6199999</v>
      </c>
      <c r="D58" s="40">
        <v>3357967506.4200001</v>
      </c>
      <c r="E58" s="40" t="s">
        <v>41</v>
      </c>
      <c r="F58" s="40" t="s">
        <v>41</v>
      </c>
      <c r="G58" s="40" t="s">
        <v>41</v>
      </c>
      <c r="H58" s="40" t="s">
        <v>41</v>
      </c>
    </row>
    <row r="59" spans="1:8" ht="24">
      <c r="A59" s="15" t="s">
        <v>47</v>
      </c>
      <c r="B59" s="40" t="s">
        <v>41</v>
      </c>
      <c r="C59" s="40">
        <v>4150106669.1200004</v>
      </c>
      <c r="D59" s="40">
        <v>1999999992.0000002</v>
      </c>
      <c r="E59" s="40" t="s">
        <v>41</v>
      </c>
      <c r="F59" s="40" t="s">
        <v>41</v>
      </c>
      <c r="G59" s="40" t="s">
        <v>41</v>
      </c>
      <c r="H59" s="40">
        <v>3000000000</v>
      </c>
    </row>
    <row r="60" spans="1:8" ht="24">
      <c r="A60" s="15" t="s">
        <v>48</v>
      </c>
      <c r="B60" s="40" t="s">
        <v>41</v>
      </c>
      <c r="C60" s="40">
        <v>1502620546.5</v>
      </c>
      <c r="D60" s="40">
        <v>1357967514.4200001</v>
      </c>
      <c r="E60" s="40" t="s">
        <v>41</v>
      </c>
      <c r="F60" s="40" t="s">
        <v>41</v>
      </c>
      <c r="G60" s="40" t="s">
        <v>41</v>
      </c>
      <c r="H60" s="40">
        <v>3008598571.9200001</v>
      </c>
    </row>
    <row r="61" spans="1:8">
      <c r="A61" s="12" t="s">
        <v>49</v>
      </c>
      <c r="B61" s="39">
        <v>81558670713.649994</v>
      </c>
      <c r="C61" s="39">
        <v>119753951136.10001</v>
      </c>
      <c r="D61" s="39">
        <v>138317286887.99002</v>
      </c>
      <c r="E61" s="39">
        <v>150493543181.97998</v>
      </c>
      <c r="F61" s="39">
        <v>78605131914.02002</v>
      </c>
      <c r="G61" s="39">
        <v>65137192852.429993</v>
      </c>
      <c r="H61" s="39">
        <v>94748938163.169983</v>
      </c>
    </row>
    <row r="62" spans="1:8">
      <c r="A62" s="15" t="s">
        <v>50</v>
      </c>
      <c r="B62" s="40" t="s">
        <v>41</v>
      </c>
      <c r="C62" s="40">
        <v>119753951136.10001</v>
      </c>
      <c r="D62" s="40">
        <v>138317286887.99002</v>
      </c>
      <c r="E62" s="40" t="s">
        <v>41</v>
      </c>
      <c r="F62" s="40" t="s">
        <v>41</v>
      </c>
      <c r="G62" s="40" t="s">
        <v>41</v>
      </c>
      <c r="H62" s="40">
        <v>94748938163.169998</v>
      </c>
    </row>
    <row r="63" spans="1:8">
      <c r="A63" s="12" t="s">
        <v>51</v>
      </c>
      <c r="B63" s="39">
        <v>28849435316.270004</v>
      </c>
      <c r="C63" s="39">
        <v>52667190072.980003</v>
      </c>
      <c r="D63" s="39">
        <v>58584608927.649994</v>
      </c>
      <c r="E63" s="39">
        <v>72767368922.26001</v>
      </c>
      <c r="F63" s="39">
        <v>21898304605.059998</v>
      </c>
      <c r="G63" s="39">
        <v>65137192852.429993</v>
      </c>
      <c r="H63" s="39">
        <v>4399362775.25</v>
      </c>
    </row>
    <row r="64" spans="1:8" ht="24">
      <c r="A64" s="15" t="s">
        <v>52</v>
      </c>
      <c r="B64" s="40" t="s">
        <v>41</v>
      </c>
      <c r="C64" s="40">
        <v>5495374419.5800009</v>
      </c>
      <c r="D64" s="40">
        <v>2612745178.4400001</v>
      </c>
      <c r="E64" s="40" t="s">
        <v>41</v>
      </c>
      <c r="F64" s="40" t="s">
        <v>41</v>
      </c>
      <c r="G64" s="40" t="s">
        <v>41</v>
      </c>
      <c r="H64" s="40">
        <v>1869872818.54</v>
      </c>
    </row>
    <row r="65" spans="1:8" ht="24">
      <c r="A65" s="15" t="s">
        <v>53</v>
      </c>
      <c r="B65" s="40" t="s">
        <v>41</v>
      </c>
      <c r="C65" s="40">
        <v>13129954.720000001</v>
      </c>
      <c r="D65" s="40">
        <v>55971863749.210007</v>
      </c>
      <c r="E65" s="40" t="s">
        <v>41</v>
      </c>
      <c r="F65" s="40" t="s">
        <v>41</v>
      </c>
      <c r="G65" s="40" t="s">
        <v>41</v>
      </c>
      <c r="H65" s="40">
        <v>2529489956.71</v>
      </c>
    </row>
    <row r="66" spans="1:8">
      <c r="A66" s="14" t="s">
        <v>54</v>
      </c>
      <c r="B66" s="40" t="s">
        <v>41</v>
      </c>
      <c r="C66" s="40">
        <v>47158685698.680008</v>
      </c>
      <c r="D66" s="40">
        <v>300000000</v>
      </c>
      <c r="E66" s="40" t="s">
        <v>41</v>
      </c>
      <c r="F66" s="40" t="s">
        <v>41</v>
      </c>
      <c r="G66" s="40" t="s">
        <v>41</v>
      </c>
      <c r="H66" s="40" t="s">
        <v>41</v>
      </c>
    </row>
    <row r="67" spans="1:8" ht="22.5" customHeight="1">
      <c r="A67" s="12" t="s">
        <v>55</v>
      </c>
      <c r="B67" s="39">
        <v>13352072925.029999</v>
      </c>
      <c r="C67" s="39">
        <v>18602025311.509998</v>
      </c>
      <c r="D67" s="39">
        <v>41275650000</v>
      </c>
      <c r="E67" s="39">
        <v>38044600000</v>
      </c>
      <c r="F67" s="39">
        <v>17425852874.619999</v>
      </c>
      <c r="G67" s="39" t="s">
        <v>41</v>
      </c>
      <c r="H67" s="39">
        <v>43339442270.630005</v>
      </c>
    </row>
    <row r="68" spans="1:8" ht="35.25" customHeight="1">
      <c r="A68" s="15" t="s">
        <v>56</v>
      </c>
      <c r="B68" s="40">
        <v>7257429000</v>
      </c>
      <c r="C68" s="40">
        <v>15500000000</v>
      </c>
      <c r="D68" s="40">
        <v>16000000000</v>
      </c>
      <c r="E68" s="40">
        <v>11000000000</v>
      </c>
      <c r="F68" s="40">
        <v>13000000000</v>
      </c>
      <c r="G68" s="40" t="s">
        <v>41</v>
      </c>
      <c r="H68" s="40">
        <v>39866362213.5</v>
      </c>
    </row>
    <row r="69" spans="1:8" ht="33.75" customHeight="1">
      <c r="A69" s="15" t="s">
        <v>57</v>
      </c>
      <c r="B69" s="40">
        <v>6094643925.0299997</v>
      </c>
      <c r="C69" s="40">
        <v>3102025311.5100002</v>
      </c>
      <c r="D69" s="40">
        <v>25275650000</v>
      </c>
      <c r="E69" s="40">
        <v>27044600000</v>
      </c>
      <c r="F69" s="40">
        <v>4425852874.6199999</v>
      </c>
      <c r="G69" s="40" t="s">
        <v>41</v>
      </c>
      <c r="H69" s="40">
        <v>3473080057.1300001</v>
      </c>
    </row>
    <row r="70" spans="1:8" ht="23.25" customHeight="1">
      <c r="A70" s="12" t="s">
        <v>58</v>
      </c>
      <c r="B70" s="39">
        <v>38929110139.569992</v>
      </c>
      <c r="C70" s="39">
        <v>48484735751.609993</v>
      </c>
      <c r="D70" s="39">
        <v>38156727960.340004</v>
      </c>
      <c r="E70" s="39">
        <v>39405532259.720001</v>
      </c>
      <c r="F70" s="39">
        <v>39280974434.339996</v>
      </c>
      <c r="G70" s="39" t="s">
        <v>41</v>
      </c>
      <c r="H70" s="39">
        <v>47010133117.289993</v>
      </c>
    </row>
    <row r="71" spans="1:8" ht="24">
      <c r="A71" s="15" t="s">
        <v>59</v>
      </c>
      <c r="B71" s="39">
        <v>5745384971.9499998</v>
      </c>
      <c r="C71" s="39">
        <v>8112183415.5899992</v>
      </c>
      <c r="D71" s="39">
        <v>4202340650.7599998</v>
      </c>
      <c r="E71" s="39">
        <v>10429833528.500002</v>
      </c>
      <c r="F71" s="39">
        <v>12770017189.860001</v>
      </c>
      <c r="G71" s="39" t="s">
        <v>41</v>
      </c>
      <c r="H71" s="39">
        <v>8415455657.4200001</v>
      </c>
    </row>
    <row r="72" spans="1:8" ht="24">
      <c r="A72" s="15" t="s">
        <v>60</v>
      </c>
      <c r="B72" s="39">
        <v>33183725167.619995</v>
      </c>
      <c r="C72" s="39">
        <v>40372552336.019997</v>
      </c>
      <c r="D72" s="39">
        <v>33954387309.57999</v>
      </c>
      <c r="E72" s="39">
        <v>28975698731.219997</v>
      </c>
      <c r="F72" s="39">
        <v>26510957244.480003</v>
      </c>
      <c r="G72" s="39" t="s">
        <v>41</v>
      </c>
      <c r="H72" s="39">
        <v>38594677459.870003</v>
      </c>
    </row>
    <row r="73" spans="1:8" ht="12.75" customHeight="1">
      <c r="A73" s="12" t="s">
        <v>61</v>
      </c>
      <c r="B73" s="39">
        <v>92031332.780000001</v>
      </c>
      <c r="C73" s="39" t="s">
        <v>41</v>
      </c>
      <c r="D73" s="39">
        <v>300000</v>
      </c>
      <c r="E73" s="39">
        <v>276042000</v>
      </c>
      <c r="F73" s="39" t="s">
        <v>41</v>
      </c>
      <c r="G73" s="39" t="s">
        <v>41</v>
      </c>
      <c r="H73" s="39" t="s">
        <v>41</v>
      </c>
    </row>
    <row r="74" spans="1:8" ht="24">
      <c r="A74" s="15" t="s">
        <v>62</v>
      </c>
      <c r="B74" s="40">
        <v>92031332.780000001</v>
      </c>
      <c r="C74" s="40" t="s">
        <v>41</v>
      </c>
      <c r="D74" s="40">
        <v>300000</v>
      </c>
      <c r="E74" s="40">
        <v>276042000</v>
      </c>
      <c r="F74" s="40" t="s">
        <v>41</v>
      </c>
      <c r="G74" s="40" t="s">
        <v>41</v>
      </c>
      <c r="H74" s="40" t="s">
        <v>41</v>
      </c>
    </row>
    <row r="75" spans="1:8" ht="24">
      <c r="A75" s="15" t="s">
        <v>63</v>
      </c>
      <c r="B75" s="41">
        <v>336021000</v>
      </c>
      <c r="C75" s="41" t="s">
        <v>41</v>
      </c>
      <c r="D75" s="41" t="s">
        <v>41</v>
      </c>
      <c r="E75" s="41" t="s">
        <v>41</v>
      </c>
      <c r="F75" s="41" t="s">
        <v>41</v>
      </c>
      <c r="G75" s="41" t="s">
        <v>41</v>
      </c>
      <c r="H75" s="41" t="s">
        <v>41</v>
      </c>
    </row>
    <row r="76" spans="1:8" ht="12.75" customHeight="1">
      <c r="A76" s="12" t="s">
        <v>64</v>
      </c>
      <c r="B76" s="42">
        <v>336021000</v>
      </c>
      <c r="C76" s="42" t="s">
        <v>41</v>
      </c>
      <c r="D76" s="42" t="s">
        <v>41</v>
      </c>
      <c r="E76" s="42" t="s">
        <v>41</v>
      </c>
      <c r="F76" s="42" t="s">
        <v>41</v>
      </c>
      <c r="G76" s="42" t="s">
        <v>41</v>
      </c>
      <c r="H76" s="42" t="s">
        <v>41</v>
      </c>
    </row>
    <row r="77" spans="1:8" ht="12.75" customHeight="1">
      <c r="A77" s="12" t="s">
        <v>65</v>
      </c>
      <c r="B77" s="42" t="s">
        <v>41</v>
      </c>
      <c r="C77" s="42" t="s">
        <v>41</v>
      </c>
      <c r="D77" s="42" t="s">
        <v>41</v>
      </c>
      <c r="E77" s="42" t="s">
        <v>41</v>
      </c>
      <c r="F77" s="42">
        <v>2733455211.5099998</v>
      </c>
      <c r="G77" s="42">
        <v>802238732.89999998</v>
      </c>
      <c r="H77" s="42">
        <v>2641471647.6599998</v>
      </c>
    </row>
    <row r="78" spans="1:8" ht="12.75" customHeight="1">
      <c r="A78" s="19" t="s">
        <v>66</v>
      </c>
      <c r="B78" s="43" t="s">
        <v>41</v>
      </c>
      <c r="C78" s="43" t="s">
        <v>41</v>
      </c>
      <c r="D78" s="43" t="s">
        <v>41</v>
      </c>
      <c r="E78" s="43" t="s">
        <v>41</v>
      </c>
      <c r="F78" s="43">
        <v>12949706905</v>
      </c>
      <c r="G78" s="43">
        <v>5073047157.5600014</v>
      </c>
      <c r="H78" s="43">
        <v>814538863.42999995</v>
      </c>
    </row>
    <row r="79" spans="1:8" ht="12.75" customHeight="1">
      <c r="A79" s="20" t="s">
        <v>74</v>
      </c>
      <c r="B79" s="21"/>
      <c r="C79" s="21"/>
      <c r="D79" s="21"/>
      <c r="E79" s="22"/>
      <c r="F79" s="22"/>
      <c r="G79" s="22"/>
      <c r="H79" s="22"/>
    </row>
    <row r="80" spans="1:8" ht="12.75" customHeight="1">
      <c r="A80" s="23" t="s">
        <v>75</v>
      </c>
      <c r="B80" s="24"/>
      <c r="C80" s="24"/>
      <c r="D80" s="21"/>
      <c r="E80" s="22"/>
      <c r="F80" s="22"/>
      <c r="G80" s="22"/>
      <c r="H80" s="22"/>
    </row>
    <row r="81" spans="1:8" ht="12.75" customHeight="1">
      <c r="A81" s="25" t="s">
        <v>67</v>
      </c>
      <c r="B81" s="24"/>
      <c r="C81" s="24"/>
      <c r="D81" s="21"/>
      <c r="E81" s="22"/>
      <c r="F81" s="22"/>
      <c r="G81" s="22"/>
      <c r="H81" s="22"/>
    </row>
    <row r="82" spans="1:8">
      <c r="A82" s="5"/>
      <c r="B82" s="21"/>
      <c r="C82" s="21"/>
      <c r="D82" s="21"/>
      <c r="E82" s="21"/>
      <c r="F82" s="21"/>
      <c r="G82" s="21"/>
      <c r="H82" s="21"/>
    </row>
    <row r="83" spans="1:8">
      <c r="A83" s="26"/>
      <c r="B83" s="5"/>
      <c r="C83" s="5"/>
      <c r="D83" s="5"/>
      <c r="E83" s="5"/>
      <c r="F83" s="5"/>
      <c r="G83" s="5"/>
      <c r="H83" s="5"/>
    </row>
    <row r="84" spans="1:8">
      <c r="A84" s="26"/>
      <c r="B84" s="5"/>
      <c r="C84" s="5"/>
      <c r="D84" s="5"/>
      <c r="E84" s="5"/>
      <c r="F84" s="5"/>
      <c r="G84" s="5"/>
      <c r="H84" s="5"/>
    </row>
    <row r="85" spans="1:8">
      <c r="A85" s="5"/>
      <c r="B85" s="5"/>
      <c r="C85" s="5"/>
      <c r="D85" s="5"/>
      <c r="E85" s="5"/>
      <c r="F85" s="5"/>
      <c r="G85" s="5"/>
      <c r="H85" s="5"/>
    </row>
    <row r="86" spans="1:8" ht="13.5">
      <c r="A86" s="26"/>
      <c r="B86" s="27"/>
      <c r="C86" s="27"/>
      <c r="D86" s="28"/>
      <c r="E86" s="5"/>
      <c r="F86" s="5"/>
      <c r="G86" s="5"/>
      <c r="H86" s="5"/>
    </row>
    <row r="87" spans="1:8" ht="13.5">
      <c r="A87" s="26"/>
      <c r="B87" s="29"/>
      <c r="C87" s="29"/>
      <c r="D87" s="28"/>
      <c r="E87" s="5"/>
      <c r="F87" s="5"/>
      <c r="G87" s="5"/>
      <c r="H87" s="5"/>
    </row>
    <row r="88" spans="1:8" ht="13.5">
      <c r="A88" s="26"/>
      <c r="B88" s="29"/>
      <c r="C88" s="29"/>
      <c r="D88" s="28"/>
      <c r="E88" s="5"/>
      <c r="F88" s="5"/>
      <c r="G88" s="5"/>
      <c r="H88" s="5"/>
    </row>
    <row r="89" spans="1:8" ht="13.5">
      <c r="A89" s="26"/>
      <c r="B89" s="27"/>
      <c r="C89" s="27"/>
      <c r="D89" s="28"/>
      <c r="E89" s="5"/>
      <c r="F89" s="5"/>
      <c r="G89" s="5"/>
      <c r="H89" s="5"/>
    </row>
    <row r="90" spans="1:8" ht="13.5">
      <c r="A90" s="26"/>
      <c r="B90" s="29"/>
      <c r="C90" s="29"/>
      <c r="D90" s="5"/>
      <c r="E90" s="5"/>
      <c r="F90" s="5"/>
      <c r="G90" s="5"/>
      <c r="H90" s="5"/>
    </row>
    <row r="91" spans="1:8" ht="13.5">
      <c r="A91" s="26"/>
      <c r="B91" s="29"/>
      <c r="C91" s="29"/>
      <c r="D91" s="5"/>
      <c r="E91" s="5"/>
      <c r="F91" s="5"/>
      <c r="G91" s="5"/>
      <c r="H91" s="5"/>
    </row>
    <row r="92" spans="1:8" ht="13.5">
      <c r="A92" s="26"/>
      <c r="B92" s="29"/>
      <c r="C92" s="29"/>
      <c r="D92" s="5"/>
      <c r="E92" s="5"/>
      <c r="F92" s="5"/>
      <c r="G92" s="5"/>
      <c r="H92" s="5"/>
    </row>
    <row r="93" spans="1:8" ht="13.5">
      <c r="A93" s="26"/>
      <c r="B93" s="29"/>
      <c r="C93" s="29"/>
      <c r="D93" s="5"/>
      <c r="E93" s="5"/>
      <c r="F93" s="5"/>
      <c r="G93" s="5"/>
      <c r="H93" s="5"/>
    </row>
    <row r="94" spans="1:8" ht="13.5">
      <c r="A94" s="5"/>
      <c r="B94" s="29"/>
      <c r="C94" s="29"/>
      <c r="D94" s="5"/>
      <c r="E94" s="5"/>
      <c r="F94" s="5"/>
      <c r="G94" s="5"/>
      <c r="H94" s="5"/>
    </row>
    <row r="95" spans="1:8" ht="13.5">
      <c r="A95" s="5"/>
      <c r="B95" s="27"/>
      <c r="C95" s="27"/>
      <c r="D95" s="5"/>
      <c r="E95" s="5"/>
      <c r="F95" s="5"/>
      <c r="G95" s="5"/>
      <c r="H95" s="5"/>
    </row>
    <row r="96" spans="1:8" ht="13.5">
      <c r="A96" s="5"/>
      <c r="B96" s="29"/>
      <c r="C96" s="29"/>
      <c r="D96" s="5"/>
      <c r="E96" s="5"/>
      <c r="F96" s="5"/>
      <c r="G96" s="5"/>
      <c r="H96" s="5"/>
    </row>
    <row r="97" spans="1:8" ht="13.5">
      <c r="A97" s="26"/>
      <c r="B97" s="29"/>
      <c r="C97" s="29"/>
      <c r="D97" s="5"/>
      <c r="E97" s="5"/>
      <c r="F97" s="5"/>
      <c r="G97" s="5"/>
      <c r="H97" s="5"/>
    </row>
    <row r="98" spans="1:8" ht="13.5">
      <c r="A98" s="26"/>
      <c r="B98" s="30"/>
      <c r="C98" s="30"/>
      <c r="D98" s="5"/>
      <c r="E98" s="5"/>
      <c r="F98" s="5"/>
      <c r="G98" s="5"/>
      <c r="H98" s="5"/>
    </row>
    <row r="99" spans="1:8" ht="13.5">
      <c r="A99" s="26"/>
      <c r="B99" s="31"/>
      <c r="C99" s="31"/>
      <c r="D99" s="5"/>
      <c r="E99" s="5"/>
      <c r="F99" s="5"/>
      <c r="G99" s="5"/>
      <c r="H99" s="5"/>
    </row>
    <row r="100" spans="1:8" ht="13.5">
      <c r="A100" s="26"/>
      <c r="B100" s="32"/>
      <c r="C100" s="32"/>
      <c r="D100" s="5"/>
      <c r="E100" s="5"/>
      <c r="F100" s="5"/>
      <c r="G100" s="5"/>
      <c r="H100" s="5"/>
    </row>
    <row r="101" spans="1:8" ht="13.5">
      <c r="A101" s="26"/>
      <c r="B101" s="32"/>
      <c r="C101" s="32"/>
      <c r="D101" s="5"/>
      <c r="E101" s="5"/>
      <c r="F101" s="5"/>
      <c r="G101" s="5"/>
      <c r="H101" s="5"/>
    </row>
    <row r="102" spans="1:8" ht="13.5">
      <c r="A102" s="26"/>
      <c r="B102" s="31"/>
      <c r="C102" s="31"/>
      <c r="D102" s="5"/>
      <c r="E102" s="5"/>
      <c r="F102" s="5"/>
      <c r="G102" s="5"/>
      <c r="H102" s="5"/>
    </row>
    <row r="103" spans="1:8" ht="13.5">
      <c r="A103" s="26"/>
      <c r="B103" s="32"/>
      <c r="C103" s="32"/>
      <c r="D103" s="5"/>
      <c r="E103" s="5"/>
      <c r="F103" s="5"/>
      <c r="G103" s="5"/>
      <c r="H103" s="5"/>
    </row>
    <row r="104" spans="1:8" ht="13.5">
      <c r="A104" s="26"/>
      <c r="B104" s="32"/>
      <c r="C104" s="32"/>
      <c r="D104" s="5"/>
      <c r="E104" s="5"/>
      <c r="F104" s="5"/>
      <c r="G104" s="5"/>
      <c r="H104" s="5"/>
    </row>
    <row r="105" spans="1:8" ht="13.5">
      <c r="A105" s="26"/>
      <c r="B105" s="32"/>
      <c r="C105" s="32"/>
      <c r="D105" s="5"/>
      <c r="E105" s="5"/>
      <c r="F105" s="5"/>
      <c r="G105" s="5"/>
      <c r="H105" s="5"/>
    </row>
    <row r="106" spans="1:8" ht="13.5">
      <c r="A106" s="26"/>
      <c r="B106" s="31"/>
      <c r="C106" s="31"/>
      <c r="D106" s="5"/>
      <c r="E106" s="5"/>
      <c r="F106" s="5"/>
      <c r="G106" s="5"/>
      <c r="H106" s="5"/>
    </row>
    <row r="107" spans="1:8" ht="13.5">
      <c r="A107" s="26"/>
      <c r="B107" s="32"/>
      <c r="C107" s="32"/>
      <c r="D107" s="5"/>
      <c r="E107" s="5"/>
      <c r="F107" s="5"/>
      <c r="G107" s="5"/>
      <c r="H107" s="5"/>
    </row>
    <row r="108" spans="1:8" ht="13.5">
      <c r="A108" s="33"/>
      <c r="B108" s="32"/>
      <c r="C108" s="32"/>
      <c r="D108" s="5"/>
      <c r="E108" s="5"/>
      <c r="F108" s="5"/>
      <c r="G108" s="5"/>
      <c r="H108" s="5"/>
    </row>
    <row r="109" spans="1:8">
      <c r="A109" s="33"/>
      <c r="B109" s="5"/>
      <c r="C109" s="5"/>
      <c r="D109" s="5"/>
      <c r="E109" s="5"/>
      <c r="F109" s="5"/>
      <c r="G109" s="5"/>
      <c r="H109" s="5"/>
    </row>
    <row r="110" spans="1:8" ht="13.5">
      <c r="A110" s="33"/>
      <c r="B110" s="34"/>
      <c r="C110" s="34"/>
      <c r="D110" s="5"/>
      <c r="E110" s="5"/>
      <c r="F110" s="5"/>
      <c r="G110" s="5"/>
      <c r="H110" s="5"/>
    </row>
    <row r="111" spans="1:8" ht="13.5">
      <c r="A111" s="33"/>
      <c r="B111" s="32"/>
      <c r="C111" s="32"/>
      <c r="D111" s="5"/>
      <c r="E111" s="5"/>
      <c r="F111" s="5"/>
      <c r="G111" s="5"/>
      <c r="H111" s="5"/>
    </row>
    <row r="112" spans="1:8" ht="13.5">
      <c r="A112" s="33"/>
      <c r="B112" s="32"/>
      <c r="C112" s="32"/>
      <c r="D112" s="5"/>
      <c r="E112" s="5"/>
      <c r="F112" s="5"/>
      <c r="G112" s="5"/>
      <c r="H112" s="5"/>
    </row>
    <row r="113" spans="1:8" ht="13.5">
      <c r="A113" s="35"/>
      <c r="B113" s="31"/>
      <c r="C113" s="31"/>
      <c r="D113" s="5"/>
      <c r="E113" s="5"/>
      <c r="F113" s="5"/>
      <c r="G113" s="5"/>
      <c r="H113" s="5"/>
    </row>
    <row r="114" spans="1:8" ht="13.5">
      <c r="A114" s="35"/>
      <c r="B114" s="32"/>
      <c r="C114" s="32"/>
      <c r="D114" s="5"/>
      <c r="E114" s="5"/>
      <c r="F114" s="5"/>
      <c r="G114" s="5"/>
      <c r="H114" s="5"/>
    </row>
    <row r="115" spans="1:8" ht="13.5">
      <c r="A115" s="35"/>
      <c r="B115" s="32"/>
      <c r="C115" s="32"/>
      <c r="D115" s="5"/>
      <c r="E115" s="5"/>
      <c r="F115" s="5"/>
      <c r="G115" s="5"/>
      <c r="H115" s="5"/>
    </row>
    <row r="116" spans="1:8" ht="13.5">
      <c r="A116" s="35"/>
      <c r="B116" s="32"/>
      <c r="C116" s="32"/>
      <c r="D116" s="5"/>
      <c r="E116" s="5"/>
      <c r="F116" s="5"/>
      <c r="G116" s="5"/>
      <c r="H116" s="5"/>
    </row>
    <row r="117" spans="1:8" ht="13.5">
      <c r="A117" s="36"/>
      <c r="B117" s="37"/>
      <c r="C117" s="37"/>
    </row>
    <row r="118" spans="1:8" ht="13.5">
      <c r="A118" s="36"/>
      <c r="B118" s="37"/>
      <c r="C118" s="37"/>
    </row>
    <row r="119" spans="1:8" ht="13.5">
      <c r="A119" s="36"/>
      <c r="B119" s="38"/>
      <c r="C119" s="38"/>
    </row>
    <row r="120" spans="1:8" ht="13.5">
      <c r="A120" s="35"/>
      <c r="B120" s="37"/>
      <c r="C120" s="37"/>
    </row>
    <row r="121" spans="1:8" ht="13.5">
      <c r="A121" s="35"/>
      <c r="B121" s="37"/>
      <c r="C121" s="37"/>
    </row>
    <row r="122" spans="1:8" ht="13.5">
      <c r="A122" s="36"/>
      <c r="B122" s="37"/>
      <c r="C122" s="37"/>
    </row>
    <row r="123" spans="1:8">
      <c r="A123" s="35"/>
    </row>
    <row r="124" spans="1:8">
      <c r="A124" s="35"/>
    </row>
    <row r="125" spans="1:8">
      <c r="A125" s="35"/>
    </row>
    <row r="126" spans="1:8">
      <c r="A126" s="35"/>
    </row>
    <row r="127" spans="1:8">
      <c r="A127" s="36"/>
    </row>
  </sheetData>
  <mergeCells count="1"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Finanzas Públicas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De León De León</dc:creator>
  <cp:lastModifiedBy>Mariana De León De León</cp:lastModifiedBy>
  <dcterms:created xsi:type="dcterms:W3CDTF">2022-07-27T19:57:21Z</dcterms:created>
  <dcterms:modified xsi:type="dcterms:W3CDTF">2025-01-20T16:37:44Z</dcterms:modified>
</cp:coreProperties>
</file>