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17"/>
  <workbookPr defaultThemeVersion="166925"/>
  <mc:AlternateContent xmlns:mc="http://schemas.openxmlformats.org/markup-compatibility/2006">
    <mc:Choice Requires="x15">
      <x15ac:absPath xmlns:x15ac="http://schemas.microsoft.com/office/spreadsheetml/2010/11/ac" url="\\ine.local\perfil\ONE\ronny.dipre\Desktop\Series de comercio exterior\"/>
    </mc:Choice>
  </mc:AlternateContent>
  <xr:revisionPtr revIDLastSave="0" documentId="13_ncr:1_{1C6EF1C9-6E2C-4265-AD24-2B01C96DA5F0}" xr6:coauthVersionLast="47" xr6:coauthVersionMax="47" xr10:uidLastSave="{00000000-0000-0000-0000-000000000000}"/>
  <bookViews>
    <workbookView xWindow="-108" yWindow="-108" windowWidth="23256" windowHeight="12456" firstSheet="9" activeTab="9" xr2:uid="{9C5C9BA1-14AA-4F0D-9700-34ED4602E15F}"/>
  </bookViews>
  <sheets>
    <sheet name="2015" sheetId="10" r:id="rId1"/>
    <sheet name="2016" sheetId="9" r:id="rId2"/>
    <sheet name="2017" sheetId="8" r:id="rId3"/>
    <sheet name="2018" sheetId="7" r:id="rId4"/>
    <sheet name="2019" sheetId="6" r:id="rId5"/>
    <sheet name="2020" sheetId="5" r:id="rId6"/>
    <sheet name="2021" sheetId="4" r:id="rId7"/>
    <sheet name="2022" sheetId="1" r:id="rId8"/>
    <sheet name="2023" sheetId="2" r:id="rId9"/>
    <sheet name="2024" sheetId="3" r:id="rId10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" i="10" l="1"/>
  <c r="E8" i="9"/>
  <c r="E8" i="7"/>
  <c r="E8" i="8"/>
  <c r="C8" i="3"/>
  <c r="D8" i="3"/>
  <c r="B8" i="3"/>
  <c r="E8" i="6"/>
  <c r="D8" i="10" l="1"/>
  <c r="C8" i="10"/>
  <c r="B8" i="10"/>
  <c r="D8" i="9"/>
  <c r="C8" i="9"/>
  <c r="B8" i="9"/>
  <c r="D8" i="8"/>
  <c r="C8" i="8"/>
  <c r="B8" i="8"/>
  <c r="D8" i="7"/>
  <c r="C8" i="7"/>
  <c r="B8" i="7"/>
  <c r="D8" i="6"/>
  <c r="C8" i="6"/>
  <c r="B8" i="6"/>
  <c r="D8" i="5" l="1"/>
  <c r="C8" i="5"/>
  <c r="B8" i="5"/>
  <c r="D8" i="4"/>
  <c r="C8" i="4"/>
  <c r="B8" i="4"/>
  <c r="D8" i="1"/>
  <c r="C8" i="1"/>
  <c r="B8" i="1"/>
  <c r="D8" i="2"/>
  <c r="C8" i="2"/>
  <c r="B8" i="2"/>
</calcChain>
</file>

<file path=xl/sharedStrings.xml><?xml version="1.0" encoding="utf-8"?>
<sst xmlns="http://schemas.openxmlformats.org/spreadsheetml/2006/main" count="219" uniqueCount="33">
  <si>
    <t>REPÚBLICA DOMINICANA: Exportaciones por vias de transporte, según mes, 2015</t>
  </si>
  <si>
    <t>(Valor FOB US$)</t>
  </si>
  <si>
    <t>Mes</t>
  </si>
  <si>
    <t>Carretera</t>
  </si>
  <si>
    <t>Vía Aérea</t>
  </si>
  <si>
    <t>Vía Marítima</t>
  </si>
  <si>
    <t>No identificada</t>
  </si>
  <si>
    <t>Total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</si>
  <si>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</si>
  <si>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</si>
  <si>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</si>
  <si>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</si>
  <si>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</si>
  <si>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</si>
  <si>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</si>
  <si>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</si>
  <si>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</si>
  <si>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</si>
  <si>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</si>
  <si>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</si>
  <si>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*Cifra sujetas a rectificacion</t>
  </si>
  <si>
    <t>Fuente: Procesado en la ONE en base a  Registros Administrativos suministrados por la Dirección General de Aduanas.</t>
  </si>
  <si>
    <t>REPÚBLICA DOMINICANA: Exportaciones por vias de transporte, según mes, 2016</t>
  </si>
  <si>
    <t>REPÚBLICA DOMINICANA: Exportaciones por vias de transporte, según mes, 2017</t>
  </si>
  <si>
    <t>REPÚBLICA DOMINICANA: Exportaciones por vias de transporte, según mes, 2018</t>
  </si>
  <si>
    <t>REPÚBLICA DOMINICANA: Exportaciones por vias de transporte, según mes, 2019</t>
  </si>
  <si>
    <t>REPÚBLICA DOMINICANA: Exportaciones por vias de transporte, según mes, 2020</t>
  </si>
  <si>
    <t>REPÚBLICA DOMINICANA: Exportaciones por vias de transporte, según mes, 2021</t>
  </si>
  <si>
    <t>REPÚBLICA DOMINICANA: Exportaciones por vias de transporte, según mes, 2022</t>
  </si>
  <si>
    <t>REPÚBLICA DOMINICANA: Exportaciones por vias de transporte, según mes, 2023</t>
  </si>
  <si>
    <t>REPÚBLICA DOMINICANA: Exportaciones por vias de transporte, según mes, enero-noviembre 2024</t>
  </si>
  <si>
    <t>n/d</t>
  </si>
  <si>
    <t>n/d: información no disponible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</si>
</sst>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>
    <font>
      <sz val="11"/>
      <color theme="1"/>
      <name val="Calibri"/>
      <family val="2"/>
      <scheme val="minor"/>
    </font>
    <font>
      <sz val="9"/>
      <color theme="1"/>
      <name val="Roboto"/>
    </font>
    <font>
      <b/>
      <sz val="9"/>
      <color theme="1"/>
      <name val="Roboto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7"/>
      <name val="Roboto"/>
    </font>
    <font>
      <sz val="7"/>
      <color theme="1"/>
      <name val="Roboto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theme="1"/>
      </top>
      <bottom/>
      <diagonal/>
    </border>
    <border>
      <left/>
      <right/>
      <top/>
      <bottom style="thin">
        <color theme="1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43" fontId="3" fillId="0" borderId="0" applyFont="0" applyFill="0" applyBorder="0" applyAlignment="0" applyProtection="0"/>
  </cellStyleXfs>
  <cellXfs count="23">
    <xf numFmtId="0" fontId="0" fillId="0" borderId="0" xfId="0"/>
    <xf numFmtId="4" fontId="1" fillId="2" borderId="0" xfId="0" applyNumberFormat="1" applyFont="1" applyFill="1" applyAlignment="1">
      <alignment vertical="center"/>
    </xf>
    <xf numFmtId="4" fontId="1" fillId="2" borderId="0" xfId="0" applyNumberFormat="1" applyFont="1" applyFill="1"/>
    <xf numFmtId="4" fontId="2" fillId="2" borderId="0" xfId="0" applyNumberFormat="1" applyFont="1" applyFill="1" applyAlignment="1">
      <alignment horizontal="center" vertical="center"/>
    </xf>
    <xf numFmtId="4" fontId="1" fillId="2" borderId="0" xfId="0" applyNumberFormat="1" applyFont="1" applyFill="1" applyAlignment="1">
      <alignment horizontal="center" vertical="center"/>
    </xf>
    <xf numFmtId="4" fontId="2" fillId="2" borderId="0" xfId="0" applyNumberFormat="1" applyFont="1" applyFill="1" applyAlignment="1">
      <alignment horizontal="left" vertical="center"/>
    </xf>
    <xf numFmtId="4" fontId="1" fillId="2" borderId="0" xfId="0" applyNumberFormat="1" applyFont="1" applyFill="1" applyAlignment="1">
      <alignment horizontal="left" vertical="center"/>
    </xf>
    <xf numFmtId="4" fontId="1" fillId="2" borderId="2" xfId="0" applyNumberFormat="1" applyFont="1" applyFill="1" applyBorder="1" applyAlignment="1">
      <alignment horizontal="left" vertical="center"/>
    </xf>
    <xf numFmtId="4" fontId="2" fillId="2" borderId="0" xfId="0" applyNumberFormat="1" applyFont="1" applyFill="1"/>
    <xf numFmtId="4" fontId="1" fillId="2" borderId="0" xfId="0" applyNumberFormat="1" applyFont="1" applyFill="1" applyAlignment="1">
      <alignment horizontal="left"/>
    </xf>
    <xf numFmtId="4" fontId="1" fillId="2" borderId="2" xfId="0" applyNumberFormat="1" applyFont="1" applyFill="1" applyBorder="1" applyAlignment="1">
      <alignment horizontal="left"/>
    </xf>
    <xf numFmtId="0" fontId="5" fillId="2" borderId="0" xfId="1" applyFont="1" applyFill="1"/>
    <xf numFmtId="0" fontId="5" fillId="2" borderId="0" xfId="1" applyFont="1" applyFill="1" applyAlignment="1">
      <alignment horizontal="left" vertical="center"/>
    </xf>
    <xf numFmtId="4" fontId="1" fillId="2" borderId="0" xfId="0" applyNumberFormat="1" applyFont="1" applyFill="1" applyAlignment="1">
      <alignment horizontal="center"/>
    </xf>
    <xf numFmtId="4" fontId="1" fillId="2" borderId="2" xfId="0" applyNumberFormat="1" applyFont="1" applyFill="1" applyBorder="1" applyAlignment="1">
      <alignment horizontal="center" vertical="center"/>
    </xf>
    <xf numFmtId="4" fontId="1" fillId="2" borderId="4" xfId="0" applyNumberFormat="1" applyFont="1" applyFill="1" applyBorder="1" applyAlignment="1">
      <alignment horizontal="center" vertical="center"/>
    </xf>
    <xf numFmtId="4" fontId="1" fillId="2" borderId="2" xfId="0" applyNumberFormat="1" applyFont="1" applyFill="1" applyBorder="1" applyAlignment="1">
      <alignment horizontal="center"/>
    </xf>
    <xf numFmtId="4" fontId="6" fillId="2" borderId="0" xfId="0" applyNumberFormat="1" applyFont="1" applyFill="1" applyAlignment="1">
      <alignment horizontal="center" vertical="center"/>
    </xf>
    <xf numFmtId="4" fontId="2" fillId="2" borderId="3" xfId="0" applyNumberFormat="1" applyFont="1" applyFill="1" applyBorder="1" applyAlignment="1">
      <alignment horizontal="center" vertical="center"/>
    </xf>
    <xf numFmtId="4" fontId="2" fillId="2" borderId="2" xfId="0" applyNumberFormat="1" applyFont="1" applyFill="1" applyBorder="1" applyAlignment="1">
      <alignment horizontal="center" vertical="center"/>
    </xf>
    <xf numFmtId="4" fontId="2" fillId="2" borderId="1" xfId="0" applyNumberFormat="1" applyFont="1" applyFill="1" applyBorder="1" applyAlignment="1">
      <alignment horizontal="left" vertical="center"/>
    </xf>
    <xf numFmtId="4" fontId="2" fillId="2" borderId="2" xfId="0" applyNumberFormat="1" applyFont="1" applyFill="1" applyBorder="1" applyAlignment="1">
      <alignment horizontal="left" vertical="center"/>
    </xf>
    <xf numFmtId="4" fontId="2" fillId="2" borderId="1" xfId="0" applyNumberFormat="1" applyFont="1" applyFill="1" applyBorder="1" applyAlignment="1">
      <alignment horizontal="center" vertical="center"/>
    </xf>
  </cellXfs>
  <cellStyles count="3">
    <cellStyle name="Millares 2 2 5 4 2" xfId="2" xr:uid="{C5F67D85-3566-441F-9371-3501561E4C96}"/>
    <cellStyle name="Normal" xfId="0" builtinId="0"/>
    <cellStyle name="Normal 10 2" xfId="1" xr:uid="{8D8032BC-212E-4A41-88CC-49FAF245F65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85725</xdr:colOff>
      <xdr:row>0</xdr:row>
      <xdr:rowOff>142875</xdr:rowOff>
    </xdr:from>
    <xdr:to>
      <xdr:col>5</xdr:col>
      <xdr:colOff>1837</xdr:colOff>
      <xdr:row>3</xdr:row>
      <xdr:rowOff>97155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DA137A10-0073-4DDE-8354-5553F32CC7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3875" y="142875"/>
          <a:ext cx="1041967" cy="542925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333375</xdr:colOff>
      <xdr:row>0</xdr:row>
      <xdr:rowOff>38100</xdr:rowOff>
    </xdr:from>
    <xdr:to>
      <xdr:col>4</xdr:col>
      <xdr:colOff>146617</xdr:colOff>
      <xdr:row>3</xdr:row>
      <xdr:rowOff>9525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232E9CB-57CC-4C61-9C00-4E6C03BFA4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86200" y="38100"/>
          <a:ext cx="1041967" cy="5429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57150</xdr:colOff>
      <xdr:row>0</xdr:row>
      <xdr:rowOff>133350</xdr:rowOff>
    </xdr:from>
    <xdr:to>
      <xdr:col>5</xdr:col>
      <xdr:colOff>1837</xdr:colOff>
      <xdr:row>3</xdr:row>
      <xdr:rowOff>87630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BCD95891-FCD4-4787-91FB-9E05FA9DCC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05300" y="133350"/>
          <a:ext cx="1041967" cy="5429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47625</xdr:colOff>
      <xdr:row>0</xdr:row>
      <xdr:rowOff>47625</xdr:rowOff>
    </xdr:from>
    <xdr:to>
      <xdr:col>4</xdr:col>
      <xdr:colOff>1116262</xdr:colOff>
      <xdr:row>3</xdr:row>
      <xdr:rowOff>1905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58FCFB46-0566-4F16-8C74-CDAAEF9C36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95775" y="47625"/>
          <a:ext cx="1041967" cy="5429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104775</xdr:colOff>
      <xdr:row>0</xdr:row>
      <xdr:rowOff>85725</xdr:rowOff>
    </xdr:from>
    <xdr:to>
      <xdr:col>5</xdr:col>
      <xdr:colOff>15172</xdr:colOff>
      <xdr:row>3</xdr:row>
      <xdr:rowOff>40005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FEBDBFC-8513-4B28-BB25-8344FCC107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52925" y="85725"/>
          <a:ext cx="1041967" cy="54292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104775</xdr:colOff>
      <xdr:row>0</xdr:row>
      <xdr:rowOff>28575</xdr:rowOff>
    </xdr:from>
    <xdr:to>
      <xdr:col>5</xdr:col>
      <xdr:colOff>15172</xdr:colOff>
      <xdr:row>2</xdr:row>
      <xdr:rowOff>173355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BF08CD8C-75F7-4209-8335-C79ECF5F24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52925" y="28575"/>
          <a:ext cx="1041967" cy="54292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171450</xdr:colOff>
      <xdr:row>0</xdr:row>
      <xdr:rowOff>28575</xdr:rowOff>
    </xdr:from>
    <xdr:to>
      <xdr:col>4</xdr:col>
      <xdr:colOff>17077</xdr:colOff>
      <xdr:row>2</xdr:row>
      <xdr:rowOff>173355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67C8E8B-0872-4665-B04C-86371DC469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14700" y="28575"/>
          <a:ext cx="1041967" cy="54292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171450</xdr:colOff>
      <xdr:row>0</xdr:row>
      <xdr:rowOff>19050</xdr:rowOff>
    </xdr:from>
    <xdr:to>
      <xdr:col>4</xdr:col>
      <xdr:colOff>17077</xdr:colOff>
      <xdr:row>2</xdr:row>
      <xdr:rowOff>163830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772CE82-5A03-46E2-A029-EE9E6ED2D9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14700" y="19050"/>
          <a:ext cx="1041967" cy="54292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190500</xdr:colOff>
      <xdr:row>0</xdr:row>
      <xdr:rowOff>47625</xdr:rowOff>
    </xdr:from>
    <xdr:to>
      <xdr:col>4</xdr:col>
      <xdr:colOff>36127</xdr:colOff>
      <xdr:row>3</xdr:row>
      <xdr:rowOff>1905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16C58CF-926E-4219-8550-41FEF7673A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33750" y="47625"/>
          <a:ext cx="1041967" cy="542925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171450</xdr:colOff>
      <xdr:row>0</xdr:row>
      <xdr:rowOff>47625</xdr:rowOff>
    </xdr:from>
    <xdr:to>
      <xdr:col>4</xdr:col>
      <xdr:colOff>17077</xdr:colOff>
      <xdr:row>3</xdr:row>
      <xdr:rowOff>1905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95FDE46-A442-4F3C-BAE8-C7F6784410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14700" y="47625"/>
          <a:ext cx="1041967" cy="5429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B0EC07-FA04-4EC1-A90F-86752E5F93ED}">
  <dimension ref="A4:F23"/>
  <sheetViews>
    <sheetView zoomScaleNormal="100" workbookViewId="0">
      <selection activeCell="A4" sqref="A4"/>
    </sheetView>
  </sheetViews>
  <sheetFormatPr defaultColWidth="15.7109375" defaultRowHeight="15" customHeight="1"/>
  <cols>
    <col min="1" max="1" width="15.7109375" style="4"/>
    <col min="2" max="4" width="17.85546875" style="4" customWidth="1"/>
    <col min="5" max="5" width="16.85546875" style="4" customWidth="1"/>
    <col min="6" max="16384" width="15.7109375" style="4"/>
  </cols>
  <sheetData>
    <row r="4" spans="1:6" s="1" customFormat="1" ht="15" customHeight="1">
      <c r="A4" s="1" t="s">
        <v>0</v>
      </c>
    </row>
    <row r="5" spans="1:6" ht="15" customHeight="1">
      <c r="A5" s="2" t="s">
        <v>1</v>
      </c>
      <c r="B5" s="3"/>
      <c r="C5" s="3"/>
      <c r="D5" s="3"/>
      <c r="E5" s="3"/>
      <c r="F5" s="3"/>
    </row>
    <row r="6" spans="1:6" s="3" customFormat="1" ht="15" customHeight="1">
      <c r="A6" s="20" t="s">
        <v>2</v>
      </c>
      <c r="B6" s="18" t="s">
        <v>3</v>
      </c>
      <c r="C6" s="18" t="s">
        <v>4</v>
      </c>
      <c r="D6" s="18" t="s">
        <v>5</v>
      </c>
      <c r="E6" s="18" t="s">
        <v>6</v>
      </c>
    </row>
    <row r="7" spans="1:6" s="3" customFormat="1" ht="15" customHeight="1">
      <c r="A7" s="21"/>
      <c r="B7" s="19"/>
      <c r="C7" s="19"/>
      <c r="D7" s="19"/>
      <c r="E7" s="19"/>
    </row>
    <row r="8" spans="1:6" s="3" customFormat="1" ht="15" customHeight="1">
      <c r="A8" s="5" t="s">
        <v>7</v>
      </c>
      <c r="B8" s="3">
        <f t="shared" ref="B8:E8" si="0">SUM(B9:B20)</f>
        <v>1136.3417016946548</v>
      </c>
      <c r="C8" s="3">
        <f t="shared" si="0"/>
        <v>2305.2987991689133</v>
      </c>
      <c r="D8" s="3">
        <f t="shared" si="0"/>
        <v>5535.3960713363349</v>
      </c>
      <c r="E8" s="3">
        <f t="shared" si="0"/>
        <v>411.7</v>
      </c>
    </row>
    <row r="9" spans="1:6" ht="15" customHeight="1">
      <c r="A9" s="6" t="s">
        <v>8</v>
      </c>
      <c r="B9" s="4">
        <v>87.876578116007266</v>
      </c>
      <c r="C9" s="4">
        <v>204.82503157456813</v>
      </c>
      <c r="D9" s="4">
        <v>350.72655093731703</v>
      </c>
      <c r="E9" s="4">
        <v>41.7</v>
      </c>
    </row>
    <row r="10" spans="1:6" ht="15" customHeight="1">
      <c r="A10" s="6" t="s">
        <v>9</v>
      </c>
      <c r="B10" s="4">
        <v>92.526529699740649</v>
      </c>
      <c r="C10" s="4">
        <v>161.59860598773648</v>
      </c>
      <c r="D10" s="4">
        <v>445.93977277318817</v>
      </c>
      <c r="E10" s="4">
        <v>40.4</v>
      </c>
    </row>
    <row r="11" spans="1:6" ht="15" customHeight="1">
      <c r="A11" s="6" t="s">
        <v>10</v>
      </c>
      <c r="B11" s="4">
        <v>129.1110106106843</v>
      </c>
      <c r="C11" s="4">
        <v>162.3006311325602</v>
      </c>
      <c r="D11" s="4">
        <v>490.20636487394228</v>
      </c>
      <c r="E11" s="4">
        <v>40.4</v>
      </c>
    </row>
    <row r="12" spans="1:6" ht="15" customHeight="1">
      <c r="A12" s="6" t="s">
        <v>11</v>
      </c>
      <c r="B12" s="4">
        <v>115.91123606081928</v>
      </c>
      <c r="C12" s="4">
        <v>217.06375591050926</v>
      </c>
      <c r="D12" s="4">
        <v>471.90806793149818</v>
      </c>
      <c r="E12" s="4">
        <v>35.200000000000003</v>
      </c>
    </row>
    <row r="13" spans="1:6" ht="15" customHeight="1">
      <c r="A13" s="6" t="s">
        <v>12</v>
      </c>
      <c r="B13" s="4">
        <v>114.92911318559371</v>
      </c>
      <c r="C13" s="4">
        <v>164.13927789287465</v>
      </c>
      <c r="D13" s="4">
        <v>492.87185061289256</v>
      </c>
      <c r="E13" s="4">
        <v>36.200000000000003</v>
      </c>
    </row>
    <row r="14" spans="1:6" ht="15" customHeight="1">
      <c r="A14" s="6" t="s">
        <v>13</v>
      </c>
      <c r="B14" s="4">
        <v>110.18204688368243</v>
      </c>
      <c r="C14" s="4">
        <v>203.79386910051184</v>
      </c>
      <c r="D14" s="4">
        <v>488.70256246492528</v>
      </c>
      <c r="E14" s="4">
        <v>38.1</v>
      </c>
    </row>
    <row r="15" spans="1:6" ht="15" customHeight="1">
      <c r="A15" s="6" t="s">
        <v>14</v>
      </c>
      <c r="B15" s="4">
        <v>102.32236914532123</v>
      </c>
      <c r="C15" s="4">
        <v>227.34909876790795</v>
      </c>
      <c r="D15" s="4">
        <v>511.38314385390839</v>
      </c>
      <c r="E15" s="4">
        <v>35.1</v>
      </c>
    </row>
    <row r="16" spans="1:6" ht="15" customHeight="1">
      <c r="A16" s="6" t="s">
        <v>15</v>
      </c>
      <c r="B16" s="4">
        <v>70.658558129776054</v>
      </c>
      <c r="C16" s="4">
        <v>215.73024562952992</v>
      </c>
      <c r="D16" s="4">
        <v>468.09726958218897</v>
      </c>
      <c r="E16" s="4">
        <v>30.3</v>
      </c>
    </row>
    <row r="17" spans="1:5" ht="15" customHeight="1">
      <c r="A17" s="6" t="s">
        <v>16</v>
      </c>
      <c r="B17" s="4">
        <v>115.29337428767921</v>
      </c>
      <c r="C17" s="4">
        <v>179.81133499708821</v>
      </c>
      <c r="D17" s="4">
        <v>475.12981777947709</v>
      </c>
      <c r="E17" s="4">
        <v>25.7</v>
      </c>
    </row>
    <row r="18" spans="1:5" ht="15" customHeight="1">
      <c r="A18" s="6" t="s">
        <v>17</v>
      </c>
      <c r="B18" s="4">
        <v>61.107804624531909</v>
      </c>
      <c r="C18" s="4">
        <v>215.52637779445755</v>
      </c>
      <c r="D18" s="4">
        <v>486.40452401476597</v>
      </c>
      <c r="E18" s="4">
        <v>19.2</v>
      </c>
    </row>
    <row r="19" spans="1:5" ht="15" customHeight="1">
      <c r="A19" s="6" t="s">
        <v>18</v>
      </c>
      <c r="B19" s="4">
        <v>74.123959779699746</v>
      </c>
      <c r="C19" s="4">
        <v>199.6165422979183</v>
      </c>
      <c r="D19" s="4">
        <v>440.94661982299903</v>
      </c>
      <c r="E19" s="4">
        <v>31.8</v>
      </c>
    </row>
    <row r="20" spans="1:5" ht="15" customHeight="1">
      <c r="A20" s="7" t="s">
        <v>19</v>
      </c>
      <c r="B20" s="14">
        <v>62.299121171119197</v>
      </c>
      <c r="C20" s="14">
        <v>153.54402808325099</v>
      </c>
      <c r="D20" s="14">
        <v>413.07952668923213</v>
      </c>
      <c r="E20" s="15">
        <v>37.6</v>
      </c>
    </row>
    <row r="22" spans="1:5" ht="15" customHeight="1">
      <c r="A22" s="11" t="s">
        <v>20</v>
      </c>
    </row>
    <row r="23" spans="1:5" ht="15" customHeight="1">
      <c r="A23" s="12" t="s">
        <v>21</v>
      </c>
    </row>
  </sheetData>
  <mergeCells count="5">
    <mergeCell ref="C6:C7"/>
    <mergeCell ref="D6:D7"/>
    <mergeCell ref="E6:E7"/>
    <mergeCell ref="A6:A7"/>
    <mergeCell ref="B6:B7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901AE9-2669-4231-8CE8-876973DCF235}">
  <dimension ref="A4:D24"/>
  <sheetViews>
    <sheetView tabSelected="1" zoomScaleNormal="100" workbookViewId="0">
      <selection activeCell="A4" sqref="A4"/>
    </sheetView>
  </sheetViews>
  <sheetFormatPr defaultColWidth="15.85546875" defaultRowHeight="15" customHeight="1"/>
  <cols>
    <col min="1" max="1" width="18.28515625" style="2" customWidth="1"/>
    <col min="2" max="2" width="17.85546875" style="2" customWidth="1"/>
    <col min="3" max="3" width="17.140625" style="2" customWidth="1"/>
    <col min="4" max="4" width="18.42578125" style="2" customWidth="1"/>
    <col min="5" max="16384" width="15.85546875" style="2"/>
  </cols>
  <sheetData>
    <row r="4" spans="1:4" ht="15" customHeight="1">
      <c r="A4" s="2" t="s">
        <v>30</v>
      </c>
      <c r="B4" s="8"/>
      <c r="C4" s="8"/>
      <c r="D4" s="8"/>
    </row>
    <row r="5" spans="1:4" ht="15" customHeight="1">
      <c r="A5" s="2" t="s">
        <v>1</v>
      </c>
    </row>
    <row r="6" spans="1:4" s="3" customFormat="1" ht="15" customHeight="1">
      <c r="A6" s="20" t="s">
        <v>2</v>
      </c>
      <c r="B6" s="18" t="s">
        <v>3</v>
      </c>
      <c r="C6" s="18" t="s">
        <v>4</v>
      </c>
      <c r="D6" s="18" t="s">
        <v>5</v>
      </c>
    </row>
    <row r="7" spans="1:4" s="3" customFormat="1" ht="15" customHeight="1">
      <c r="A7" s="21"/>
      <c r="B7" s="19"/>
      <c r="C7" s="19"/>
      <c r="D7" s="19"/>
    </row>
    <row r="8" spans="1:4" s="3" customFormat="1" ht="15" customHeight="1">
      <c r="A8" s="5" t="s">
        <v>7</v>
      </c>
      <c r="B8" s="3">
        <f>SUM(B9:B20)</f>
        <v>750.97967689095253</v>
      </c>
      <c r="C8" s="3">
        <f t="shared" ref="C8:D8" si="0">SUM(C9:C20)</f>
        <v>3296.2746568232997</v>
      </c>
      <c r="D8" s="3">
        <f t="shared" si="0"/>
        <v>7841.6209499394927</v>
      </c>
    </row>
    <row r="9" spans="1:4" s="3" customFormat="1" ht="15" customHeight="1">
      <c r="A9" s="9" t="s">
        <v>8</v>
      </c>
      <c r="B9" s="13">
        <v>51.440428170613416</v>
      </c>
      <c r="C9" s="13">
        <v>239.37116829540005</v>
      </c>
      <c r="D9" s="13">
        <v>547.93257323230057</v>
      </c>
    </row>
    <row r="10" spans="1:4" ht="15" customHeight="1">
      <c r="A10" s="9" t="s">
        <v>9</v>
      </c>
      <c r="B10" s="13">
        <v>55.954413227500005</v>
      </c>
      <c r="C10" s="13">
        <v>272.59285189840006</v>
      </c>
      <c r="D10" s="13">
        <v>644.84416760709996</v>
      </c>
    </row>
    <row r="11" spans="1:4" ht="15" customHeight="1">
      <c r="A11" s="9" t="s">
        <v>10</v>
      </c>
      <c r="B11" s="13">
        <v>60.108779182999918</v>
      </c>
      <c r="C11" s="13">
        <v>290.85218640669973</v>
      </c>
      <c r="D11" s="13">
        <v>660.36037425340044</v>
      </c>
    </row>
    <row r="12" spans="1:4" ht="15" customHeight="1">
      <c r="A12" s="9" t="s">
        <v>11</v>
      </c>
      <c r="B12" s="13">
        <v>75.25311866600299</v>
      </c>
      <c r="C12" s="13">
        <v>293.66319429839979</v>
      </c>
      <c r="D12" s="13">
        <v>785.39535122029952</v>
      </c>
    </row>
    <row r="13" spans="1:4" ht="15" customHeight="1">
      <c r="A13" s="9" t="s">
        <v>12</v>
      </c>
      <c r="B13" s="13">
        <v>72.668489414363933</v>
      </c>
      <c r="C13" s="13">
        <v>307.42527311769999</v>
      </c>
      <c r="D13" s="13">
        <v>835.61062039156013</v>
      </c>
    </row>
    <row r="14" spans="1:4" ht="15" customHeight="1">
      <c r="A14" s="9" t="s">
        <v>13</v>
      </c>
      <c r="B14" s="13">
        <v>65.862187422799963</v>
      </c>
      <c r="C14" s="13">
        <v>295.11298114709956</v>
      </c>
      <c r="D14" s="13">
        <v>768.64360839450148</v>
      </c>
    </row>
    <row r="15" spans="1:4" ht="15" customHeight="1">
      <c r="A15" s="9" t="s">
        <v>14</v>
      </c>
      <c r="B15" s="13">
        <v>71.032259201000031</v>
      </c>
      <c r="C15" s="13">
        <v>300.06243246290001</v>
      </c>
      <c r="D15" s="13">
        <v>789.60349509530079</v>
      </c>
    </row>
    <row r="16" spans="1:4" ht="15" customHeight="1">
      <c r="A16" s="9" t="s">
        <v>15</v>
      </c>
      <c r="B16" s="13">
        <v>68.805467551642238</v>
      </c>
      <c r="C16" s="13">
        <v>321.34153566889995</v>
      </c>
      <c r="D16" s="13">
        <v>724.43598273319924</v>
      </c>
    </row>
    <row r="17" spans="1:4" ht="15" customHeight="1">
      <c r="A17" s="9" t="s">
        <v>16</v>
      </c>
      <c r="B17" s="13">
        <v>71.61976027480614</v>
      </c>
      <c r="C17" s="13">
        <v>350.65652840230018</v>
      </c>
      <c r="D17" s="13">
        <v>683.46697412350125</v>
      </c>
    </row>
    <row r="18" spans="1:4" ht="15" customHeight="1">
      <c r="A18" s="9" t="s">
        <v>17</v>
      </c>
      <c r="B18" s="13">
        <v>81.909490612295755</v>
      </c>
      <c r="C18" s="13">
        <v>347.06078104290015</v>
      </c>
      <c r="D18" s="13">
        <v>733.47673634260082</v>
      </c>
    </row>
    <row r="19" spans="1:4" ht="15" customHeight="1">
      <c r="A19" s="9" t="s">
        <v>18</v>
      </c>
      <c r="B19" s="13">
        <v>76.325283166928202</v>
      </c>
      <c r="C19" s="13">
        <v>278.13572408259995</v>
      </c>
      <c r="D19" s="13">
        <v>667.85106654572883</v>
      </c>
    </row>
    <row r="20" spans="1:4" ht="15" customHeight="1">
      <c r="A20" s="10" t="s">
        <v>19</v>
      </c>
      <c r="B20" s="16" t="s">
        <v>31</v>
      </c>
      <c r="C20" s="16" t="s">
        <v>31</v>
      </c>
      <c r="D20" s="16" t="s">
        <v>31</v>
      </c>
    </row>
    <row r="22" spans="1:4" ht="15" customHeight="1">
      <c r="A22" s="11" t="s">
        <v>20</v>
      </c>
    </row>
    <row r="23" spans="1:4" ht="15" customHeight="1">
      <c r="A23" s="12" t="s">
        <v>21</v>
      </c>
    </row>
    <row r="24" spans="1:4" ht="15" customHeight="1">
      <c r="A24" s="17" t="s">
        <v>32</v>
      </c>
    </row>
  </sheetData>
  <mergeCells count="4">
    <mergeCell ref="C6:C7"/>
    <mergeCell ref="D6:D7"/>
    <mergeCell ref="A6:A7"/>
    <mergeCell ref="B6:B7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202522-D661-45D7-BDC7-B5B759A0A7F0}">
  <dimension ref="A4:F23"/>
  <sheetViews>
    <sheetView zoomScaleNormal="100" workbookViewId="0">
      <selection activeCell="A4" sqref="A4"/>
    </sheetView>
  </sheetViews>
  <sheetFormatPr defaultColWidth="15.7109375" defaultRowHeight="15" customHeight="1"/>
  <cols>
    <col min="1" max="1" width="15.7109375" style="4"/>
    <col min="2" max="4" width="17.85546875" style="4" customWidth="1"/>
    <col min="5" max="5" width="16.85546875" style="4" customWidth="1"/>
    <col min="6" max="16384" width="15.7109375" style="4"/>
  </cols>
  <sheetData>
    <row r="4" spans="1:6" s="1" customFormat="1" ht="15" customHeight="1">
      <c r="A4" s="1" t="s">
        <v>22</v>
      </c>
    </row>
    <row r="5" spans="1:6" ht="15" customHeight="1">
      <c r="A5" s="2" t="s">
        <v>1</v>
      </c>
      <c r="B5" s="3"/>
      <c r="C5" s="3"/>
      <c r="D5" s="3"/>
      <c r="E5" s="3"/>
      <c r="F5" s="3"/>
    </row>
    <row r="6" spans="1:6" s="3" customFormat="1" ht="15" customHeight="1">
      <c r="A6" s="20" t="s">
        <v>2</v>
      </c>
      <c r="B6" s="18" t="s">
        <v>3</v>
      </c>
      <c r="C6" s="18" t="s">
        <v>4</v>
      </c>
      <c r="D6" s="18" t="s">
        <v>5</v>
      </c>
      <c r="E6" s="18" t="s">
        <v>6</v>
      </c>
    </row>
    <row r="7" spans="1:6" s="3" customFormat="1" ht="15" customHeight="1">
      <c r="A7" s="21"/>
      <c r="B7" s="19"/>
      <c r="C7" s="19"/>
      <c r="D7" s="19"/>
      <c r="E7" s="19"/>
    </row>
    <row r="8" spans="1:6" s="3" customFormat="1" ht="15" customHeight="1">
      <c r="A8" s="5" t="s">
        <v>7</v>
      </c>
      <c r="B8" s="3">
        <f t="shared" ref="B8:E8" si="0">SUM(B9:B20)</f>
        <v>930.46958736075692</v>
      </c>
      <c r="C8" s="3">
        <f t="shared" si="0"/>
        <v>2747.5897941106391</v>
      </c>
      <c r="D8" s="3">
        <f t="shared" si="0"/>
        <v>5732.2295205895516</v>
      </c>
      <c r="E8" s="3">
        <f t="shared" si="0"/>
        <v>374.90000000000003</v>
      </c>
    </row>
    <row r="9" spans="1:6" ht="15" customHeight="1">
      <c r="A9" s="6" t="s">
        <v>8</v>
      </c>
      <c r="B9" s="4">
        <v>68.799676444760749</v>
      </c>
      <c r="C9" s="4">
        <v>170.40863502368501</v>
      </c>
      <c r="D9" s="4">
        <v>342.33218297913368</v>
      </c>
      <c r="E9" s="4">
        <v>26.6</v>
      </c>
    </row>
    <row r="10" spans="1:6" ht="15" customHeight="1">
      <c r="A10" s="6" t="s">
        <v>9</v>
      </c>
      <c r="B10" s="4">
        <v>68.866430612113604</v>
      </c>
      <c r="C10" s="4">
        <v>205.00066949805384</v>
      </c>
      <c r="D10" s="4">
        <v>480.72384998619111</v>
      </c>
      <c r="E10" s="4">
        <v>35.700000000000003</v>
      </c>
    </row>
    <row r="11" spans="1:6" ht="15" customHeight="1">
      <c r="A11" s="6" t="s">
        <v>10</v>
      </c>
      <c r="B11" s="4">
        <v>76.303750776544575</v>
      </c>
      <c r="C11" s="4">
        <v>231.42649290173688</v>
      </c>
      <c r="D11" s="4">
        <v>480.14257956518077</v>
      </c>
      <c r="E11" s="4">
        <v>27.3</v>
      </c>
    </row>
    <row r="12" spans="1:6" ht="15" customHeight="1">
      <c r="A12" s="6" t="s">
        <v>11</v>
      </c>
      <c r="B12" s="4">
        <v>89.67126345589142</v>
      </c>
      <c r="C12" s="4">
        <v>204.89189091762324</v>
      </c>
      <c r="D12" s="4">
        <v>507.91727445087969</v>
      </c>
      <c r="E12" s="4">
        <v>25.3</v>
      </c>
    </row>
    <row r="13" spans="1:6" ht="15" customHeight="1">
      <c r="A13" s="6" t="s">
        <v>12</v>
      </c>
      <c r="B13" s="4">
        <v>75.013377355773628</v>
      </c>
      <c r="C13" s="4">
        <v>181.20646446852783</v>
      </c>
      <c r="D13" s="4">
        <v>495.69725367322468</v>
      </c>
      <c r="E13" s="4">
        <v>26.8</v>
      </c>
    </row>
    <row r="14" spans="1:6" ht="15" customHeight="1">
      <c r="A14" s="6" t="s">
        <v>13</v>
      </c>
      <c r="B14" s="4">
        <v>76.591341979536423</v>
      </c>
      <c r="C14" s="4">
        <v>234.23215831017066</v>
      </c>
      <c r="D14" s="4">
        <v>543.7884220274384</v>
      </c>
      <c r="E14" s="4">
        <v>27.8</v>
      </c>
    </row>
    <row r="15" spans="1:6" ht="15" customHeight="1">
      <c r="A15" s="6" t="s">
        <v>14</v>
      </c>
      <c r="B15" s="4">
        <v>74.424409862392949</v>
      </c>
      <c r="C15" s="4">
        <v>218.38287669733998</v>
      </c>
      <c r="D15" s="4">
        <v>528.36779622502524</v>
      </c>
      <c r="E15" s="4">
        <v>38</v>
      </c>
    </row>
    <row r="16" spans="1:6" ht="15" customHeight="1">
      <c r="A16" s="6" t="s">
        <v>15</v>
      </c>
      <c r="B16" s="4">
        <v>78.51368626765867</v>
      </c>
      <c r="C16" s="4">
        <v>259.99739864671488</v>
      </c>
      <c r="D16" s="4">
        <v>510.22039881458448</v>
      </c>
      <c r="E16" s="4">
        <v>37.299999999999997</v>
      </c>
    </row>
    <row r="17" spans="1:5" ht="15" customHeight="1">
      <c r="A17" s="6" t="s">
        <v>16</v>
      </c>
      <c r="B17" s="4">
        <v>84.238422667840894</v>
      </c>
      <c r="C17" s="4">
        <v>275.71713358558873</v>
      </c>
      <c r="D17" s="4">
        <v>495.31254460750324</v>
      </c>
      <c r="E17" s="4">
        <v>28.5</v>
      </c>
    </row>
    <row r="18" spans="1:5" ht="15" customHeight="1">
      <c r="A18" s="6" t="s">
        <v>17</v>
      </c>
      <c r="B18" s="4">
        <v>79.445971917853271</v>
      </c>
      <c r="C18" s="4">
        <v>299.83862357375011</v>
      </c>
      <c r="D18" s="4">
        <v>461.84776351391179</v>
      </c>
      <c r="E18" s="4">
        <v>25.2</v>
      </c>
    </row>
    <row r="19" spans="1:5" ht="15" customHeight="1">
      <c r="A19" s="6" t="s">
        <v>18</v>
      </c>
      <c r="B19" s="4">
        <v>77.434081624369</v>
      </c>
      <c r="C19" s="4">
        <v>235.86433064333275</v>
      </c>
      <c r="D19" s="4">
        <v>484.48182613756222</v>
      </c>
      <c r="E19" s="4">
        <v>40.1</v>
      </c>
    </row>
    <row r="20" spans="1:5" ht="15" customHeight="1">
      <c r="A20" s="7" t="s">
        <v>19</v>
      </c>
      <c r="B20" s="14">
        <v>81.167174396021693</v>
      </c>
      <c r="C20" s="14">
        <v>230.62311984411497</v>
      </c>
      <c r="D20" s="14">
        <v>401.39762860891642</v>
      </c>
      <c r="E20" s="15">
        <v>36.299999999999997</v>
      </c>
    </row>
    <row r="22" spans="1:5" ht="15" customHeight="1">
      <c r="A22" s="11" t="s">
        <v>20</v>
      </c>
    </row>
    <row r="23" spans="1:5" ht="15" customHeight="1">
      <c r="A23" s="12" t="s">
        <v>21</v>
      </c>
    </row>
  </sheetData>
  <mergeCells count="5">
    <mergeCell ref="C6:C7"/>
    <mergeCell ref="D6:D7"/>
    <mergeCell ref="E6:E7"/>
    <mergeCell ref="A6:A7"/>
    <mergeCell ref="B6:B7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844B53-8A0D-49E7-8474-F60BBC42E9C1}">
  <dimension ref="A4:F23"/>
  <sheetViews>
    <sheetView zoomScaleNormal="100" workbookViewId="0">
      <selection activeCell="A4" sqref="A4"/>
    </sheetView>
  </sheetViews>
  <sheetFormatPr defaultColWidth="15.7109375" defaultRowHeight="15" customHeight="1"/>
  <cols>
    <col min="1" max="1" width="15.7109375" style="4"/>
    <col min="2" max="4" width="17.85546875" style="4" customWidth="1"/>
    <col min="5" max="5" width="16.85546875" style="4" customWidth="1"/>
    <col min="6" max="16384" width="15.7109375" style="4"/>
  </cols>
  <sheetData>
    <row r="4" spans="1:6" s="1" customFormat="1" ht="15" customHeight="1">
      <c r="A4" s="1" t="s">
        <v>23</v>
      </c>
    </row>
    <row r="5" spans="1:6" ht="15" customHeight="1">
      <c r="A5" s="2" t="s">
        <v>1</v>
      </c>
      <c r="B5" s="3"/>
      <c r="C5" s="3"/>
      <c r="D5" s="3"/>
      <c r="E5" s="3"/>
      <c r="F5" s="3"/>
    </row>
    <row r="6" spans="1:6" s="3" customFormat="1" ht="15" customHeight="1">
      <c r="A6" s="20" t="s">
        <v>2</v>
      </c>
      <c r="B6" s="18" t="s">
        <v>3</v>
      </c>
      <c r="C6" s="18" t="s">
        <v>4</v>
      </c>
      <c r="D6" s="18" t="s">
        <v>5</v>
      </c>
      <c r="E6" s="18" t="s">
        <v>6</v>
      </c>
    </row>
    <row r="7" spans="1:6" s="3" customFormat="1" ht="15" customHeight="1">
      <c r="A7" s="21"/>
      <c r="B7" s="19"/>
      <c r="C7" s="19"/>
      <c r="D7" s="19"/>
      <c r="E7" s="19"/>
    </row>
    <row r="8" spans="1:6" s="3" customFormat="1" ht="15" customHeight="1">
      <c r="A8" s="5" t="s">
        <v>7</v>
      </c>
      <c r="B8" s="3">
        <f t="shared" ref="B8:E8" si="0">SUM(B9:B20)</f>
        <v>998.69374205841848</v>
      </c>
      <c r="C8" s="3">
        <f t="shared" si="0"/>
        <v>2866.4680872590343</v>
      </c>
      <c r="D8" s="3">
        <f t="shared" si="0"/>
        <v>5865.9001707679072</v>
      </c>
      <c r="E8" s="3">
        <f t="shared" si="0"/>
        <v>493.59999999999997</v>
      </c>
    </row>
    <row r="9" spans="1:6" ht="15" customHeight="1">
      <c r="A9" s="6" t="s">
        <v>8</v>
      </c>
      <c r="B9" s="4">
        <v>73.987729327746024</v>
      </c>
      <c r="C9" s="4">
        <v>197.92407294149353</v>
      </c>
      <c r="D9" s="4">
        <v>379.02713586109468</v>
      </c>
      <c r="E9" s="4">
        <v>45.9</v>
      </c>
    </row>
    <row r="10" spans="1:6" ht="15" customHeight="1">
      <c r="A10" s="6" t="s">
        <v>9</v>
      </c>
      <c r="B10" s="4">
        <v>76.318791365199161</v>
      </c>
      <c r="C10" s="4">
        <v>184.83077822358649</v>
      </c>
      <c r="D10" s="4">
        <v>465.4261420014106</v>
      </c>
      <c r="E10" s="4">
        <v>49.9</v>
      </c>
    </row>
    <row r="11" spans="1:6" ht="15" customHeight="1">
      <c r="A11" s="6" t="s">
        <v>10</v>
      </c>
      <c r="B11" s="4">
        <v>94.781614628606064</v>
      </c>
      <c r="C11" s="4">
        <v>252.18639532468239</v>
      </c>
      <c r="D11" s="4">
        <v>584.36999285855336</v>
      </c>
      <c r="E11" s="4">
        <v>43.5</v>
      </c>
    </row>
    <row r="12" spans="1:6" ht="15" customHeight="1">
      <c r="A12" s="6" t="s">
        <v>11</v>
      </c>
      <c r="B12" s="4">
        <v>84.601554419060051</v>
      </c>
      <c r="C12" s="4">
        <v>227.63334433563747</v>
      </c>
      <c r="D12" s="4">
        <v>445.75410688170444</v>
      </c>
      <c r="E12" s="4">
        <v>39.700000000000003</v>
      </c>
    </row>
    <row r="13" spans="1:6" ht="15" customHeight="1">
      <c r="A13" s="6" t="s">
        <v>12</v>
      </c>
      <c r="B13" s="4">
        <v>87.074585850903233</v>
      </c>
      <c r="C13" s="4">
        <v>254.56826426787347</v>
      </c>
      <c r="D13" s="4">
        <v>558.78167319877946</v>
      </c>
      <c r="E13" s="4">
        <v>37.700000000000003</v>
      </c>
    </row>
    <row r="14" spans="1:6" ht="15" customHeight="1">
      <c r="A14" s="6" t="s">
        <v>13</v>
      </c>
      <c r="B14" s="4">
        <v>84.52134690860693</v>
      </c>
      <c r="C14" s="4">
        <v>240.76980379196434</v>
      </c>
      <c r="D14" s="4">
        <v>505.17603728439241</v>
      </c>
      <c r="E14" s="4">
        <v>47.3</v>
      </c>
    </row>
    <row r="15" spans="1:6" ht="15" customHeight="1">
      <c r="A15" s="6" t="s">
        <v>14</v>
      </c>
      <c r="B15" s="4">
        <v>78.280507483995962</v>
      </c>
      <c r="C15" s="4">
        <v>200.74970261756707</v>
      </c>
      <c r="D15" s="4">
        <v>504.93421122951355</v>
      </c>
      <c r="E15" s="4">
        <v>41.8</v>
      </c>
    </row>
    <row r="16" spans="1:6" ht="15" customHeight="1">
      <c r="A16" s="6" t="s">
        <v>15</v>
      </c>
      <c r="B16" s="4">
        <v>84.020087890735212</v>
      </c>
      <c r="C16" s="4">
        <v>219.84980106774938</v>
      </c>
      <c r="D16" s="4">
        <v>538.80883904829636</v>
      </c>
      <c r="E16" s="4">
        <v>44.8</v>
      </c>
    </row>
    <row r="17" spans="1:5" ht="15" customHeight="1">
      <c r="A17" s="6" t="s">
        <v>16</v>
      </c>
      <c r="B17" s="4">
        <v>82.432994344256116</v>
      </c>
      <c r="C17" s="4">
        <v>249.12028767779825</v>
      </c>
      <c r="D17" s="4">
        <v>435.08378821616111</v>
      </c>
      <c r="E17" s="4">
        <v>29.9</v>
      </c>
    </row>
    <row r="18" spans="1:5" ht="15" customHeight="1">
      <c r="A18" s="6" t="s">
        <v>17</v>
      </c>
      <c r="B18" s="4">
        <v>92.147209683100783</v>
      </c>
      <c r="C18" s="4">
        <v>289.16026428579568</v>
      </c>
      <c r="D18" s="4">
        <v>512.28271009737841</v>
      </c>
      <c r="E18" s="4">
        <v>31.2</v>
      </c>
    </row>
    <row r="19" spans="1:5" ht="15" customHeight="1">
      <c r="A19" s="6" t="s">
        <v>18</v>
      </c>
      <c r="B19" s="4">
        <v>82.766994793204034</v>
      </c>
      <c r="C19" s="4">
        <v>266.88618425020422</v>
      </c>
      <c r="D19" s="4">
        <v>524.96828454034824</v>
      </c>
      <c r="E19" s="4">
        <v>45.4</v>
      </c>
    </row>
    <row r="20" spans="1:5" ht="15" customHeight="1">
      <c r="A20" s="7" t="s">
        <v>19</v>
      </c>
      <c r="B20" s="14">
        <v>77.760325363004924</v>
      </c>
      <c r="C20" s="14">
        <v>282.78918847468213</v>
      </c>
      <c r="D20" s="14">
        <v>411.2872495502744</v>
      </c>
      <c r="E20" s="14">
        <v>36.5</v>
      </c>
    </row>
    <row r="22" spans="1:5" ht="15" customHeight="1">
      <c r="A22" s="11" t="s">
        <v>20</v>
      </c>
    </row>
    <row r="23" spans="1:5" ht="15" customHeight="1">
      <c r="A23" s="12" t="s">
        <v>21</v>
      </c>
    </row>
  </sheetData>
  <mergeCells count="5">
    <mergeCell ref="C6:C7"/>
    <mergeCell ref="D6:D7"/>
    <mergeCell ref="E6:E7"/>
    <mergeCell ref="A6:A7"/>
    <mergeCell ref="B6:B7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A6DDF5-2CCE-4C3F-A71E-F72E07F93763}">
  <dimension ref="A4:F23"/>
  <sheetViews>
    <sheetView zoomScaleNormal="100" workbookViewId="0">
      <selection activeCell="A4" sqref="A4"/>
    </sheetView>
  </sheetViews>
  <sheetFormatPr defaultColWidth="15.7109375" defaultRowHeight="15" customHeight="1"/>
  <cols>
    <col min="1" max="1" width="15.7109375" style="4"/>
    <col min="2" max="4" width="17.85546875" style="4" customWidth="1"/>
    <col min="5" max="5" width="16.85546875" style="4" customWidth="1"/>
    <col min="6" max="16384" width="15.7109375" style="4"/>
  </cols>
  <sheetData>
    <row r="4" spans="1:6" s="1" customFormat="1" ht="15" customHeight="1">
      <c r="A4" s="1" t="s">
        <v>24</v>
      </c>
    </row>
    <row r="5" spans="1:6" ht="15" customHeight="1">
      <c r="A5" s="2" t="s">
        <v>1</v>
      </c>
      <c r="B5" s="3"/>
      <c r="C5" s="3"/>
      <c r="D5" s="3"/>
      <c r="E5" s="3"/>
      <c r="F5" s="3"/>
    </row>
    <row r="6" spans="1:6" s="3" customFormat="1" ht="15" customHeight="1">
      <c r="A6" s="20" t="s">
        <v>2</v>
      </c>
      <c r="B6" s="18" t="s">
        <v>3</v>
      </c>
      <c r="C6" s="18" t="s">
        <v>4</v>
      </c>
      <c r="D6" s="18" t="s">
        <v>5</v>
      </c>
      <c r="E6" s="18" t="s">
        <v>6</v>
      </c>
    </row>
    <row r="7" spans="1:6" s="3" customFormat="1" ht="15" customHeight="1">
      <c r="A7" s="21"/>
      <c r="B7" s="19"/>
      <c r="C7" s="19"/>
      <c r="D7" s="19"/>
      <c r="E7" s="19"/>
    </row>
    <row r="8" spans="1:6" s="3" customFormat="1" ht="15" customHeight="1">
      <c r="A8" s="5" t="s">
        <v>7</v>
      </c>
      <c r="B8" s="3">
        <f t="shared" ref="B8:E8" si="0">SUM(B9:B20)</f>
        <v>1147.8755350725696</v>
      </c>
      <c r="C8" s="3">
        <f t="shared" si="0"/>
        <v>2773.1479902572523</v>
      </c>
      <c r="D8" s="3">
        <f t="shared" si="0"/>
        <v>6282.9882354989622</v>
      </c>
      <c r="E8" s="3">
        <f t="shared" si="0"/>
        <v>554</v>
      </c>
    </row>
    <row r="9" spans="1:6" ht="15" customHeight="1">
      <c r="A9" s="6" t="s">
        <v>8</v>
      </c>
      <c r="B9" s="4">
        <v>83.177357173572744</v>
      </c>
      <c r="C9" s="4">
        <v>220.45522533686037</v>
      </c>
      <c r="D9" s="4">
        <v>421.39126838093603</v>
      </c>
      <c r="E9" s="4">
        <v>50.5</v>
      </c>
    </row>
    <row r="10" spans="1:6" ht="15" customHeight="1">
      <c r="A10" s="6" t="s">
        <v>9</v>
      </c>
      <c r="B10" s="4">
        <v>93.661708843490928</v>
      </c>
      <c r="C10" s="4">
        <v>218.92211523956252</v>
      </c>
      <c r="D10" s="4">
        <v>476.22403209794118</v>
      </c>
      <c r="E10" s="4">
        <v>40.9</v>
      </c>
    </row>
    <row r="11" spans="1:6" ht="15" customHeight="1">
      <c r="A11" s="6" t="s">
        <v>10</v>
      </c>
      <c r="B11" s="4">
        <v>89.3783658976227</v>
      </c>
      <c r="C11" s="4">
        <v>240.85985469074916</v>
      </c>
      <c r="D11" s="4">
        <v>550.84410942913098</v>
      </c>
      <c r="E11" s="4">
        <v>64.2</v>
      </c>
    </row>
    <row r="12" spans="1:6" ht="15" customHeight="1">
      <c r="A12" s="6" t="s">
        <v>11</v>
      </c>
      <c r="B12" s="4">
        <v>88.456321254896523</v>
      </c>
      <c r="C12" s="4">
        <v>186.00543219538622</v>
      </c>
      <c r="D12" s="4">
        <v>560.15087358503388</v>
      </c>
      <c r="E12" s="4">
        <v>48</v>
      </c>
    </row>
    <row r="13" spans="1:6" ht="15" customHeight="1">
      <c r="A13" s="6" t="s">
        <v>12</v>
      </c>
      <c r="B13" s="4">
        <v>96.901085991971257</v>
      </c>
      <c r="C13" s="4">
        <v>248.40077287847581</v>
      </c>
      <c r="D13" s="4">
        <v>600.64697102240166</v>
      </c>
      <c r="E13" s="4">
        <v>44</v>
      </c>
    </row>
    <row r="14" spans="1:6" ht="15" customHeight="1">
      <c r="A14" s="6" t="s">
        <v>13</v>
      </c>
      <c r="B14" s="4">
        <v>89.987059939562059</v>
      </c>
      <c r="C14" s="4">
        <v>246.14543806107972</v>
      </c>
      <c r="D14" s="4">
        <v>561.38967115451658</v>
      </c>
      <c r="E14" s="4">
        <v>33.299999999999997</v>
      </c>
    </row>
    <row r="15" spans="1:6" ht="15" customHeight="1">
      <c r="A15" s="6" t="s">
        <v>14</v>
      </c>
      <c r="B15" s="4">
        <v>87.159261457437424</v>
      </c>
      <c r="C15" s="4">
        <v>243.94210898386757</v>
      </c>
      <c r="D15" s="4">
        <v>551.85358251649893</v>
      </c>
      <c r="E15" s="4">
        <v>63.2</v>
      </c>
    </row>
    <row r="16" spans="1:6" ht="15" customHeight="1">
      <c r="A16" s="6" t="s">
        <v>15</v>
      </c>
      <c r="B16" s="4">
        <v>116.2265972322723</v>
      </c>
      <c r="C16" s="4">
        <v>202.23779275247415</v>
      </c>
      <c r="D16" s="4">
        <v>541.39944113869467</v>
      </c>
      <c r="E16" s="4">
        <v>45</v>
      </c>
    </row>
    <row r="17" spans="1:5" ht="15" customHeight="1">
      <c r="A17" s="6" t="s">
        <v>16</v>
      </c>
      <c r="B17" s="4">
        <v>137.26958808557504</v>
      </c>
      <c r="C17" s="4">
        <v>239.99962046570724</v>
      </c>
      <c r="D17" s="4">
        <v>496.86040826645137</v>
      </c>
      <c r="E17" s="4">
        <v>34.4</v>
      </c>
    </row>
    <row r="18" spans="1:5" ht="15" customHeight="1">
      <c r="A18" s="6" t="s">
        <v>17</v>
      </c>
      <c r="B18" s="4">
        <v>88.971019029469574</v>
      </c>
      <c r="C18" s="4">
        <v>230.54578632039835</v>
      </c>
      <c r="D18" s="4">
        <v>554.71621726404362</v>
      </c>
      <c r="E18" s="4">
        <v>31.2</v>
      </c>
    </row>
    <row r="19" spans="1:5" ht="15" customHeight="1">
      <c r="A19" s="6" t="s">
        <v>18</v>
      </c>
      <c r="B19" s="4">
        <v>90.245284975136357</v>
      </c>
      <c r="C19" s="4">
        <v>259.99089617507701</v>
      </c>
      <c r="D19" s="4">
        <v>518.29308999339048</v>
      </c>
      <c r="E19" s="4">
        <v>45.7</v>
      </c>
    </row>
    <row r="20" spans="1:5" ht="15" customHeight="1">
      <c r="A20" s="7" t="s">
        <v>19</v>
      </c>
      <c r="B20" s="14">
        <v>86.441885191562747</v>
      </c>
      <c r="C20" s="14">
        <v>235.64294715761383</v>
      </c>
      <c r="D20" s="15">
        <v>449.21857064992213</v>
      </c>
      <c r="E20" s="15">
        <v>53.6</v>
      </c>
    </row>
    <row r="22" spans="1:5" ht="15" customHeight="1">
      <c r="A22" s="11" t="s">
        <v>20</v>
      </c>
    </row>
    <row r="23" spans="1:5" ht="15" customHeight="1">
      <c r="A23" s="12" t="s">
        <v>21</v>
      </c>
    </row>
  </sheetData>
  <mergeCells count="5">
    <mergeCell ref="C6:C7"/>
    <mergeCell ref="D6:D7"/>
    <mergeCell ref="E6:E7"/>
    <mergeCell ref="A6:A7"/>
    <mergeCell ref="B6:B7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E45948-9F8B-4D91-8DC6-B1C3556546AF}">
  <dimension ref="A4:F23"/>
  <sheetViews>
    <sheetView zoomScaleNormal="100" workbookViewId="0">
      <selection activeCell="A4" sqref="A4"/>
    </sheetView>
  </sheetViews>
  <sheetFormatPr defaultColWidth="15.7109375" defaultRowHeight="15" customHeight="1"/>
  <cols>
    <col min="1" max="1" width="15.7109375" style="4"/>
    <col min="2" max="4" width="17.85546875" style="4" customWidth="1"/>
    <col min="5" max="5" width="16.85546875" style="4" customWidth="1"/>
    <col min="6" max="16384" width="15.7109375" style="4"/>
  </cols>
  <sheetData>
    <row r="4" spans="1:6" s="1" customFormat="1" ht="15" customHeight="1">
      <c r="A4" s="1" t="s">
        <v>25</v>
      </c>
    </row>
    <row r="5" spans="1:6" ht="15" customHeight="1">
      <c r="A5" s="2" t="s">
        <v>1</v>
      </c>
      <c r="B5" s="3"/>
      <c r="C5" s="3"/>
      <c r="D5" s="3"/>
      <c r="E5" s="3"/>
      <c r="F5" s="3"/>
    </row>
    <row r="6" spans="1:6" s="3" customFormat="1" ht="15" customHeight="1">
      <c r="A6" s="20" t="s">
        <v>2</v>
      </c>
      <c r="B6" s="18" t="s">
        <v>3</v>
      </c>
      <c r="C6" s="18" t="s">
        <v>4</v>
      </c>
      <c r="D6" s="18" t="s">
        <v>5</v>
      </c>
      <c r="E6" s="18" t="s">
        <v>6</v>
      </c>
    </row>
    <row r="7" spans="1:6" s="3" customFormat="1" ht="15" customHeight="1">
      <c r="A7" s="21"/>
      <c r="B7" s="19"/>
      <c r="C7" s="19"/>
      <c r="D7" s="19"/>
      <c r="E7" s="19"/>
    </row>
    <row r="8" spans="1:6" s="3" customFormat="1" ht="15" customHeight="1">
      <c r="A8" s="5" t="s">
        <v>7</v>
      </c>
      <c r="B8" s="3">
        <f t="shared" ref="B8:E8" si="0">SUM(B9:B20)</f>
        <v>1144.0210040186348</v>
      </c>
      <c r="C8" s="3">
        <f t="shared" si="0"/>
        <v>3068.2462706622637</v>
      </c>
      <c r="D8" s="3">
        <f t="shared" si="0"/>
        <v>6589.6787800012034</v>
      </c>
      <c r="E8" s="3">
        <f t="shared" si="0"/>
        <v>485.25332437680004</v>
      </c>
    </row>
    <row r="9" spans="1:6" ht="15" customHeight="1">
      <c r="A9" s="6" t="s">
        <v>8</v>
      </c>
      <c r="B9" s="4">
        <v>109.43650528721497</v>
      </c>
      <c r="C9" s="4">
        <v>231.09754915683592</v>
      </c>
      <c r="D9" s="4">
        <v>464.34159941723459</v>
      </c>
      <c r="E9" s="4">
        <v>43.974946252799995</v>
      </c>
    </row>
    <row r="10" spans="1:6" ht="15" customHeight="1">
      <c r="A10" s="6" t="s">
        <v>9</v>
      </c>
      <c r="B10" s="4">
        <v>61.926126152058252</v>
      </c>
      <c r="C10" s="4">
        <v>236.28239013692408</v>
      </c>
      <c r="D10" s="4">
        <v>507.50755675498561</v>
      </c>
      <c r="E10" s="4">
        <v>40.608953354000001</v>
      </c>
    </row>
    <row r="11" spans="1:6" ht="15" customHeight="1">
      <c r="A11" s="6" t="s">
        <v>10</v>
      </c>
      <c r="B11" s="4">
        <v>113.27559072148769</v>
      </c>
      <c r="C11" s="4">
        <v>227.44691434633947</v>
      </c>
      <c r="D11" s="4">
        <v>595.83858952971354</v>
      </c>
      <c r="E11" s="4">
        <v>53.759848402099998</v>
      </c>
    </row>
    <row r="12" spans="1:6" ht="15" customHeight="1">
      <c r="A12" s="6" t="s">
        <v>11</v>
      </c>
      <c r="B12" s="4">
        <v>91.822232231452233</v>
      </c>
      <c r="C12" s="4">
        <v>185.84807135574744</v>
      </c>
      <c r="D12" s="4">
        <v>535.00363563718133</v>
      </c>
      <c r="E12" s="4">
        <v>54.874744563900002</v>
      </c>
    </row>
    <row r="13" spans="1:6" ht="15" customHeight="1">
      <c r="A13" s="6" t="s">
        <v>12</v>
      </c>
      <c r="B13" s="4">
        <v>104.08005904058108</v>
      </c>
      <c r="C13" s="4">
        <v>259.43752764809739</v>
      </c>
      <c r="D13" s="4">
        <v>625.7073604818728</v>
      </c>
      <c r="E13" s="4">
        <v>40.908502562399995</v>
      </c>
    </row>
    <row r="14" spans="1:6" ht="15" customHeight="1">
      <c r="A14" s="6" t="s">
        <v>13</v>
      </c>
      <c r="B14" s="4">
        <v>99.888893375145415</v>
      </c>
      <c r="C14" s="4">
        <v>261.66621635183634</v>
      </c>
      <c r="D14" s="4">
        <v>547.17977848651935</v>
      </c>
      <c r="E14" s="4">
        <v>37.922106333499997</v>
      </c>
    </row>
    <row r="15" spans="1:6" ht="15" customHeight="1">
      <c r="A15" s="6" t="s">
        <v>14</v>
      </c>
      <c r="B15" s="4">
        <v>116.95472273962825</v>
      </c>
      <c r="C15" s="4">
        <v>247.96574123824331</v>
      </c>
      <c r="D15" s="4">
        <v>581.61901333326171</v>
      </c>
      <c r="E15" s="4">
        <v>42.582817472900004</v>
      </c>
    </row>
    <row r="16" spans="1:6" ht="15" customHeight="1">
      <c r="A16" s="6" t="s">
        <v>15</v>
      </c>
      <c r="B16" s="4">
        <v>94.744877253436172</v>
      </c>
      <c r="C16" s="4">
        <v>248.68279539960545</v>
      </c>
      <c r="D16" s="4">
        <v>543.11845969467174</v>
      </c>
      <c r="E16" s="4">
        <v>43.9926460605</v>
      </c>
    </row>
    <row r="17" spans="1:5" ht="15" customHeight="1">
      <c r="A17" s="6" t="s">
        <v>16</v>
      </c>
      <c r="B17" s="4">
        <v>76.651738074742127</v>
      </c>
      <c r="C17" s="4">
        <v>285.89765622469793</v>
      </c>
      <c r="D17" s="4">
        <v>540.28746608985898</v>
      </c>
      <c r="E17" s="4">
        <v>25.9146080499</v>
      </c>
    </row>
    <row r="18" spans="1:5" ht="15" customHeight="1">
      <c r="A18" s="6" t="s">
        <v>17</v>
      </c>
      <c r="B18" s="4">
        <v>94.521394080977529</v>
      </c>
      <c r="C18" s="4">
        <v>258.55859381369208</v>
      </c>
      <c r="D18" s="4">
        <v>592.37707212321607</v>
      </c>
      <c r="E18" s="4">
        <v>20.0678574017</v>
      </c>
    </row>
    <row r="19" spans="1:5" ht="15" customHeight="1">
      <c r="A19" s="6" t="s">
        <v>18</v>
      </c>
      <c r="B19" s="4">
        <v>93.715867231752384</v>
      </c>
      <c r="C19" s="4">
        <v>327.84631172907649</v>
      </c>
      <c r="D19" s="4">
        <v>515.57802876085714</v>
      </c>
      <c r="E19" s="4">
        <v>41.218478690700003</v>
      </c>
    </row>
    <row r="20" spans="1:5" ht="15" customHeight="1">
      <c r="A20" s="7" t="s">
        <v>19</v>
      </c>
      <c r="B20" s="14">
        <v>87.002997830158776</v>
      </c>
      <c r="C20" s="14">
        <v>297.51650326116817</v>
      </c>
      <c r="D20" s="14">
        <v>541.12021969183172</v>
      </c>
      <c r="E20" s="14">
        <v>39.4278152324</v>
      </c>
    </row>
    <row r="22" spans="1:5" ht="15" customHeight="1">
      <c r="A22" s="11" t="s">
        <v>20</v>
      </c>
    </row>
    <row r="23" spans="1:5" ht="15" customHeight="1">
      <c r="A23" s="12" t="s">
        <v>21</v>
      </c>
    </row>
  </sheetData>
  <mergeCells count="5">
    <mergeCell ref="C6:C7"/>
    <mergeCell ref="D6:D7"/>
    <mergeCell ref="E6:E7"/>
    <mergeCell ref="A6:A7"/>
    <mergeCell ref="B6:B7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CD1337-6604-4FA0-993D-4BE8F68427AC}">
  <dimension ref="A4:G23"/>
  <sheetViews>
    <sheetView zoomScaleNormal="100" workbookViewId="0">
      <selection activeCell="A4" sqref="A4"/>
    </sheetView>
  </sheetViews>
  <sheetFormatPr defaultColWidth="15.7109375" defaultRowHeight="15" customHeight="1"/>
  <cols>
    <col min="1" max="1" width="15.7109375" style="4"/>
    <col min="2" max="4" width="17.85546875" style="4" customWidth="1"/>
    <col min="5" max="16384" width="15.7109375" style="4"/>
  </cols>
  <sheetData>
    <row r="4" spans="1:7" s="1" customFormat="1" ht="15" customHeight="1">
      <c r="A4" s="1" t="s">
        <v>26</v>
      </c>
    </row>
    <row r="5" spans="1:7" ht="15" customHeight="1">
      <c r="A5" s="2" t="s">
        <v>1</v>
      </c>
      <c r="B5" s="3"/>
      <c r="C5" s="3"/>
      <c r="D5" s="3"/>
      <c r="E5" s="3"/>
      <c r="F5" s="3"/>
      <c r="G5" s="3"/>
    </row>
    <row r="6" spans="1:7" s="3" customFormat="1" ht="15" customHeight="1">
      <c r="A6" s="20" t="s">
        <v>2</v>
      </c>
      <c r="B6" s="18" t="s">
        <v>3</v>
      </c>
      <c r="C6" s="18" t="s">
        <v>4</v>
      </c>
      <c r="D6" s="18" t="s">
        <v>5</v>
      </c>
    </row>
    <row r="7" spans="1:7" s="3" customFormat="1" ht="15" customHeight="1">
      <c r="A7" s="21"/>
      <c r="B7" s="19"/>
      <c r="C7" s="19"/>
      <c r="D7" s="19"/>
    </row>
    <row r="8" spans="1:7" s="3" customFormat="1" ht="15" customHeight="1">
      <c r="A8" s="5" t="s">
        <v>7</v>
      </c>
      <c r="B8" s="3">
        <f t="shared" ref="B8:D8" si="0">SUM(B9:B20)</f>
        <v>668.74153128853322</v>
      </c>
      <c r="C8" s="3">
        <f t="shared" si="0"/>
        <v>3027.1510416233</v>
      </c>
      <c r="D8" s="3">
        <f t="shared" si="0"/>
        <v>6148.7744286031621</v>
      </c>
    </row>
    <row r="9" spans="1:7" ht="15" customHeight="1">
      <c r="A9" s="6" t="s">
        <v>8</v>
      </c>
      <c r="B9" s="4">
        <v>72.606161431899977</v>
      </c>
      <c r="C9" s="4">
        <v>250.06821575389989</v>
      </c>
      <c r="D9" s="4">
        <v>473.00323758560756</v>
      </c>
    </row>
    <row r="10" spans="1:7" ht="15" customHeight="1">
      <c r="A10" s="6" t="s">
        <v>9</v>
      </c>
      <c r="B10" s="4">
        <v>67.328864541299922</v>
      </c>
      <c r="C10" s="4">
        <v>253.9729057892001</v>
      </c>
      <c r="D10" s="4">
        <v>572.68282836019944</v>
      </c>
    </row>
    <row r="11" spans="1:7" ht="15" customHeight="1">
      <c r="A11" s="6" t="s">
        <v>10</v>
      </c>
      <c r="B11" s="4">
        <v>46.645433071699934</v>
      </c>
      <c r="C11" s="4">
        <v>275.2540561002001</v>
      </c>
      <c r="D11" s="4">
        <v>489.98163284820066</v>
      </c>
    </row>
    <row r="12" spans="1:7" ht="15" customHeight="1">
      <c r="A12" s="6" t="s">
        <v>11</v>
      </c>
      <c r="B12" s="4">
        <v>22.5538633735</v>
      </c>
      <c r="C12" s="4">
        <v>175.85234844180027</v>
      </c>
      <c r="D12" s="4">
        <v>342.84909613350061</v>
      </c>
    </row>
    <row r="13" spans="1:7" ht="15" customHeight="1">
      <c r="A13" s="6" t="s">
        <v>12</v>
      </c>
      <c r="B13" s="4">
        <v>33.661253745045094</v>
      </c>
      <c r="C13" s="4">
        <v>188.18516316309987</v>
      </c>
      <c r="D13" s="4">
        <v>434.72330551280004</v>
      </c>
    </row>
    <row r="14" spans="1:7" ht="15" customHeight="1">
      <c r="A14" s="6" t="s">
        <v>13</v>
      </c>
      <c r="B14" s="4">
        <v>51.405037060299968</v>
      </c>
      <c r="C14" s="4">
        <v>204.37360159569985</v>
      </c>
      <c r="D14" s="4">
        <v>537.61472173941047</v>
      </c>
    </row>
    <row r="15" spans="1:7" ht="15" customHeight="1">
      <c r="A15" s="6" t="s">
        <v>14</v>
      </c>
      <c r="B15" s="4">
        <v>58.469003362899961</v>
      </c>
      <c r="C15" s="4">
        <v>240.19606343509983</v>
      </c>
      <c r="D15" s="4">
        <v>560.66461381379986</v>
      </c>
    </row>
    <row r="16" spans="1:7" ht="15" customHeight="1">
      <c r="A16" s="6" t="s">
        <v>15</v>
      </c>
      <c r="B16" s="4">
        <v>58.483537841868376</v>
      </c>
      <c r="C16" s="4">
        <v>294.56186567529983</v>
      </c>
      <c r="D16" s="4">
        <v>540.69435052470101</v>
      </c>
    </row>
    <row r="17" spans="1:4" ht="15" customHeight="1">
      <c r="A17" s="6" t="s">
        <v>16</v>
      </c>
      <c r="B17" s="4">
        <v>64.950658271599906</v>
      </c>
      <c r="C17" s="4">
        <v>269.77497034960004</v>
      </c>
      <c r="D17" s="4">
        <v>556.06209150974132</v>
      </c>
    </row>
    <row r="18" spans="1:4" ht="15" customHeight="1">
      <c r="A18" s="6" t="s">
        <v>17</v>
      </c>
      <c r="B18" s="4">
        <v>68.118194286999923</v>
      </c>
      <c r="C18" s="4">
        <v>272.99203681929959</v>
      </c>
      <c r="D18" s="4">
        <v>582.89061300800108</v>
      </c>
    </row>
    <row r="19" spans="1:4" ht="15" customHeight="1">
      <c r="A19" s="6" t="s">
        <v>18</v>
      </c>
      <c r="B19" s="4">
        <v>67.821230096899981</v>
      </c>
      <c r="C19" s="4">
        <v>272.67536877790008</v>
      </c>
      <c r="D19" s="4">
        <v>532.30234196269953</v>
      </c>
    </row>
    <row r="20" spans="1:4" ht="15" customHeight="1">
      <c r="A20" s="7" t="s">
        <v>19</v>
      </c>
      <c r="B20" s="14">
        <v>56.698294204520209</v>
      </c>
      <c r="C20" s="14">
        <v>329.24444572220011</v>
      </c>
      <c r="D20" s="14">
        <v>525.30559560450024</v>
      </c>
    </row>
    <row r="22" spans="1:4" ht="15" customHeight="1">
      <c r="A22" s="11" t="s">
        <v>20</v>
      </c>
    </row>
    <row r="23" spans="1:4" ht="15" customHeight="1">
      <c r="A23" s="12" t="s">
        <v>21</v>
      </c>
    </row>
  </sheetData>
  <mergeCells count="4">
    <mergeCell ref="C6:C7"/>
    <mergeCell ref="D6:D7"/>
    <mergeCell ref="A6:A7"/>
    <mergeCell ref="B6:B7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432489-7E3E-4F00-8843-6BAAC4F80829}">
  <dimension ref="A4:D23"/>
  <sheetViews>
    <sheetView zoomScaleNormal="100" workbookViewId="0">
      <selection activeCell="A4" sqref="A4"/>
    </sheetView>
  </sheetViews>
  <sheetFormatPr defaultColWidth="15.7109375" defaultRowHeight="15" customHeight="1"/>
  <cols>
    <col min="1" max="1" width="15.7109375" style="4"/>
    <col min="2" max="4" width="17.85546875" style="4" customWidth="1"/>
    <col min="5" max="16384" width="15.7109375" style="4"/>
  </cols>
  <sheetData>
    <row r="4" spans="1:4" s="1" customFormat="1" ht="15" customHeight="1">
      <c r="A4" s="1" t="s">
        <v>27</v>
      </c>
    </row>
    <row r="5" spans="1:4" ht="15" customHeight="1">
      <c r="A5" s="2" t="s">
        <v>1</v>
      </c>
      <c r="B5" s="3"/>
      <c r="C5" s="3"/>
      <c r="D5" s="3"/>
    </row>
    <row r="6" spans="1:4" s="3" customFormat="1" ht="15" customHeight="1">
      <c r="A6" s="22" t="s">
        <v>2</v>
      </c>
      <c r="B6" s="18" t="s">
        <v>3</v>
      </c>
      <c r="C6" s="18" t="s">
        <v>4</v>
      </c>
      <c r="D6" s="18" t="s">
        <v>5</v>
      </c>
    </row>
    <row r="7" spans="1:4" s="3" customFormat="1" ht="15" customHeight="1">
      <c r="A7" s="19"/>
      <c r="B7" s="19"/>
      <c r="C7" s="19"/>
      <c r="D7" s="19"/>
    </row>
    <row r="8" spans="1:4" s="3" customFormat="1" ht="15" customHeight="1">
      <c r="A8" s="5" t="s">
        <v>7</v>
      </c>
      <c r="B8" s="3">
        <f t="shared" ref="B8:D8" si="0">SUM(B9:B20)</f>
        <v>879.50994999539114</v>
      </c>
      <c r="C8" s="3">
        <f t="shared" si="0"/>
        <v>3547.9398898237455</v>
      </c>
      <c r="D8" s="3">
        <f t="shared" si="0"/>
        <v>7215.7701643708879</v>
      </c>
    </row>
    <row r="9" spans="1:4" ht="15" customHeight="1">
      <c r="A9" s="6" t="s">
        <v>8</v>
      </c>
      <c r="B9" s="4">
        <v>62.616523000512565</v>
      </c>
      <c r="C9" s="4">
        <v>224.30546558580005</v>
      </c>
      <c r="D9" s="4">
        <v>453.29829107670037</v>
      </c>
    </row>
    <row r="10" spans="1:4" ht="15" customHeight="1">
      <c r="A10" s="6" t="s">
        <v>9</v>
      </c>
      <c r="B10" s="4">
        <v>62.55151126323009</v>
      </c>
      <c r="C10" s="4">
        <v>284.6952809712003</v>
      </c>
      <c r="D10" s="4">
        <v>566.51735279029083</v>
      </c>
    </row>
    <row r="11" spans="1:4" ht="15" customHeight="1">
      <c r="A11" s="6" t="s">
        <v>10</v>
      </c>
      <c r="B11" s="4">
        <v>78.623008992400074</v>
      </c>
      <c r="C11" s="4">
        <v>363.23787904344482</v>
      </c>
      <c r="D11" s="4">
        <v>672.07035510039918</v>
      </c>
    </row>
    <row r="12" spans="1:4" ht="15" customHeight="1">
      <c r="A12" s="6" t="s">
        <v>11</v>
      </c>
      <c r="B12" s="4">
        <v>71.870147459942828</v>
      </c>
      <c r="C12" s="4">
        <v>240.73022202309983</v>
      </c>
      <c r="D12" s="4">
        <v>593.56750076182072</v>
      </c>
    </row>
    <row r="13" spans="1:4" ht="15" customHeight="1">
      <c r="A13" s="6" t="s">
        <v>12</v>
      </c>
      <c r="B13" s="4">
        <v>72.240073222670219</v>
      </c>
      <c r="C13" s="4">
        <v>319.1275204289995</v>
      </c>
      <c r="D13" s="4">
        <v>631.37885157939888</v>
      </c>
    </row>
    <row r="14" spans="1:4" ht="15" customHeight="1">
      <c r="A14" s="6" t="s">
        <v>13</v>
      </c>
      <c r="B14" s="4">
        <v>70.269979806800109</v>
      </c>
      <c r="C14" s="4">
        <v>285.96041094740019</v>
      </c>
      <c r="D14" s="4">
        <v>640.4338914816002</v>
      </c>
    </row>
    <row r="15" spans="1:4" ht="15" customHeight="1">
      <c r="A15" s="6" t="s">
        <v>14</v>
      </c>
      <c r="B15" s="4">
        <v>61.878627898099893</v>
      </c>
      <c r="C15" s="4">
        <v>283.14953300980005</v>
      </c>
      <c r="D15" s="4">
        <v>628.37355897980433</v>
      </c>
    </row>
    <row r="16" spans="1:4" ht="15" customHeight="1">
      <c r="A16" s="6" t="s">
        <v>15</v>
      </c>
      <c r="B16" s="4">
        <v>81.575757824087987</v>
      </c>
      <c r="C16" s="4">
        <v>305.42380837429988</v>
      </c>
      <c r="D16" s="4">
        <v>633.2512011663996</v>
      </c>
    </row>
    <row r="17" spans="1:4" ht="15" customHeight="1">
      <c r="A17" s="6" t="s">
        <v>16</v>
      </c>
      <c r="B17" s="4">
        <v>81.67497540799981</v>
      </c>
      <c r="C17" s="4">
        <v>299.16039348940046</v>
      </c>
      <c r="D17" s="4">
        <v>614.77015663489954</v>
      </c>
    </row>
    <row r="18" spans="1:4" ht="15" customHeight="1">
      <c r="A18" s="6" t="s">
        <v>17</v>
      </c>
      <c r="B18" s="4">
        <v>78.93069571544747</v>
      </c>
      <c r="C18" s="4">
        <v>286.55331793170006</v>
      </c>
      <c r="D18" s="4">
        <v>602.34920131269951</v>
      </c>
    </row>
    <row r="19" spans="1:4" ht="15" customHeight="1">
      <c r="A19" s="6" t="s">
        <v>18</v>
      </c>
      <c r="B19" s="4">
        <v>79.714852788000073</v>
      </c>
      <c r="C19" s="4">
        <v>368.43617436640034</v>
      </c>
      <c r="D19" s="4">
        <v>629.48730914697421</v>
      </c>
    </row>
    <row r="20" spans="1:4" ht="15" customHeight="1">
      <c r="A20" s="7" t="s">
        <v>19</v>
      </c>
      <c r="B20" s="14">
        <v>77.563796616200122</v>
      </c>
      <c r="C20" s="14">
        <v>287.15988365219988</v>
      </c>
      <c r="D20" s="14">
        <v>550.27249433989937</v>
      </c>
    </row>
    <row r="22" spans="1:4" ht="15" customHeight="1">
      <c r="A22" s="11" t="s">
        <v>20</v>
      </c>
    </row>
    <row r="23" spans="1:4" ht="15" customHeight="1">
      <c r="A23" s="12" t="s">
        <v>21</v>
      </c>
    </row>
  </sheetData>
  <mergeCells count="4">
    <mergeCell ref="B6:B7"/>
    <mergeCell ref="C6:C7"/>
    <mergeCell ref="D6:D7"/>
    <mergeCell ref="A6:A7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53B8F8-F7C7-4E74-8AC7-78CA0BC8EEE7}">
  <dimension ref="A4:G23"/>
  <sheetViews>
    <sheetView zoomScaleNormal="100" workbookViewId="0">
      <selection activeCell="A4" sqref="A4"/>
    </sheetView>
  </sheetViews>
  <sheetFormatPr defaultColWidth="15.7109375" defaultRowHeight="15" customHeight="1"/>
  <cols>
    <col min="1" max="1" width="15.7109375" style="4"/>
    <col min="2" max="4" width="17.85546875" style="4" customWidth="1"/>
    <col min="5" max="16384" width="15.7109375" style="4"/>
  </cols>
  <sheetData>
    <row r="4" spans="1:7" s="1" customFormat="1" ht="15" customHeight="1">
      <c r="A4" s="1" t="s">
        <v>28</v>
      </c>
    </row>
    <row r="5" spans="1:7" ht="15" customHeight="1">
      <c r="A5" s="2" t="s">
        <v>1</v>
      </c>
      <c r="B5" s="3"/>
      <c r="C5" s="3"/>
      <c r="D5" s="3"/>
      <c r="E5" s="3"/>
      <c r="F5" s="3"/>
      <c r="G5" s="3"/>
    </row>
    <row r="6" spans="1:7" s="3" customFormat="1" ht="15" customHeight="1">
      <c r="A6" s="20" t="s">
        <v>2</v>
      </c>
      <c r="B6" s="18" t="s">
        <v>3</v>
      </c>
      <c r="C6" s="18" t="s">
        <v>4</v>
      </c>
      <c r="D6" s="18" t="s">
        <v>5</v>
      </c>
    </row>
    <row r="7" spans="1:7" s="3" customFormat="1" ht="15" customHeight="1">
      <c r="A7" s="21"/>
      <c r="B7" s="19"/>
      <c r="C7" s="19"/>
      <c r="D7" s="19"/>
    </row>
    <row r="8" spans="1:7" s="3" customFormat="1" ht="15" customHeight="1">
      <c r="A8" s="5" t="s">
        <v>7</v>
      </c>
      <c r="B8" s="3">
        <f t="shared" ref="B8:D8" si="0">SUM(B9:B20)</f>
        <v>967.53862809261545</v>
      </c>
      <c r="C8" s="3">
        <f t="shared" si="0"/>
        <v>3388.1600532098014</v>
      </c>
      <c r="D8" s="3">
        <f t="shared" si="0"/>
        <v>8025.2459751550832</v>
      </c>
    </row>
    <row r="9" spans="1:7" ht="15" customHeight="1">
      <c r="A9" s="6" t="s">
        <v>8</v>
      </c>
      <c r="B9" s="4">
        <v>77.020492392600062</v>
      </c>
      <c r="C9" s="4">
        <v>217.28885324620003</v>
      </c>
      <c r="D9" s="4">
        <v>517.64907381858711</v>
      </c>
    </row>
    <row r="10" spans="1:7" ht="15" customHeight="1">
      <c r="A10" s="6" t="s">
        <v>9</v>
      </c>
      <c r="B10" s="4">
        <v>80.092288181915137</v>
      </c>
      <c r="C10" s="4">
        <v>293.07904092310048</v>
      </c>
      <c r="D10" s="4">
        <v>652.06433685420143</v>
      </c>
    </row>
    <row r="11" spans="1:7" ht="15" customHeight="1">
      <c r="A11" s="6" t="s">
        <v>10</v>
      </c>
      <c r="B11" s="4">
        <v>112.35556691350006</v>
      </c>
      <c r="C11" s="4">
        <v>349.20096433260039</v>
      </c>
      <c r="D11" s="4">
        <v>753.4390168923012</v>
      </c>
    </row>
    <row r="12" spans="1:7" ht="15" customHeight="1">
      <c r="A12" s="6" t="s">
        <v>11</v>
      </c>
      <c r="B12" s="4">
        <v>97.174299745700125</v>
      </c>
      <c r="C12" s="4">
        <v>302.2727121553001</v>
      </c>
      <c r="D12" s="4">
        <v>674.53815469369965</v>
      </c>
    </row>
    <row r="13" spans="1:7" ht="15" customHeight="1">
      <c r="A13" s="6" t="s">
        <v>12</v>
      </c>
      <c r="B13" s="4">
        <v>89.832997904199942</v>
      </c>
      <c r="C13" s="4">
        <v>273.34948145970009</v>
      </c>
      <c r="D13" s="4">
        <v>713.09956208570077</v>
      </c>
    </row>
    <row r="14" spans="1:7" ht="15" customHeight="1">
      <c r="A14" s="6" t="s">
        <v>13</v>
      </c>
      <c r="B14" s="4">
        <v>88.161195942000063</v>
      </c>
      <c r="C14" s="4">
        <v>312.89774639440009</v>
      </c>
      <c r="D14" s="4">
        <v>708.58171902849972</v>
      </c>
    </row>
    <row r="15" spans="1:7" ht="15" customHeight="1">
      <c r="A15" s="6" t="s">
        <v>14</v>
      </c>
      <c r="B15" s="4">
        <v>81.642057438200055</v>
      </c>
      <c r="C15" s="4">
        <v>286.7398061584006</v>
      </c>
      <c r="D15" s="4">
        <v>701.06126946750055</v>
      </c>
    </row>
    <row r="16" spans="1:7" ht="15" customHeight="1">
      <c r="A16" s="6" t="s">
        <v>15</v>
      </c>
      <c r="B16" s="4">
        <v>78.821912602999959</v>
      </c>
      <c r="C16" s="4">
        <v>275.28283381879936</v>
      </c>
      <c r="D16" s="4">
        <v>747.29066055775979</v>
      </c>
    </row>
    <row r="17" spans="1:4" ht="15" customHeight="1">
      <c r="A17" s="6" t="s">
        <v>16</v>
      </c>
      <c r="B17" s="4">
        <v>53.496470000599977</v>
      </c>
      <c r="C17" s="4">
        <v>285.3908898072998</v>
      </c>
      <c r="D17" s="4">
        <v>637.64586691349996</v>
      </c>
    </row>
    <row r="18" spans="1:4" ht="15" customHeight="1">
      <c r="A18" s="6" t="s">
        <v>17</v>
      </c>
      <c r="B18" s="4">
        <v>62.321700746000012</v>
      </c>
      <c r="C18" s="4">
        <v>250.06644968210009</v>
      </c>
      <c r="D18" s="4">
        <v>679.24343040890028</v>
      </c>
    </row>
    <row r="19" spans="1:4" ht="15" customHeight="1">
      <c r="A19" s="6" t="s">
        <v>18</v>
      </c>
      <c r="B19" s="4">
        <v>78.104663954400152</v>
      </c>
      <c r="C19" s="4">
        <v>270.36046481730057</v>
      </c>
      <c r="D19" s="4">
        <v>680.96971191013324</v>
      </c>
    </row>
    <row r="20" spans="1:4" ht="15" customHeight="1">
      <c r="A20" s="7" t="s">
        <v>19</v>
      </c>
      <c r="B20" s="14">
        <v>68.5149822704999</v>
      </c>
      <c r="C20" s="14">
        <v>272.2308104146</v>
      </c>
      <c r="D20" s="14">
        <v>559.66317252429917</v>
      </c>
    </row>
    <row r="22" spans="1:4" ht="15" customHeight="1">
      <c r="A22" s="11" t="s">
        <v>20</v>
      </c>
    </row>
    <row r="23" spans="1:4" ht="15" customHeight="1">
      <c r="A23" s="12" t="s">
        <v>21</v>
      </c>
    </row>
  </sheetData>
  <mergeCells count="4">
    <mergeCell ref="C6:C7"/>
    <mergeCell ref="D6:D7"/>
    <mergeCell ref="A6:A7"/>
    <mergeCell ref="B6:B7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EDB511-4FE6-402E-8C6F-A6E49EE4D356}">
  <dimension ref="A4:G23"/>
  <sheetViews>
    <sheetView zoomScaleNormal="100" workbookViewId="0">
      <selection activeCell="A4" sqref="A4"/>
    </sheetView>
  </sheetViews>
  <sheetFormatPr defaultColWidth="15.7109375" defaultRowHeight="15" customHeight="1"/>
  <cols>
    <col min="1" max="1" width="15.7109375" style="4" customWidth="1"/>
    <col min="2" max="4" width="17.85546875" style="4" customWidth="1"/>
    <col min="5" max="16384" width="15.7109375" style="4"/>
  </cols>
  <sheetData>
    <row r="4" spans="1:7" s="1" customFormat="1" ht="15" customHeight="1">
      <c r="A4" s="1" t="s">
        <v>29</v>
      </c>
    </row>
    <row r="5" spans="1:7" ht="15" customHeight="1">
      <c r="A5" s="2" t="s">
        <v>1</v>
      </c>
      <c r="B5" s="3"/>
      <c r="C5" s="3"/>
      <c r="D5" s="3"/>
      <c r="E5" s="3"/>
      <c r="F5" s="3"/>
      <c r="G5" s="3"/>
    </row>
    <row r="6" spans="1:7" s="3" customFormat="1" ht="15" customHeight="1">
      <c r="A6" s="20" t="s">
        <v>2</v>
      </c>
      <c r="B6" s="18" t="s">
        <v>3</v>
      </c>
      <c r="C6" s="18" t="s">
        <v>4</v>
      </c>
      <c r="D6" s="18" t="s">
        <v>5</v>
      </c>
    </row>
    <row r="7" spans="1:7" s="3" customFormat="1" ht="15" customHeight="1">
      <c r="A7" s="21"/>
      <c r="B7" s="19"/>
      <c r="C7" s="19"/>
      <c r="D7" s="19"/>
    </row>
    <row r="8" spans="1:7" s="3" customFormat="1" ht="15" customHeight="1">
      <c r="A8" s="5" t="s">
        <v>7</v>
      </c>
      <c r="B8" s="3">
        <f t="shared" ref="B8:D8" si="0">SUM(B9:B20)</f>
        <v>755.51539295792088</v>
      </c>
      <c r="C8" s="3">
        <f t="shared" si="0"/>
        <v>3188.7393063600052</v>
      </c>
      <c r="D8" s="3">
        <f t="shared" si="0"/>
        <v>7987.6990867122067</v>
      </c>
    </row>
    <row r="9" spans="1:7" ht="15" customHeight="1">
      <c r="A9" s="6" t="s">
        <v>8</v>
      </c>
      <c r="B9" s="4">
        <v>79.500997773745894</v>
      </c>
      <c r="C9" s="4">
        <v>197.67743359489992</v>
      </c>
      <c r="D9" s="4">
        <v>565.1583060237059</v>
      </c>
    </row>
    <row r="10" spans="1:7" ht="15" customHeight="1">
      <c r="A10" s="6" t="s">
        <v>9</v>
      </c>
      <c r="B10" s="4">
        <v>80.545066623498329</v>
      </c>
      <c r="C10" s="4">
        <v>256.10053916560037</v>
      </c>
      <c r="D10" s="4">
        <v>643.05667260795951</v>
      </c>
    </row>
    <row r="11" spans="1:7" ht="15" customHeight="1">
      <c r="A11" s="6" t="s">
        <v>10</v>
      </c>
      <c r="B11" s="4">
        <v>98.831101654500102</v>
      </c>
      <c r="C11" s="4">
        <v>300.25831312130055</v>
      </c>
      <c r="D11" s="4">
        <v>774.43406869235162</v>
      </c>
    </row>
    <row r="12" spans="1:7" ht="15" customHeight="1">
      <c r="A12" s="6" t="s">
        <v>11</v>
      </c>
      <c r="B12" s="4">
        <v>73.310728479228629</v>
      </c>
      <c r="C12" s="4">
        <v>228.9767049082034</v>
      </c>
      <c r="D12" s="4">
        <v>645.30848885639443</v>
      </c>
    </row>
    <row r="13" spans="1:7" ht="15" customHeight="1">
      <c r="A13" s="6" t="s">
        <v>12</v>
      </c>
      <c r="B13" s="4">
        <v>81.613841340959596</v>
      </c>
      <c r="C13" s="4">
        <v>305.46186641860027</v>
      </c>
      <c r="D13" s="4">
        <v>769.88078111140828</v>
      </c>
    </row>
    <row r="14" spans="1:7" ht="15" customHeight="1">
      <c r="A14" s="6" t="s">
        <v>13</v>
      </c>
      <c r="B14" s="4">
        <v>68.873897343340047</v>
      </c>
      <c r="C14" s="4">
        <v>263.12793677950026</v>
      </c>
      <c r="D14" s="4">
        <v>712.77457210272041</v>
      </c>
    </row>
    <row r="15" spans="1:7" ht="15" customHeight="1">
      <c r="A15" s="6" t="s">
        <v>14</v>
      </c>
      <c r="B15" s="4">
        <v>81.523921096977617</v>
      </c>
      <c r="C15" s="4">
        <v>249.44006088640003</v>
      </c>
      <c r="D15" s="4">
        <v>695.1505030294461</v>
      </c>
    </row>
    <row r="16" spans="1:7" ht="15" customHeight="1">
      <c r="A16" s="6" t="s">
        <v>15</v>
      </c>
      <c r="B16" s="4">
        <v>57.200730689614375</v>
      </c>
      <c r="C16" s="4">
        <v>242.87070875909978</v>
      </c>
      <c r="D16" s="4">
        <v>646.4647272959229</v>
      </c>
    </row>
    <row r="17" spans="1:4" ht="15" customHeight="1">
      <c r="A17" s="6" t="s">
        <v>16</v>
      </c>
      <c r="B17" s="4">
        <v>31.180809395299963</v>
      </c>
      <c r="C17" s="4">
        <v>269.65825221869983</v>
      </c>
      <c r="D17" s="4">
        <v>656.85160269959704</v>
      </c>
    </row>
    <row r="18" spans="1:4" ht="15" customHeight="1">
      <c r="A18" s="6" t="s">
        <v>17</v>
      </c>
      <c r="B18" s="4">
        <v>20.155073983700003</v>
      </c>
      <c r="C18" s="4">
        <v>261.72816294389997</v>
      </c>
      <c r="D18" s="4">
        <v>685.18100739645126</v>
      </c>
    </row>
    <row r="19" spans="1:4" ht="15" customHeight="1">
      <c r="A19" s="6" t="s">
        <v>18</v>
      </c>
      <c r="B19" s="4">
        <v>42.370255351456294</v>
      </c>
      <c r="C19" s="4">
        <v>301.98679393380041</v>
      </c>
      <c r="D19" s="4">
        <v>633.4376765470937</v>
      </c>
    </row>
    <row r="20" spans="1:4" ht="15" customHeight="1">
      <c r="A20" s="7" t="s">
        <v>19</v>
      </c>
      <c r="B20" s="14">
        <v>40.408969225599975</v>
      </c>
      <c r="C20" s="14">
        <v>311.45253363000035</v>
      </c>
      <c r="D20" s="14">
        <v>560.000680349155</v>
      </c>
    </row>
    <row r="22" spans="1:4" ht="15" customHeight="1">
      <c r="A22" s="11" t="s">
        <v>20</v>
      </c>
    </row>
    <row r="23" spans="1:4" ht="15" customHeight="1">
      <c r="A23" s="12" t="s">
        <v>21</v>
      </c>
    </row>
  </sheetData>
  <mergeCells count="4">
    <mergeCell ref="C6:C7"/>
    <mergeCell ref="D6:D7"/>
    <mergeCell ref="A6:A7"/>
    <mergeCell ref="B6:B7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Ronny Manuel Dipre Contreras</dc:creator>
  <cp:keywords/>
  <dc:description/>
  <cp:lastModifiedBy>Luis Manuel Alburquerque Segura</cp:lastModifiedBy>
  <cp:revision/>
  <dcterms:created xsi:type="dcterms:W3CDTF">2024-07-23T15:25:20Z</dcterms:created>
  <dcterms:modified xsi:type="dcterms:W3CDTF">2024-12-27T18:07:00Z</dcterms:modified>
  <cp:category/>
  <cp:contentStatus/>
</cp:coreProperties>
</file>