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3. Historicos\Portal Web\"/>
    </mc:Choice>
  </mc:AlternateContent>
  <xr:revisionPtr revIDLastSave="0" documentId="13_ncr:1_{E77C12B8-70CC-4F4B-8B63-AC2BE82A66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nanzas Públic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C17" i="1" l="1"/>
  <c r="D17" i="1"/>
  <c r="E17" i="1"/>
  <c r="F17" i="1"/>
  <c r="G17" i="1"/>
  <c r="G6" i="1" s="1"/>
  <c r="B17" i="1"/>
  <c r="C8" i="1" l="1"/>
  <c r="C6" i="1" s="1"/>
  <c r="B8" i="1"/>
  <c r="F6" i="1"/>
  <c r="E6" i="1"/>
  <c r="D6" i="1"/>
  <c r="B6" i="1" l="1"/>
</calcChain>
</file>

<file path=xl/sharedStrings.xml><?xml version="1.0" encoding="utf-8"?>
<sst xmlns="http://schemas.openxmlformats.org/spreadsheetml/2006/main" count="31" uniqueCount="23">
  <si>
    <t>Objeto</t>
  </si>
  <si>
    <t>Total general (1+2)</t>
  </si>
  <si>
    <t>1) Total gastos</t>
  </si>
  <si>
    <t>Remuneraciones y contribuciones (Servicios personales)</t>
  </si>
  <si>
    <t xml:space="preserve">Contratación de servicios </t>
  </si>
  <si>
    <t>Materiales y suministros</t>
  </si>
  <si>
    <t>Transferencias corrientes</t>
  </si>
  <si>
    <t>Transferencias de capital</t>
  </si>
  <si>
    <t xml:space="preserve">    Bienes muebles, inmuebles e intangibles</t>
  </si>
  <si>
    <t>Obras</t>
  </si>
  <si>
    <t xml:space="preserve">Gastos financieros </t>
  </si>
  <si>
    <t>2) Aplicaciones financieras</t>
  </si>
  <si>
    <t>Incremento de activos financieros</t>
  </si>
  <si>
    <t>Disminución de pasivos</t>
  </si>
  <si>
    <t>Fuente: Registros administrativos, Sistema de Información de la Gestión Financiera (SIGEF), Dirección General de Presupuesto (DIGEPRESS) y Ministerio de Hacienda.</t>
  </si>
  <si>
    <r>
      <rPr>
        <vertAlign val="superscript"/>
        <sz val="7"/>
        <rFont val="Franklin Gothic Book"/>
        <family val="2"/>
      </rPr>
      <t>*</t>
    </r>
    <r>
      <rPr>
        <sz val="7"/>
        <rFont val="Franklin Gothic Book"/>
        <family val="2"/>
      </rPr>
      <t>Cifras sujetas a rectificación.</t>
    </r>
  </si>
  <si>
    <t>Nota: Elaborados en base al Método de lo Devengado, Incluye las aplicaciones financieras.</t>
  </si>
  <si>
    <t>Importes a devengar por descuentos en colocaciones de títulos valores</t>
  </si>
  <si>
    <t>Primas  en Recompra de Títulos y Valores</t>
  </si>
  <si>
    <t xml:space="preserve">                              (en millones RD$)</t>
  </si>
  <si>
    <r>
      <rPr>
        <b/>
        <sz val="9"/>
        <rFont val="Roboto"/>
      </rPr>
      <t>Cuadro 3.18-07.</t>
    </r>
    <r>
      <rPr>
        <sz val="9"/>
        <rFont val="Roboto"/>
      </rPr>
      <t xml:space="preserve"> REPÚBLICA DOMINICANA: Ejecución presupuestaria del gasto del Gobierno Central, por año, según clasificación objetal, 2017-2024*</t>
    </r>
  </si>
  <si>
    <t>n/d</t>
  </si>
  <si>
    <t>N/d.: 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</si>
</sst>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,,_);_(* \(#,##0.0,,\);_(* &quot;-&quot;??_);_(@_)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9"/>
      <name val="Times New Roman"/>
      <family val="1"/>
    </font>
    <font>
      <sz val="9"/>
      <color theme="1"/>
      <name val="Roboto"/>
    </font>
    <font>
      <sz val="9"/>
      <name val="Franklin Gothic Book"/>
      <family val="2"/>
    </font>
    <font>
      <sz val="10"/>
      <color indexed="8"/>
      <name val="MS Sans Serif"/>
      <family val="2"/>
    </font>
    <font>
      <b/>
      <sz val="9"/>
      <color indexed="8"/>
      <name val="Roboto"/>
    </font>
    <font>
      <sz val="7"/>
      <name val="Franklin Gothic Book"/>
      <family val="2"/>
    </font>
    <font>
      <vertAlign val="superscript"/>
      <sz val="7"/>
      <name val="Franklin Gothic Book"/>
      <family val="2"/>
    </font>
    <font>
      <b/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1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2"/>
    <xf numFmtId="4" fontId="10" fillId="2" borderId="0" xfId="3" applyNumberFormat="1" applyFont="1" applyFill="1" applyBorder="1" applyAlignment="1">
      <alignment horizontal="right" vertical="center" indent="1"/>
    </xf>
    <xf numFmtId="0" fontId="3" fillId="3" borderId="0" xfId="5" applyFont="1" applyFill="1" applyAlignment="1">
      <alignment horizontal="left"/>
    </xf>
    <xf numFmtId="0" fontId="13" fillId="2" borderId="0" xfId="1" applyFont="1" applyFill="1" applyAlignment="1">
      <alignment vertical="center"/>
    </xf>
    <xf numFmtId="0" fontId="4" fillId="0" borderId="0" xfId="2" applyFont="1"/>
    <xf numFmtId="0" fontId="1" fillId="3" borderId="0" xfId="2" applyFill="1"/>
    <xf numFmtId="0" fontId="8" fillId="3" borderId="0" xfId="1" applyFont="1" applyFill="1"/>
    <xf numFmtId="0" fontId="9" fillId="3" borderId="0" xfId="2" applyFont="1" applyFill="1"/>
    <xf numFmtId="4" fontId="10" fillId="3" borderId="0" xfId="3" applyNumberFormat="1" applyFont="1" applyFill="1" applyBorder="1" applyAlignment="1">
      <alignment horizontal="right" vertical="center" indent="1"/>
    </xf>
    <xf numFmtId="0" fontId="7" fillId="3" borderId="1" xfId="1" applyFont="1" applyFill="1" applyBorder="1" applyAlignment="1">
      <alignment vertical="center"/>
    </xf>
    <xf numFmtId="0" fontId="7" fillId="3" borderId="1" xfId="1" applyFont="1" applyFill="1" applyBorder="1" applyAlignment="1">
      <alignment horizontal="center" wrapText="1"/>
    </xf>
    <xf numFmtId="0" fontId="12" fillId="3" borderId="1" xfId="4" applyFont="1" applyFill="1" applyBorder="1" applyAlignment="1">
      <alignment horizontal="center" vertical="center" wrapText="1"/>
    </xf>
    <xf numFmtId="37" fontId="7" fillId="3" borderId="0" xfId="1" applyNumberFormat="1" applyFont="1" applyFill="1" applyAlignment="1">
      <alignment horizontal="left" vertical="center"/>
    </xf>
    <xf numFmtId="37" fontId="6" fillId="3" borderId="0" xfId="1" applyNumberFormat="1" applyFont="1" applyFill="1" applyAlignment="1">
      <alignment horizontal="left" vertical="center" wrapText="1"/>
    </xf>
    <xf numFmtId="37" fontId="6" fillId="3" borderId="0" xfId="1" applyNumberFormat="1" applyFont="1" applyFill="1" applyAlignment="1">
      <alignment horizontal="left" vertical="center"/>
    </xf>
    <xf numFmtId="4" fontId="7" fillId="3" borderId="0" xfId="3" applyNumberFormat="1" applyFont="1" applyFill="1" applyBorder="1" applyAlignment="1">
      <alignment horizontal="left" vertical="center"/>
    </xf>
    <xf numFmtId="37" fontId="6" fillId="3" borderId="2" xfId="1" applyNumberFormat="1" applyFont="1" applyFill="1" applyBorder="1" applyAlignment="1">
      <alignment horizontal="left" vertical="center" wrapText="1"/>
    </xf>
    <xf numFmtId="0" fontId="13" fillId="3" borderId="0" xfId="1" applyFont="1" applyFill="1"/>
    <xf numFmtId="0" fontId="13" fillId="3" borderId="0" xfId="1" applyFont="1" applyFill="1" applyAlignment="1">
      <alignment vertical="center"/>
    </xf>
    <xf numFmtId="0" fontId="2" fillId="3" borderId="0" xfId="6" applyFont="1" applyFill="1" applyAlignment="1">
      <alignment horizontal="left" vertical="center"/>
    </xf>
    <xf numFmtId="0" fontId="2" fillId="3" borderId="0" xfId="6" applyFont="1" applyFill="1" applyAlignment="1">
      <alignment horizontal="left" vertical="center" wrapText="1"/>
    </xf>
    <xf numFmtId="37" fontId="6" fillId="3" borderId="0" xfId="1" applyNumberFormat="1" applyFont="1" applyFill="1" applyBorder="1" applyAlignment="1">
      <alignment horizontal="left" vertical="center" wrapText="1"/>
    </xf>
    <xf numFmtId="165" fontId="15" fillId="3" borderId="0" xfId="7" applyNumberFormat="1" applyFont="1" applyFill="1" applyBorder="1" applyAlignment="1">
      <alignment horizontal="right" vertical="center"/>
    </xf>
    <xf numFmtId="165" fontId="9" fillId="3" borderId="0" xfId="7" applyNumberFormat="1" applyFont="1" applyFill="1" applyBorder="1" applyAlignment="1">
      <alignment horizontal="right" vertical="center"/>
    </xf>
    <xf numFmtId="0" fontId="6" fillId="3" borderId="0" xfId="1" applyFont="1" applyFill="1" applyAlignment="1"/>
    <xf numFmtId="165" fontId="9" fillId="3" borderId="2" xfId="7" applyNumberFormat="1" applyFont="1" applyFill="1" applyBorder="1" applyAlignment="1">
      <alignment horizontal="right" vertical="center"/>
    </xf>
    <xf numFmtId="0" fontId="6" fillId="3" borderId="0" xfId="1" applyFont="1" applyFill="1" applyAlignment="1">
      <alignment horizontal="left" wrapText="1"/>
    </xf>
    <xf numFmtId="166" fontId="9" fillId="3" borderId="2" xfId="7" applyNumberFormat="1" applyFont="1" applyFill="1" applyBorder="1" applyAlignment="1">
      <alignment horizontal="right"/>
    </xf>
  </cellXfs>
  <cellStyles count="8">
    <cellStyle name="Millares" xfId="7" builtinId="3"/>
    <cellStyle name="Millares 2" xfId="3" xr:uid="{00000000-0005-0000-0000-000001000000}"/>
    <cellStyle name="Normal" xfId="0" builtinId="0"/>
    <cellStyle name="Normal 10 2" xfId="1" xr:uid="{00000000-0005-0000-0000-000003000000}"/>
    <cellStyle name="Normal 3 2" xfId="5" xr:uid="{00000000-0005-0000-0000-000004000000}"/>
    <cellStyle name="Normal 5 20 2" xfId="6" xr:uid="{00000000-0005-0000-0000-000005000000}"/>
    <cellStyle name="Normal 60 2 3 2" xfId="2" xr:uid="{00000000-0005-0000-0000-000006000000}"/>
    <cellStyle name="Porcentual_97-98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257176</xdr:colOff>
      <xdr:row>0</xdr:row>
      <xdr:rowOff>38100</xdr:rowOff>
    </xdr:from>
    <xdr:to>
      <xdr:col>8</xdr:col>
      <xdr:colOff>771525</xdr:colOff>
      <xdr:row>0</xdr:row>
      <xdr:rowOff>314326</xdr:rowOff>
    </xdr:to>
    <xdr:pic>
      <xdr:nvPicPr>
        <xdr:cNvPr id="5" name="1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72676" y="38100"/>
          <a:ext cx="514349" cy="276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showGridLines="0" tabSelected="1" workbookViewId="0">
      <pane xSplit="1" topLeftCell="B1" activePane="topRight" state="frozen"/>
      <selection pane="topRight" activeCell="H29" sqref="H29"/>
    </sheetView>
  </sheetViews>
  <sheetFormatPr baseColWidth="10" defaultColWidth="11" defaultRowHeight="15" x14ac:dyDescent="0.25"/>
  <cols>
    <col min="1" max="1" width="35.7109375" style="1" customWidth="1"/>
    <col min="2" max="9" width="15.7109375" style="1" customWidth="1"/>
    <col min="10" max="16384" width="11" style="1"/>
  </cols>
  <sheetData>
    <row r="1" spans="1:9" ht="25.5" customHeight="1" x14ac:dyDescent="0.25"/>
    <row r="2" spans="1:9" ht="18" customHeight="1" x14ac:dyDescent="0.25">
      <c r="A2" s="25" t="s">
        <v>20</v>
      </c>
      <c r="B2" s="25"/>
      <c r="C2" s="25"/>
      <c r="D2" s="25"/>
      <c r="E2" s="25"/>
      <c r="F2" s="6"/>
      <c r="G2" s="6"/>
      <c r="H2" s="6"/>
      <c r="I2" s="6"/>
    </row>
    <row r="3" spans="1:9" ht="12.75" customHeight="1" x14ac:dyDescent="0.25">
      <c r="A3" s="27" t="s">
        <v>19</v>
      </c>
      <c r="B3" s="27"/>
      <c r="C3" s="27"/>
      <c r="D3" s="27"/>
      <c r="E3" s="27"/>
      <c r="F3" s="6"/>
      <c r="G3" s="6"/>
      <c r="H3" s="6"/>
      <c r="I3" s="6"/>
    </row>
    <row r="4" spans="1:9" ht="12.75" customHeight="1" x14ac:dyDescent="0.25">
      <c r="A4" s="7"/>
      <c r="B4" s="8"/>
      <c r="C4" s="8"/>
      <c r="D4" s="8"/>
      <c r="E4" s="8"/>
      <c r="F4" s="8"/>
      <c r="G4" s="8"/>
      <c r="H4" s="8"/>
      <c r="I4" s="8"/>
    </row>
    <row r="5" spans="1:9" ht="12.75" customHeight="1" x14ac:dyDescent="0.25">
      <c r="A5" s="10" t="s">
        <v>0</v>
      </c>
      <c r="B5" s="11">
        <v>2017</v>
      </c>
      <c r="C5" s="12">
        <v>2018</v>
      </c>
      <c r="D5" s="11">
        <v>2019</v>
      </c>
      <c r="E5" s="11">
        <v>2020</v>
      </c>
      <c r="F5" s="11">
        <v>2021</v>
      </c>
      <c r="G5" s="11">
        <v>2022</v>
      </c>
      <c r="H5" s="11">
        <v>2023</v>
      </c>
      <c r="I5" s="11">
        <v>2024</v>
      </c>
    </row>
    <row r="6" spans="1:9" ht="12.75" customHeight="1" x14ac:dyDescent="0.25">
      <c r="A6" s="13" t="s">
        <v>1</v>
      </c>
      <c r="B6" s="23">
        <f t="shared" ref="B6:H6" si="0">SUM(B8,B17)</f>
        <v>710515715240.15002</v>
      </c>
      <c r="C6" s="23">
        <f t="shared" si="0"/>
        <v>810742240393.87988</v>
      </c>
      <c r="D6" s="23">
        <f t="shared" si="0"/>
        <v>885942363163.54004</v>
      </c>
      <c r="E6" s="23">
        <f t="shared" si="0"/>
        <v>1133802586583.98</v>
      </c>
      <c r="F6" s="23">
        <f t="shared" si="0"/>
        <v>1094745988915.8101</v>
      </c>
      <c r="G6" s="23">
        <f t="shared" si="0"/>
        <v>1250652452837.5999</v>
      </c>
      <c r="H6" s="23">
        <f t="shared" si="0"/>
        <v>1383450751364.9299</v>
      </c>
      <c r="I6" s="23">
        <v>1544787972921.4199</v>
      </c>
    </row>
    <row r="7" spans="1:9" ht="4.5" customHeight="1" x14ac:dyDescent="0.25">
      <c r="A7" s="13"/>
      <c r="B7" s="23"/>
      <c r="C7" s="23"/>
      <c r="D7" s="23"/>
      <c r="E7" s="23"/>
      <c r="F7" s="23"/>
      <c r="G7" s="23"/>
      <c r="H7" s="23"/>
      <c r="I7" s="23"/>
    </row>
    <row r="8" spans="1:9" ht="12.75" customHeight="1" x14ac:dyDescent="0.25">
      <c r="A8" s="13" t="s">
        <v>2</v>
      </c>
      <c r="B8" s="23">
        <f>SUM(B9:B16)</f>
        <v>623948637379.39001</v>
      </c>
      <c r="C8" s="23">
        <f>SUM(C9:C16)</f>
        <v>685335562042.15991</v>
      </c>
      <c r="D8" s="23">
        <v>744267108769.13</v>
      </c>
      <c r="E8" s="23">
        <v>973062116979.86987</v>
      </c>
      <c r="F8" s="23">
        <v>985407500140.30005</v>
      </c>
      <c r="G8" s="23">
        <v>1173736709688.8699</v>
      </c>
      <c r="H8" s="23">
        <v>1279237204118.75</v>
      </c>
      <c r="I8" s="23">
        <v>1446490194681.3799</v>
      </c>
    </row>
    <row r="9" spans="1:9" ht="24" x14ac:dyDescent="0.25">
      <c r="A9" s="14" t="s">
        <v>3</v>
      </c>
      <c r="B9" s="24">
        <v>166571037882.88</v>
      </c>
      <c r="C9" s="24">
        <v>189459785374.12</v>
      </c>
      <c r="D9" s="24">
        <v>204756798088.67001</v>
      </c>
      <c r="E9" s="24">
        <v>216814123867.55997</v>
      </c>
      <c r="F9" s="24">
        <v>237130029807.19998</v>
      </c>
      <c r="G9" s="24">
        <v>278500111315.68994</v>
      </c>
      <c r="H9" s="24">
        <v>305568581439.54022</v>
      </c>
      <c r="I9" s="24">
        <v>339113837081.0799</v>
      </c>
    </row>
    <row r="10" spans="1:9" x14ac:dyDescent="0.25">
      <c r="A10" s="14" t="s">
        <v>4</v>
      </c>
      <c r="B10" s="24">
        <v>28039431371</v>
      </c>
      <c r="C10" s="24">
        <v>31376666082.979996</v>
      </c>
      <c r="D10" s="24">
        <v>60026848336.089996</v>
      </c>
      <c r="E10" s="24">
        <v>57384421133.209999</v>
      </c>
      <c r="F10" s="24">
        <v>61568139570.049995</v>
      </c>
      <c r="G10" s="24">
        <v>74407872475.930008</v>
      </c>
      <c r="H10" s="24">
        <v>85483148693.409988</v>
      </c>
      <c r="I10" s="24">
        <v>98617482443.579987</v>
      </c>
    </row>
    <row r="11" spans="1:9" x14ac:dyDescent="0.25">
      <c r="A11" s="14" t="s">
        <v>5</v>
      </c>
      <c r="B11" s="24">
        <v>42788872988.760002</v>
      </c>
      <c r="C11" s="24">
        <v>43155792577.040001</v>
      </c>
      <c r="D11" s="24">
        <v>27500681649.48</v>
      </c>
      <c r="E11" s="24">
        <v>43892621094.199997</v>
      </c>
      <c r="F11" s="24">
        <v>51732821356.269989</v>
      </c>
      <c r="G11" s="24">
        <v>42224342784</v>
      </c>
      <c r="H11" s="24">
        <v>48856419291.609962</v>
      </c>
      <c r="I11" s="24">
        <v>53552091876.679985</v>
      </c>
    </row>
    <row r="12" spans="1:9" x14ac:dyDescent="0.25">
      <c r="A12" s="14" t="s">
        <v>6</v>
      </c>
      <c r="B12" s="24">
        <v>177304078633.60999</v>
      </c>
      <c r="C12" s="24">
        <v>197601031473.36996</v>
      </c>
      <c r="D12" s="24">
        <v>219055794761.76999</v>
      </c>
      <c r="E12" s="24">
        <v>385685752919.81</v>
      </c>
      <c r="F12" s="24">
        <v>358426821508.85004</v>
      </c>
      <c r="G12" s="24">
        <v>441155896669.76996</v>
      </c>
      <c r="H12" s="24">
        <v>452840365290.69</v>
      </c>
      <c r="I12" s="24">
        <v>517330102506.2301</v>
      </c>
    </row>
    <row r="13" spans="1:9" x14ac:dyDescent="0.25">
      <c r="A13" s="14" t="s">
        <v>7</v>
      </c>
      <c r="B13" s="24">
        <v>61116922738.240005</v>
      </c>
      <c r="C13" s="24">
        <v>45781278045.779999</v>
      </c>
      <c r="D13" s="24">
        <v>37701779521</v>
      </c>
      <c r="E13" s="24">
        <v>42158465794.340004</v>
      </c>
      <c r="F13" s="24">
        <v>69453345122.910004</v>
      </c>
      <c r="G13" s="24">
        <v>75757070020.769989</v>
      </c>
      <c r="H13" s="24">
        <v>71365324580.110016</v>
      </c>
      <c r="I13" s="24">
        <v>76226520842.189987</v>
      </c>
    </row>
    <row r="14" spans="1:9" ht="12.75" customHeight="1" x14ac:dyDescent="0.25">
      <c r="A14" s="15" t="s">
        <v>8</v>
      </c>
      <c r="B14" s="24">
        <v>13074805970.409998</v>
      </c>
      <c r="C14" s="24">
        <v>18195565696.179996</v>
      </c>
      <c r="D14" s="24">
        <v>19327468397.379997</v>
      </c>
      <c r="E14" s="24">
        <v>22259676793.700001</v>
      </c>
      <c r="F14" s="24">
        <v>20225464447.32</v>
      </c>
      <c r="G14" s="24">
        <v>25771273618.910004</v>
      </c>
      <c r="H14" s="24">
        <v>29759896743.139996</v>
      </c>
      <c r="I14" s="24">
        <v>28658564716.169994</v>
      </c>
    </row>
    <row r="15" spans="1:9" ht="12.75" customHeight="1" x14ac:dyDescent="0.25">
      <c r="A15" s="14" t="s">
        <v>9</v>
      </c>
      <c r="B15" s="24">
        <v>48586521635.700005</v>
      </c>
      <c r="C15" s="24">
        <v>37253227019.029999</v>
      </c>
      <c r="D15" s="24">
        <v>41390795735.960007</v>
      </c>
      <c r="E15" s="24">
        <v>43052672084.029991</v>
      </c>
      <c r="F15" s="24">
        <v>30665068514.18</v>
      </c>
      <c r="G15" s="24">
        <v>51760422325.940002</v>
      </c>
      <c r="H15" s="24">
        <v>72021579724.620071</v>
      </c>
      <c r="I15" s="24">
        <v>74129571130.400009</v>
      </c>
    </row>
    <row r="16" spans="1:9" x14ac:dyDescent="0.25">
      <c r="A16" s="14" t="s">
        <v>10</v>
      </c>
      <c r="B16" s="24">
        <v>86466966158.790009</v>
      </c>
      <c r="C16" s="24">
        <v>122512215773.66</v>
      </c>
      <c r="D16" s="24">
        <v>134506942278.78001</v>
      </c>
      <c r="E16" s="24">
        <v>161814383293.02002</v>
      </c>
      <c r="F16" s="24">
        <v>156205809813.52002</v>
      </c>
      <c r="G16" s="24">
        <v>184159720477.86002</v>
      </c>
      <c r="H16" s="24">
        <v>213341888355.63</v>
      </c>
      <c r="I16" s="24">
        <v>258862024085.04996</v>
      </c>
    </row>
    <row r="17" spans="1:9" ht="12.75" customHeight="1" x14ac:dyDescent="0.25">
      <c r="A17" s="16" t="s">
        <v>11</v>
      </c>
      <c r="B17" s="23">
        <f>SUM(B18:B21)</f>
        <v>86567077860.759995</v>
      </c>
      <c r="C17" s="23">
        <f t="shared" ref="C17:G17" si="1">SUM(C18:C21)</f>
        <v>125406678351.72</v>
      </c>
      <c r="D17" s="23">
        <f t="shared" si="1"/>
        <v>141675254394.41003</v>
      </c>
      <c r="E17" s="23">
        <f t="shared" si="1"/>
        <v>160740469604.10999</v>
      </c>
      <c r="F17" s="23">
        <f t="shared" si="1"/>
        <v>109338488775.51001</v>
      </c>
      <c r="G17" s="23">
        <f t="shared" si="1"/>
        <v>76915743148.729996</v>
      </c>
      <c r="H17" s="23">
        <v>104213547246.17999</v>
      </c>
      <c r="I17" s="23">
        <v>98297778240.040009</v>
      </c>
    </row>
    <row r="18" spans="1:9" x14ac:dyDescent="0.25">
      <c r="A18" s="14" t="s">
        <v>12</v>
      </c>
      <c r="B18" s="24">
        <v>5008407147.1099997</v>
      </c>
      <c r="C18" s="24">
        <v>5652727215.6199999</v>
      </c>
      <c r="D18" s="24">
        <v>3357967506.4200001</v>
      </c>
      <c r="E18" s="24">
        <v>10246926422.130001</v>
      </c>
      <c r="F18" s="24">
        <v>15050194744.98</v>
      </c>
      <c r="G18" s="24">
        <v>5903264405.8400002</v>
      </c>
      <c r="H18" s="24">
        <v>6008598571.9200001</v>
      </c>
      <c r="I18" s="24">
        <v>4085648611.3199997</v>
      </c>
    </row>
    <row r="19" spans="1:9" x14ac:dyDescent="0.25">
      <c r="A19" s="22" t="s">
        <v>13</v>
      </c>
      <c r="B19" s="24">
        <v>81558670713.649994</v>
      </c>
      <c r="C19" s="24">
        <v>119753951136.10001</v>
      </c>
      <c r="D19" s="24">
        <v>138317286887.99002</v>
      </c>
      <c r="E19" s="24">
        <v>150493543181.97998</v>
      </c>
      <c r="F19" s="24">
        <v>78605131914.02002</v>
      </c>
      <c r="G19" s="24">
        <v>65137192852.430008</v>
      </c>
      <c r="H19" s="24">
        <v>94748938163.169998</v>
      </c>
      <c r="I19" s="24">
        <v>91614074118.100006</v>
      </c>
    </row>
    <row r="20" spans="1:9" ht="21" customHeight="1" x14ac:dyDescent="0.25">
      <c r="A20" s="22" t="s">
        <v>17</v>
      </c>
      <c r="B20" s="24" t="s">
        <v>21</v>
      </c>
      <c r="C20" s="24" t="s">
        <v>21</v>
      </c>
      <c r="D20" s="24" t="s">
        <v>21</v>
      </c>
      <c r="E20" s="24" t="s">
        <v>21</v>
      </c>
      <c r="F20" s="24">
        <v>2733455211.5100002</v>
      </c>
      <c r="G20" s="24">
        <v>802238732.89999998</v>
      </c>
      <c r="H20" s="24">
        <v>2641471647.6599998</v>
      </c>
      <c r="I20" s="24">
        <v>2598055510.6199999</v>
      </c>
    </row>
    <row r="21" spans="1:9" x14ac:dyDescent="0.25">
      <c r="A21" s="17" t="s">
        <v>18</v>
      </c>
      <c r="B21" s="26" t="s">
        <v>21</v>
      </c>
      <c r="C21" s="26" t="s">
        <v>21</v>
      </c>
      <c r="D21" s="26" t="s">
        <v>21</v>
      </c>
      <c r="E21" s="26" t="s">
        <v>21</v>
      </c>
      <c r="F21" s="26">
        <v>12949706905</v>
      </c>
      <c r="G21" s="26">
        <v>5073047157.5599995</v>
      </c>
      <c r="H21" s="26">
        <v>814538863.42999995</v>
      </c>
      <c r="I21" s="28" t="s">
        <v>21</v>
      </c>
    </row>
    <row r="22" spans="1:9" ht="12.75" customHeight="1" x14ac:dyDescent="0.25">
      <c r="A22" s="18" t="s">
        <v>15</v>
      </c>
      <c r="B22" s="3"/>
      <c r="C22" s="3"/>
      <c r="D22" s="9"/>
      <c r="E22" s="9"/>
      <c r="F22" s="9"/>
      <c r="G22" s="9"/>
      <c r="H22" s="9"/>
      <c r="I22" s="9"/>
    </row>
    <row r="23" spans="1:9" s="4" customFormat="1" ht="12.75" customHeight="1" x14ac:dyDescent="0.25">
      <c r="A23" s="19" t="s">
        <v>16</v>
      </c>
      <c r="B23" s="3"/>
      <c r="C23" s="3"/>
      <c r="D23" s="19"/>
      <c r="E23" s="9"/>
      <c r="F23" s="9"/>
      <c r="G23" s="9"/>
      <c r="H23" s="9"/>
      <c r="I23" s="9"/>
    </row>
    <row r="24" spans="1:9" s="4" customFormat="1" ht="12.75" customHeight="1" x14ac:dyDescent="0.25">
      <c r="A24" s="19" t="s">
        <v>22</v>
      </c>
      <c r="B24" s="3"/>
      <c r="C24" s="3"/>
      <c r="D24" s="19"/>
      <c r="E24" s="9"/>
      <c r="F24" s="9"/>
      <c r="G24" s="9"/>
      <c r="H24" s="9"/>
      <c r="I24" s="9"/>
    </row>
    <row r="25" spans="1:9" ht="12.75" customHeight="1" x14ac:dyDescent="0.25">
      <c r="A25" s="19" t="s">
        <v>14</v>
      </c>
      <c r="B25" s="3"/>
      <c r="C25" s="3"/>
      <c r="D25" s="9"/>
      <c r="E25" s="9"/>
      <c r="F25" s="9"/>
      <c r="G25" s="9"/>
      <c r="H25" s="9"/>
      <c r="I25" s="9"/>
    </row>
    <row r="26" spans="1:9" x14ac:dyDescent="0.25">
      <c r="A26" s="6"/>
      <c r="B26" s="20"/>
      <c r="C26" s="9"/>
      <c r="D26" s="9"/>
      <c r="E26" s="9"/>
      <c r="F26" s="9"/>
      <c r="G26" s="9"/>
      <c r="H26" s="9"/>
      <c r="I26" s="9"/>
    </row>
    <row r="27" spans="1:9" x14ac:dyDescent="0.25">
      <c r="A27" s="6"/>
      <c r="B27" s="20"/>
      <c r="C27" s="9"/>
      <c r="D27" s="9"/>
      <c r="E27" s="9"/>
      <c r="F27" s="9"/>
      <c r="G27" s="9"/>
      <c r="H27" s="9"/>
      <c r="I27" s="9"/>
    </row>
    <row r="28" spans="1:9" x14ac:dyDescent="0.25">
      <c r="A28" s="6"/>
      <c r="B28" s="20"/>
      <c r="C28" s="9"/>
      <c r="D28" s="9"/>
      <c r="E28" s="9"/>
      <c r="F28" s="9"/>
      <c r="G28" s="9"/>
      <c r="H28" s="9"/>
      <c r="I28" s="9"/>
    </row>
    <row r="29" spans="1:9" x14ac:dyDescent="0.25">
      <c r="A29" s="6"/>
      <c r="B29" s="20"/>
      <c r="C29" s="9"/>
      <c r="D29" s="9"/>
      <c r="E29" s="9"/>
      <c r="F29" s="9"/>
      <c r="G29" s="9"/>
      <c r="H29" s="9"/>
      <c r="I29" s="9"/>
    </row>
    <row r="30" spans="1:9" x14ac:dyDescent="0.25">
      <c r="A30" s="6"/>
      <c r="B30" s="20"/>
      <c r="C30" s="9"/>
      <c r="D30" s="9"/>
      <c r="E30" s="9"/>
      <c r="F30" s="9"/>
      <c r="G30" s="9"/>
      <c r="H30" s="9"/>
      <c r="I30" s="9"/>
    </row>
    <row r="31" spans="1:9" x14ac:dyDescent="0.25">
      <c r="A31" s="6"/>
      <c r="B31" s="20"/>
      <c r="C31" s="9"/>
      <c r="D31" s="9"/>
      <c r="E31" s="9"/>
      <c r="F31" s="9"/>
      <c r="G31" s="9"/>
      <c r="H31" s="9"/>
      <c r="I31" s="9"/>
    </row>
    <row r="32" spans="1:9" x14ac:dyDescent="0.25">
      <c r="A32" s="6"/>
      <c r="B32" s="20"/>
      <c r="C32" s="9"/>
      <c r="D32" s="9"/>
      <c r="E32" s="9"/>
      <c r="F32" s="9"/>
      <c r="G32" s="9"/>
      <c r="H32" s="9"/>
      <c r="I32" s="9"/>
    </row>
    <row r="33" spans="1:9" x14ac:dyDescent="0.25">
      <c r="A33" s="6"/>
      <c r="B33" s="20"/>
      <c r="C33" s="6"/>
      <c r="D33" s="9"/>
      <c r="E33" s="9"/>
      <c r="F33" s="9"/>
      <c r="G33" s="9"/>
      <c r="H33" s="9"/>
      <c r="I33" s="9"/>
    </row>
    <row r="34" spans="1:9" x14ac:dyDescent="0.25">
      <c r="A34" s="6"/>
      <c r="B34" s="21"/>
      <c r="C34" s="9"/>
      <c r="D34" s="9"/>
      <c r="E34" s="9"/>
      <c r="F34" s="9"/>
      <c r="G34" s="9"/>
      <c r="H34" s="9"/>
      <c r="I34" s="9"/>
    </row>
    <row r="35" spans="1:9" x14ac:dyDescent="0.25">
      <c r="A35" s="6"/>
      <c r="B35" s="21"/>
      <c r="C35" s="9"/>
      <c r="D35" s="9"/>
      <c r="E35" s="9"/>
      <c r="F35" s="9"/>
      <c r="G35" s="9"/>
      <c r="H35" s="9"/>
      <c r="I35" s="9"/>
    </row>
    <row r="36" spans="1:9" x14ac:dyDescent="0.25">
      <c r="B36" s="5"/>
      <c r="C36" s="2"/>
      <c r="D36" s="2"/>
      <c r="E36" s="2"/>
      <c r="F36" s="2"/>
      <c r="G36" s="2"/>
      <c r="H36" s="2"/>
      <c r="I36" s="2"/>
    </row>
  </sheetData>
  <mergeCells count="1">
    <mergeCell ref="A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Finanzas Públicas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Mariana De León De León</cp:lastModifiedBy>
  <dcterms:created xsi:type="dcterms:W3CDTF">2022-07-27T20:04:51Z</dcterms:created>
  <dcterms:modified xsi:type="dcterms:W3CDTF">2025-06-25T19:52:58Z</dcterms:modified>
</cp:coreProperties>
</file>