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e.local\perfil\ONE\Ironelis.Arias\Desktop\EMPLEO Y SEGURIDAD SOCIAL IRONELIS 2024\03. Series Empleo por actualizar\01. MERCADO DE TRABAJO\Nuevas series 4T\"/>
    </mc:Choice>
  </mc:AlternateContent>
  <xr:revisionPtr revIDLastSave="0" documentId="13_ncr:1_{3E38C33E-FE2C-4419-A61A-4BAC953CE98F}" xr6:coauthVersionLast="47" xr6:coauthVersionMax="47" xr10:uidLastSave="{00000000-0000-0000-0000-000000000000}"/>
  <bookViews>
    <workbookView xWindow="-120" yWindow="-120" windowWidth="29040" windowHeight="15840" xr2:uid="{2D9675C8-3AC1-493A-979D-BD118CD4AA96}"/>
  </bookViews>
  <sheets>
    <sheet name="Hoja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2" l="1"/>
  <c r="D47" i="2"/>
  <c r="D48" i="2"/>
  <c r="D49" i="2"/>
  <c r="D50" i="2"/>
  <c r="D51" i="2"/>
  <c r="D52" i="2"/>
  <c r="C46" i="2"/>
  <c r="C47" i="2"/>
  <c r="C48" i="2"/>
  <c r="C49" i="2"/>
  <c r="C50" i="2"/>
  <c r="C51" i="2"/>
  <c r="C52" i="2"/>
  <c r="C45" i="2"/>
  <c r="D45" i="2"/>
  <c r="B48" i="2"/>
  <c r="B49" i="2"/>
  <c r="B50" i="2"/>
  <c r="B51" i="2"/>
  <c r="B52" i="2"/>
  <c r="B47" i="2"/>
  <c r="B46" i="2"/>
  <c r="B45" i="2"/>
</calcChain>
</file>

<file path=xl/sharedStrings.xml><?xml version="1.0" encoding="utf-8"?>
<sst xmlns="http://schemas.openxmlformats.org/spreadsheetml/2006/main" count="32" uniqueCount="15">
  <si>
    <t>Datos validados por la ONE</t>
  </si>
  <si>
    <t>A partir del año 2017 se aplican cambios conceptuales y metodológicos a la encuesta nacional de fuerza de trabajo, donde empieza a llamarse Encuesta Nacional Continua de Fuerza de Trabajo (ENCFT).</t>
  </si>
  <si>
    <t xml:space="preserve">Fuentes: Encuesta Nacional de Fuerza de Trabajo (ENFT), con población ajustada por zona y regiones  2008-2016. Banco Central de la República Dominicana (BCRD).                                                                                                                                                                          </t>
  </si>
  <si>
    <t>Encuesta Nacional Continua de Fuerza de Trabajo (ENCFT) 2017-2023. Banco Central de la República Dominicana (BCRD).</t>
  </si>
  <si>
    <t xml:space="preserve"> Población en Edad de Trabajar: Comprende a la población de 15 años o más que son miembro de los hogares residentes de las viviendas individuales del país.</t>
  </si>
  <si>
    <t>Total</t>
  </si>
  <si>
    <t>Año</t>
  </si>
  <si>
    <t>PEA</t>
  </si>
  <si>
    <t>Hombres</t>
  </si>
  <si>
    <t>Mujeres</t>
  </si>
  <si>
    <t>Población de 15 años y más de edad.</t>
  </si>
  <si>
    <r>
      <rPr>
        <b/>
        <sz val="9"/>
        <rFont val="Roboto"/>
      </rPr>
      <t>Cuadro 1</t>
    </r>
    <r>
      <rPr>
        <sz val="9"/>
        <rFont val="Roboto"/>
      </rPr>
      <t>. REPÚBLICA DOMINICANA: Población en Edad de Trabajar  (PET) por sexo, según año, 2016-2023</t>
    </r>
  </si>
  <si>
    <t>Tasa de ocupación</t>
  </si>
  <si>
    <r>
      <rPr>
        <b/>
        <sz val="9"/>
        <rFont val="Roboto"/>
      </rPr>
      <t>Cuadro 2</t>
    </r>
    <r>
      <rPr>
        <sz val="9"/>
        <rFont val="Roboto"/>
      </rPr>
      <t>. REPÚBLICA DOMINICANA: Población ocupada por sexo, según año, 2016-2023</t>
    </r>
  </si>
  <si>
    <r>
      <rPr>
        <b/>
        <sz val="9"/>
        <rFont val="Roboto"/>
      </rPr>
      <t>Cuadro 3</t>
    </r>
    <r>
      <rPr>
        <sz val="9"/>
        <rFont val="Roboto"/>
      </rPr>
      <t>. REPÚBLICA DOMINICANA: Tasa de ocupación, por sexo según año, 2016-2023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</si>
</sst>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##0"/>
    <numFmt numFmtId="166" formatCode="#,##0.0"/>
    <numFmt numFmtId="167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Roboto"/>
    </font>
    <font>
      <b/>
      <sz val="10"/>
      <color theme="1"/>
      <name val="Roboto"/>
    </font>
    <font>
      <sz val="10"/>
      <name val="Arial"/>
      <family val="2"/>
    </font>
    <font>
      <sz val="9"/>
      <name val="Roboto"/>
    </font>
    <font>
      <b/>
      <sz val="9"/>
      <name val="Roboto"/>
    </font>
    <font>
      <sz val="10"/>
      <name val="Roboto"/>
    </font>
    <font>
      <sz val="11"/>
      <color indexed="8"/>
      <name val="Calibri"/>
      <family val="2"/>
    </font>
    <font>
      <sz val="9"/>
      <color theme="1"/>
      <name val="Roboto"/>
    </font>
    <font>
      <sz val="7"/>
      <name val="Roboto"/>
    </font>
    <font>
      <b/>
      <sz val="9"/>
      <color theme="1"/>
      <name val="Roboto"/>
    </font>
    <font>
      <sz val="7"/>
      <color theme="1" tint="4.9989318521683403E-2"/>
      <name val="Roboto"/>
    </font>
    <font>
      <sz val="8"/>
      <color theme="1"/>
      <name val="Roboto"/>
    </font>
    <font>
      <sz val="10"/>
      <name val="Arial"/>
    </font>
    <font>
      <sz val="9"/>
      <color indexed="60"/>
      <name val="Arial"/>
    </font>
    <font>
      <sz val="9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7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3" fillId="0" borderId="0"/>
  </cellStyleXfs>
  <cellXfs count="42">
    <xf numFmtId="0" fontId="0" fillId="0" borderId="0" xfId="0"/>
    <xf numFmtId="0" fontId="1" fillId="2" borderId="0" xfId="0" applyFont="1" applyFill="1"/>
    <xf numFmtId="0" fontId="6" fillId="2" borderId="0" xfId="1" applyFont="1" applyFill="1"/>
    <xf numFmtId="3" fontId="4" fillId="0" borderId="0" xfId="0" applyNumberFormat="1" applyFont="1" applyAlignment="1">
      <alignment horizontal="right" indent="1"/>
    </xf>
    <xf numFmtId="3" fontId="4" fillId="0" borderId="1" xfId="0" applyNumberFormat="1" applyFont="1" applyBorder="1" applyAlignment="1">
      <alignment horizontal="right" indent="1"/>
    </xf>
    <xf numFmtId="0" fontId="9" fillId="2" borderId="0" xfId="5" applyFont="1" applyFill="1" applyAlignment="1">
      <alignment horizontal="left"/>
    </xf>
    <xf numFmtId="0" fontId="9" fillId="2" borderId="0" xfId="5" applyFont="1" applyFill="1"/>
    <xf numFmtId="0" fontId="9" fillId="2" borderId="0" xfId="5" applyFont="1" applyFill="1" applyAlignment="1">
      <alignment horizontal="left" vertical="center"/>
    </xf>
    <xf numFmtId="0" fontId="3" fillId="0" borderId="0" xfId="7"/>
    <xf numFmtId="166" fontId="4" fillId="0" borderId="1" xfId="0" applyNumberFormat="1" applyFont="1" applyBorder="1" applyAlignment="1">
      <alignment horizontal="center"/>
    </xf>
    <xf numFmtId="0" fontId="4" fillId="2" borderId="0" xfId="8" applyFont="1" applyFill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2" borderId="0" xfId="5" applyFont="1" applyFill="1" applyAlignment="1">
      <alignment horizontal="left"/>
    </xf>
    <xf numFmtId="0" fontId="12" fillId="0" borderId="0" xfId="0" applyFont="1"/>
    <xf numFmtId="0" fontId="0" fillId="0" borderId="0" xfId="0" applyAlignment="1">
      <alignment horizontal="left"/>
    </xf>
    <xf numFmtId="0" fontId="9" fillId="3" borderId="0" xfId="1" applyFont="1" applyFill="1" applyAlignment="1">
      <alignment horizontal="left"/>
    </xf>
    <xf numFmtId="0" fontId="9" fillId="2" borderId="0" xfId="4" applyFont="1" applyFill="1" applyAlignment="1">
      <alignment vertical="center"/>
    </xf>
    <xf numFmtId="16" fontId="1" fillId="2" borderId="0" xfId="0" applyNumberFormat="1" applyFont="1" applyFill="1"/>
    <xf numFmtId="0" fontId="9" fillId="2" borderId="0" xfId="5" applyFont="1" applyFill="1" applyAlignment="1">
      <alignment vertical="center"/>
    </xf>
    <xf numFmtId="166" fontId="4" fillId="0" borderId="2" xfId="0" applyNumberFormat="1" applyFont="1" applyBorder="1" applyAlignment="1">
      <alignment horizontal="center"/>
    </xf>
    <xf numFmtId="167" fontId="0" fillId="0" borderId="0" xfId="0" applyNumberFormat="1"/>
    <xf numFmtId="0" fontId="2" fillId="0" borderId="0" xfId="0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4" fillId="2" borderId="0" xfId="1" applyFont="1" applyFill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0" xfId="9"/>
    <xf numFmtId="0" fontId="10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0" fontId="14" fillId="0" borderId="0" xfId="9" applyFont="1" applyFill="1" applyBorder="1" applyAlignment="1">
      <alignment horizontal="left" wrapText="1"/>
    </xf>
    <xf numFmtId="0" fontId="14" fillId="0" borderId="0" xfId="9" applyFont="1" applyFill="1" applyBorder="1" applyAlignment="1">
      <alignment horizontal="center" wrapText="1"/>
    </xf>
    <xf numFmtId="0" fontId="14" fillId="0" borderId="0" xfId="9" applyFont="1" applyFill="1" applyBorder="1" applyAlignment="1">
      <alignment horizontal="center"/>
    </xf>
    <xf numFmtId="0" fontId="14" fillId="0" borderId="0" xfId="9" applyFont="1" applyFill="1" applyBorder="1" applyAlignment="1">
      <alignment horizontal="center" wrapText="1"/>
    </xf>
    <xf numFmtId="0" fontId="14" fillId="0" borderId="0" xfId="9" applyFont="1" applyFill="1" applyBorder="1" applyAlignment="1">
      <alignment horizontal="left" vertical="top" wrapText="1"/>
    </xf>
    <xf numFmtId="0" fontId="14" fillId="0" borderId="0" xfId="9" applyFont="1" applyFill="1" applyBorder="1" applyAlignment="1">
      <alignment horizontal="left" vertical="top" wrapText="1"/>
    </xf>
    <xf numFmtId="164" fontId="15" fillId="0" borderId="0" xfId="9" applyNumberFormat="1" applyFont="1" applyFill="1" applyBorder="1" applyAlignment="1">
      <alignment horizontal="right" vertical="top"/>
    </xf>
  </cellXfs>
  <cellStyles count="10">
    <cellStyle name="Millares 2" xfId="6" xr:uid="{36B6F8C5-9D0D-4A06-848B-AC8659D55B8D}"/>
    <cellStyle name="Millares 4" xfId="3" xr:uid="{3EC743FD-39BF-43F1-8489-17992C7BAB6B}"/>
    <cellStyle name="Normal" xfId="0" builtinId="0"/>
    <cellStyle name="Normal 10 2" xfId="4" xr:uid="{DC955600-1C25-4E18-A6D5-0788D98A6494}"/>
    <cellStyle name="Normal 2 10" xfId="1" xr:uid="{513D885A-AA84-46CB-9ACB-A39C6941A1F3}"/>
    <cellStyle name="Normal 2 2" xfId="5" xr:uid="{5788F04E-2B44-408B-81AB-5BB0EA245372}"/>
    <cellStyle name="Normal 21" xfId="2" xr:uid="{DA6518A2-AE23-42BE-B582-EBDAE3E487CE}"/>
    <cellStyle name="Normal_Estadísticas de Fondos de Pensión mensual_Estadisticas del Mercado Laboral y Sistema de Prevision Social a incluirse en el Anuario Estadísticas Economicas 2010" xfId="8" xr:uid="{65BE7D63-E048-4E75-8965-5008B63BA89E}"/>
    <cellStyle name="Normal_Hoja" xfId="7" xr:uid="{68AFA2E8-3D11-4B58-A0A1-4F02BD075A0A}"/>
    <cellStyle name="Normal_Hoja2" xfId="9" xr:uid="{77EACB1A-D063-4186-BFDE-63B0DA3749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9</xdr:col>
      <xdr:colOff>19050</xdr:colOff>
      <xdr:row>3</xdr:row>
      <xdr:rowOff>85724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5318ECF-B180-4F87-8E7C-7488EE317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91275" y="190500"/>
          <a:ext cx="781050" cy="4667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A241F-E44E-4F4F-A28B-4423B322E187}">
  <dimension ref="A3:AH65"/>
  <sheetViews>
    <sheetView showGridLines="0" tabSelected="1" topLeftCell="A58" workbookViewId="0">
      <selection activeCell="E73" sqref="E73"/>
    </sheetView>
  </sheetViews>
  <sheetFormatPr baseColWidth="10" defaultRowHeight="15" x14ac:dyDescent="0.25"/>
  <sheetData>
    <row r="3" spans="1:20" x14ac:dyDescent="0.25">
      <c r="A3" s="10" t="s">
        <v>11</v>
      </c>
      <c r="B3" s="10"/>
      <c r="C3" s="10"/>
      <c r="D3" s="10"/>
      <c r="E3" s="10"/>
      <c r="F3" s="10"/>
      <c r="G3" s="10"/>
    </row>
    <row r="5" spans="1:20" x14ac:dyDescent="0.25">
      <c r="A5" s="25" t="s">
        <v>6</v>
      </c>
      <c r="B5" s="27" t="s">
        <v>7</v>
      </c>
      <c r="C5" s="27"/>
      <c r="D5" s="27"/>
    </row>
    <row r="6" spans="1:20" x14ac:dyDescent="0.25">
      <c r="A6" s="26"/>
      <c r="B6" s="11" t="s">
        <v>5</v>
      </c>
      <c r="C6" s="11" t="s">
        <v>8</v>
      </c>
      <c r="D6" s="11" t="s">
        <v>9</v>
      </c>
    </row>
    <row r="7" spans="1:20" x14ac:dyDescent="0.25">
      <c r="A7" s="32">
        <v>2016</v>
      </c>
      <c r="B7" s="3">
        <v>7361369.6181201143</v>
      </c>
      <c r="C7" s="3">
        <v>3564894.2550332248</v>
      </c>
      <c r="D7" s="3">
        <v>3796475.3630880746</v>
      </c>
    </row>
    <row r="8" spans="1:20" x14ac:dyDescent="0.25">
      <c r="A8" s="32">
        <v>2017</v>
      </c>
      <c r="B8" s="3">
        <v>7462364.9914916446</v>
      </c>
      <c r="C8" s="3">
        <v>3615066.4603781598</v>
      </c>
      <c r="D8" s="3">
        <v>3847298.5311130569</v>
      </c>
      <c r="J8" s="35"/>
      <c r="K8" s="35"/>
      <c r="L8" s="36"/>
      <c r="M8" s="36"/>
      <c r="N8" s="36"/>
      <c r="O8" s="36"/>
      <c r="P8" s="36"/>
      <c r="Q8" s="36"/>
      <c r="R8" s="36"/>
      <c r="S8" s="36"/>
      <c r="T8" s="31"/>
    </row>
    <row r="9" spans="1:20" x14ac:dyDescent="0.25">
      <c r="A9" s="32">
        <v>2018</v>
      </c>
      <c r="B9" s="3">
        <v>7561229.5459327921</v>
      </c>
      <c r="C9" s="3">
        <v>3659822.0527366241</v>
      </c>
      <c r="D9" s="3">
        <v>3901407.4931959067</v>
      </c>
      <c r="J9" s="35"/>
      <c r="K9" s="35"/>
      <c r="L9" s="37"/>
      <c r="M9" s="37"/>
      <c r="N9" s="37"/>
      <c r="O9" s="37"/>
      <c r="P9" s="37"/>
      <c r="Q9" s="37"/>
      <c r="R9" s="37"/>
      <c r="S9" s="37"/>
      <c r="T9" s="31"/>
    </row>
    <row r="10" spans="1:20" x14ac:dyDescent="0.25">
      <c r="A10" s="32">
        <v>2019</v>
      </c>
      <c r="B10" s="3">
        <v>7639040.6254990343</v>
      </c>
      <c r="C10" s="3">
        <v>3678971.5343647487</v>
      </c>
      <c r="D10" s="3">
        <v>3960069.0911342413</v>
      </c>
      <c r="J10" s="35"/>
      <c r="K10" s="35"/>
      <c r="L10" s="38"/>
      <c r="M10" s="38"/>
      <c r="N10" s="38"/>
      <c r="O10" s="38"/>
      <c r="P10" s="38"/>
      <c r="Q10" s="38"/>
      <c r="R10" s="38"/>
      <c r="S10" s="38"/>
      <c r="T10" s="31"/>
    </row>
    <row r="11" spans="1:20" x14ac:dyDescent="0.25">
      <c r="A11" s="32">
        <v>2020</v>
      </c>
      <c r="B11" s="3">
        <v>7748204.5222858479</v>
      </c>
      <c r="C11" s="3">
        <v>3711244.1543697966</v>
      </c>
      <c r="D11" s="3">
        <v>4036960.3679158599</v>
      </c>
      <c r="J11" s="39"/>
      <c r="K11" s="40"/>
      <c r="L11" s="41"/>
      <c r="M11" s="41"/>
      <c r="N11" s="41"/>
      <c r="O11" s="41"/>
      <c r="P11" s="41"/>
      <c r="Q11" s="41"/>
      <c r="R11" s="41"/>
      <c r="S11" s="41"/>
      <c r="T11" s="31"/>
    </row>
    <row r="12" spans="1:20" x14ac:dyDescent="0.25">
      <c r="A12" s="32">
        <v>2021</v>
      </c>
      <c r="B12" s="3">
        <v>7814677.3338678321</v>
      </c>
      <c r="C12" s="3">
        <v>3745583.311010079</v>
      </c>
      <c r="D12" s="3">
        <v>4069094.0228585466</v>
      </c>
      <c r="J12" s="39"/>
      <c r="K12" s="40"/>
      <c r="L12" s="41"/>
      <c r="M12" s="41"/>
      <c r="N12" s="41"/>
      <c r="O12" s="41"/>
      <c r="P12" s="41"/>
      <c r="Q12" s="41"/>
      <c r="R12" s="41"/>
      <c r="S12" s="41"/>
      <c r="T12" s="31"/>
    </row>
    <row r="13" spans="1:20" x14ac:dyDescent="0.25">
      <c r="A13" s="32">
        <v>2022</v>
      </c>
      <c r="B13" s="3">
        <v>7845758.7544669257</v>
      </c>
      <c r="C13" s="3">
        <v>3720300.4376667389</v>
      </c>
      <c r="D13" s="3">
        <v>4125458.3168000234</v>
      </c>
      <c r="J13" s="39"/>
      <c r="K13" s="40"/>
      <c r="L13" s="41"/>
      <c r="M13" s="41"/>
      <c r="N13" s="41"/>
      <c r="O13" s="41"/>
      <c r="P13" s="41"/>
      <c r="Q13" s="41"/>
      <c r="R13" s="41"/>
      <c r="S13" s="41"/>
      <c r="T13" s="31"/>
    </row>
    <row r="14" spans="1:20" x14ac:dyDescent="0.25">
      <c r="A14" s="33">
        <v>2023</v>
      </c>
      <c r="B14" s="4">
        <v>7964504.9951170003</v>
      </c>
      <c r="C14" s="4">
        <v>3802453.8768902151</v>
      </c>
      <c r="D14" s="4">
        <v>4162051.118226923</v>
      </c>
      <c r="Q14" s="8"/>
    </row>
    <row r="15" spans="1:20" x14ac:dyDescent="0.25">
      <c r="A15" s="14" t="s">
        <v>10</v>
      </c>
      <c r="B15" s="14"/>
      <c r="C15" s="14"/>
      <c r="D15" s="14"/>
      <c r="E15" s="14"/>
      <c r="F15" s="14"/>
      <c r="G15" s="14"/>
      <c r="H15" s="14"/>
      <c r="I15" s="14"/>
      <c r="J15" s="15"/>
      <c r="K15" s="15"/>
    </row>
    <row r="16" spans="1:20" x14ac:dyDescent="0.25">
      <c r="A16" s="6" t="s">
        <v>4</v>
      </c>
      <c r="B16" s="14"/>
      <c r="C16" s="14"/>
      <c r="D16" s="14"/>
      <c r="E16" s="14"/>
      <c r="F16" s="14"/>
      <c r="G16" s="14"/>
      <c r="H16" s="15"/>
      <c r="I16" s="15"/>
    </row>
    <row r="17" spans="1:34" x14ac:dyDescent="0.25">
      <c r="A17" s="20" t="s">
        <v>1</v>
      </c>
      <c r="B17" s="1"/>
      <c r="C17" s="1"/>
      <c r="D17" s="19"/>
      <c r="E17" s="1"/>
      <c r="F17" s="1"/>
      <c r="G17" s="1"/>
      <c r="H17" s="1"/>
      <c r="I17" s="1"/>
    </row>
    <row r="18" spans="1:34" x14ac:dyDescent="0.25">
      <c r="A18" s="14" t="s">
        <v>2</v>
      </c>
      <c r="B18" s="14"/>
      <c r="C18" s="14"/>
      <c r="D18" s="14"/>
      <c r="E18" s="14"/>
      <c r="F18" s="14"/>
      <c r="G18" s="14"/>
      <c r="H18" s="15"/>
      <c r="I18" s="15"/>
    </row>
    <row r="19" spans="1:34" x14ac:dyDescent="0.25">
      <c r="A19" s="14" t="s">
        <v>3</v>
      </c>
      <c r="B19" s="14"/>
      <c r="C19" s="14"/>
      <c r="D19" s="14"/>
      <c r="E19" s="14"/>
      <c r="F19" s="14"/>
      <c r="G19" s="14"/>
      <c r="H19" s="15"/>
      <c r="I19" s="15"/>
    </row>
    <row r="20" spans="1:34" x14ac:dyDescent="0.25">
      <c r="A20" s="14"/>
      <c r="B20" s="14"/>
      <c r="C20" s="14"/>
      <c r="D20" s="14"/>
      <c r="E20" s="14"/>
      <c r="F20" s="14"/>
      <c r="G20" s="14"/>
      <c r="H20" s="15"/>
      <c r="I20" s="15"/>
    </row>
    <row r="21" spans="1:34" x14ac:dyDescent="0.25">
      <c r="A21" s="16"/>
    </row>
    <row r="22" spans="1:34" x14ac:dyDescent="0.25">
      <c r="A22" s="28" t="s">
        <v>13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</row>
    <row r="24" spans="1:34" x14ac:dyDescent="0.25">
      <c r="A24" s="29" t="s">
        <v>6</v>
      </c>
      <c r="B24" s="27"/>
      <c r="C24" s="27"/>
      <c r="D24" s="27"/>
    </row>
    <row r="25" spans="1:34" x14ac:dyDescent="0.25">
      <c r="A25" s="30"/>
      <c r="B25" s="11" t="s">
        <v>5</v>
      </c>
      <c r="C25" s="11" t="s">
        <v>8</v>
      </c>
      <c r="D25" s="11" t="s">
        <v>9</v>
      </c>
      <c r="J25" s="35"/>
      <c r="K25" s="35"/>
      <c r="L25" s="36"/>
      <c r="M25" s="36"/>
      <c r="N25" s="36"/>
      <c r="O25" s="36"/>
      <c r="P25" s="36"/>
      <c r="Q25" s="36"/>
      <c r="R25" s="36"/>
      <c r="S25" s="36"/>
      <c r="T25" s="31"/>
    </row>
    <row r="26" spans="1:34" x14ac:dyDescent="0.25">
      <c r="A26" s="12">
        <v>2016</v>
      </c>
      <c r="B26" s="3">
        <v>4262420.4283950394</v>
      </c>
      <c r="C26" s="3">
        <v>2599402.9976939862</v>
      </c>
      <c r="D26" s="3">
        <v>1663017.4307008467</v>
      </c>
      <c r="J26" s="35"/>
      <c r="K26" s="35"/>
      <c r="L26" s="37"/>
      <c r="M26" s="37"/>
      <c r="N26" s="37"/>
      <c r="O26" s="37"/>
      <c r="P26" s="37"/>
      <c r="Q26" s="37"/>
      <c r="R26" s="37"/>
      <c r="S26" s="37"/>
      <c r="T26" s="31"/>
    </row>
    <row r="27" spans="1:34" x14ac:dyDescent="0.25">
      <c r="A27" s="12">
        <v>2017</v>
      </c>
      <c r="B27" s="3">
        <v>4382657.4539135695</v>
      </c>
      <c r="C27" s="3">
        <v>2642372.1046362082</v>
      </c>
      <c r="D27" s="3">
        <v>1740285.3492768959</v>
      </c>
      <c r="J27" s="35"/>
      <c r="K27" s="35"/>
      <c r="L27" s="38"/>
      <c r="M27" s="38"/>
      <c r="N27" s="38"/>
      <c r="O27" s="38"/>
      <c r="P27" s="38"/>
      <c r="Q27" s="38"/>
      <c r="R27" s="38"/>
      <c r="S27" s="38"/>
      <c r="T27" s="31"/>
    </row>
    <row r="28" spans="1:34" x14ac:dyDescent="0.25">
      <c r="A28" s="12">
        <v>2018</v>
      </c>
      <c r="B28" s="3">
        <v>4539255.5771478191</v>
      </c>
      <c r="C28" s="3">
        <v>2747194.3444278082</v>
      </c>
      <c r="D28" s="3">
        <v>1792061.2327199476</v>
      </c>
      <c r="J28" s="39"/>
      <c r="K28" s="40"/>
      <c r="L28" s="41"/>
      <c r="M28" s="41"/>
      <c r="N28" s="41"/>
      <c r="O28" s="41"/>
      <c r="P28" s="41"/>
      <c r="Q28" s="41"/>
      <c r="R28" s="41"/>
      <c r="S28" s="41"/>
      <c r="T28" s="31"/>
    </row>
    <row r="29" spans="1:34" x14ac:dyDescent="0.25">
      <c r="A29" s="12">
        <v>2019</v>
      </c>
      <c r="B29" s="3">
        <v>4663267.8724741396</v>
      </c>
      <c r="C29" s="3">
        <v>2771496.5585103077</v>
      </c>
      <c r="D29" s="3">
        <v>1891771.3139636018</v>
      </c>
      <c r="J29" s="39"/>
      <c r="K29" s="40"/>
      <c r="L29" s="41"/>
      <c r="M29" s="41"/>
      <c r="N29" s="41"/>
      <c r="O29" s="41"/>
      <c r="P29" s="41"/>
      <c r="Q29" s="41"/>
      <c r="R29" s="41"/>
      <c r="S29" s="41"/>
      <c r="T29" s="31"/>
    </row>
    <row r="30" spans="1:34" x14ac:dyDescent="0.25">
      <c r="A30" s="12">
        <v>2020</v>
      </c>
      <c r="B30" s="3">
        <v>4390655.1054462846</v>
      </c>
      <c r="C30" s="3">
        <v>2636797.6747734775</v>
      </c>
      <c r="D30" s="3">
        <v>1753857.4306729175</v>
      </c>
      <c r="J30" s="39"/>
      <c r="K30" s="40"/>
      <c r="L30" s="41"/>
      <c r="M30" s="41"/>
      <c r="N30" s="41"/>
      <c r="O30" s="41"/>
      <c r="P30" s="41"/>
      <c r="Q30" s="41"/>
      <c r="R30" s="41"/>
      <c r="S30" s="41"/>
      <c r="T30" s="31"/>
    </row>
    <row r="31" spans="1:34" x14ac:dyDescent="0.25">
      <c r="A31" s="12">
        <v>2021</v>
      </c>
      <c r="B31" s="3">
        <v>4556644.7809523726</v>
      </c>
      <c r="C31" s="3">
        <v>2724284.8278226983</v>
      </c>
      <c r="D31" s="3">
        <v>1832359.9531296142</v>
      </c>
      <c r="AA31" s="8"/>
    </row>
    <row r="32" spans="1:34" x14ac:dyDescent="0.25">
      <c r="A32" s="12">
        <v>2022</v>
      </c>
      <c r="B32" s="3">
        <v>4687378.6267680749</v>
      </c>
      <c r="C32" s="3">
        <v>2767509.7221024707</v>
      </c>
      <c r="D32" s="3">
        <v>1919868.9046659626</v>
      </c>
      <c r="AA32" s="8"/>
    </row>
    <row r="33" spans="1:27" x14ac:dyDescent="0.25">
      <c r="A33" s="13">
        <v>2023</v>
      </c>
      <c r="B33" s="4">
        <v>4835308.900306318</v>
      </c>
      <c r="C33" s="4">
        <v>2821874.1574936695</v>
      </c>
      <c r="D33" s="4">
        <v>2013434.7428130228</v>
      </c>
      <c r="AA33" s="8"/>
    </row>
    <row r="34" spans="1:27" x14ac:dyDescent="0.25">
      <c r="A34" s="18" t="s">
        <v>10</v>
      </c>
      <c r="B34" s="1"/>
      <c r="C34" s="1"/>
      <c r="D34" s="19"/>
      <c r="E34" s="1"/>
      <c r="F34" s="1"/>
      <c r="G34" s="1"/>
      <c r="H34" s="1"/>
      <c r="I34" s="1"/>
    </row>
    <row r="35" spans="1:27" x14ac:dyDescent="0.25">
      <c r="A35" s="17" t="s">
        <v>0</v>
      </c>
      <c r="B35" s="2"/>
      <c r="C35" s="2"/>
      <c r="D35" s="2"/>
      <c r="E35" s="2"/>
      <c r="F35" s="2"/>
      <c r="G35" s="2"/>
      <c r="H35" s="1"/>
      <c r="I35" s="1"/>
    </row>
    <row r="36" spans="1:27" x14ac:dyDescent="0.25">
      <c r="A36" s="20" t="s">
        <v>1</v>
      </c>
      <c r="B36" s="1"/>
      <c r="C36" s="1"/>
      <c r="D36" s="19"/>
      <c r="E36" s="1"/>
      <c r="F36" s="1"/>
      <c r="G36" s="1"/>
      <c r="H36" s="1"/>
      <c r="I36" s="1"/>
    </row>
    <row r="37" spans="1:27" x14ac:dyDescent="0.25">
      <c r="A37" s="7" t="s">
        <v>2</v>
      </c>
      <c r="B37" s="3"/>
      <c r="C37" s="3"/>
      <c r="D37" s="3"/>
      <c r="E37" s="3"/>
      <c r="F37" s="3"/>
      <c r="G37" s="3"/>
      <c r="H37" s="3"/>
      <c r="I37" s="3"/>
    </row>
    <row r="38" spans="1:27" x14ac:dyDescent="0.25">
      <c r="A38" s="5" t="s">
        <v>3</v>
      </c>
      <c r="B38" s="3"/>
      <c r="C38" s="3"/>
      <c r="D38" s="3"/>
      <c r="E38" s="3"/>
      <c r="F38" s="3"/>
      <c r="G38" s="3"/>
      <c r="H38" s="3"/>
      <c r="I38" s="3"/>
    </row>
    <row r="39" spans="1:27" x14ac:dyDescent="0.25">
      <c r="A39" s="5"/>
      <c r="B39" s="1"/>
      <c r="C39" s="1"/>
      <c r="D39" s="1"/>
      <c r="E39" s="1"/>
      <c r="F39" s="1"/>
      <c r="G39" s="1"/>
      <c r="H39" s="1"/>
      <c r="I39" s="1"/>
    </row>
    <row r="41" spans="1:27" x14ac:dyDescent="0.25">
      <c r="A41" s="10" t="s">
        <v>14</v>
      </c>
      <c r="B41" s="10"/>
      <c r="C41" s="10"/>
      <c r="D41" s="10"/>
      <c r="E41" s="10"/>
    </row>
    <row r="43" spans="1:27" x14ac:dyDescent="0.25">
      <c r="A43" s="29" t="s">
        <v>6</v>
      </c>
      <c r="B43" s="27" t="s">
        <v>12</v>
      </c>
      <c r="C43" s="27"/>
      <c r="D43" s="27"/>
    </row>
    <row r="44" spans="1:27" x14ac:dyDescent="0.25">
      <c r="A44" s="30"/>
      <c r="B44" s="11" t="s">
        <v>5</v>
      </c>
      <c r="C44" s="11" t="s">
        <v>8</v>
      </c>
      <c r="D44" s="11" t="s">
        <v>9</v>
      </c>
    </row>
    <row r="45" spans="1:27" x14ac:dyDescent="0.25">
      <c r="A45" s="12">
        <v>2016</v>
      </c>
      <c r="B45" s="21">
        <f>+B26/B7*100</f>
        <v>57.902545986864077</v>
      </c>
      <c r="C45" s="21">
        <f>+C26/C7*100</f>
        <v>72.916692943245792</v>
      </c>
      <c r="D45" s="21">
        <f>+D26/D7*100</f>
        <v>43.804246614368623</v>
      </c>
    </row>
    <row r="46" spans="1:27" x14ac:dyDescent="0.25">
      <c r="A46" s="12">
        <v>2017</v>
      </c>
      <c r="B46" s="34">
        <f>+B27/B8*100</f>
        <v>58.730140631161007</v>
      </c>
      <c r="C46" s="34">
        <f>+C27/C8*100</f>
        <v>73.093320236214936</v>
      </c>
      <c r="D46" s="34">
        <f>+D27/D8*100</f>
        <v>45.233956637449083</v>
      </c>
    </row>
    <row r="47" spans="1:27" x14ac:dyDescent="0.25">
      <c r="A47" s="12">
        <v>2018</v>
      </c>
      <c r="B47" s="34">
        <f>+B28/B9*100</f>
        <v>60.033299472960685</v>
      </c>
      <c r="C47" s="34">
        <f>+C28/C9*100</f>
        <v>75.0636043185105</v>
      </c>
      <c r="D47" s="34">
        <f>+D28/D9*100</f>
        <v>45.933710740170568</v>
      </c>
    </row>
    <row r="48" spans="1:27" x14ac:dyDescent="0.25">
      <c r="A48" s="12">
        <v>2019</v>
      </c>
      <c r="B48" s="34">
        <f>+B29/B10*100</f>
        <v>61.045203201409905</v>
      </c>
      <c r="C48" s="34">
        <f>+C29/C10*100</f>
        <v>75.333460251653307</v>
      </c>
      <c r="D48" s="34">
        <f>+D29/D10*100</f>
        <v>47.771169402040954</v>
      </c>
    </row>
    <row r="49" spans="1:12" x14ac:dyDescent="0.25">
      <c r="A49" s="12">
        <v>2020</v>
      </c>
      <c r="B49" s="34">
        <f>+B30/B11*100</f>
        <v>56.666742505539446</v>
      </c>
      <c r="C49" s="34">
        <f>+C30/C11*100</f>
        <v>71.048887249004778</v>
      </c>
      <c r="D49" s="34">
        <f>+D30/D11*100</f>
        <v>43.444999971064178</v>
      </c>
    </row>
    <row r="50" spans="1:12" x14ac:dyDescent="0.25">
      <c r="A50" s="12">
        <v>2021</v>
      </c>
      <c r="B50" s="34">
        <f>+B31/B12*100</f>
        <v>58.308802606659718</v>
      </c>
      <c r="C50" s="34">
        <f>+C31/C12*100</f>
        <v>72.733259458272073</v>
      </c>
      <c r="D50" s="34">
        <f>+D31/D12*100</f>
        <v>45.031152950414693</v>
      </c>
    </row>
    <row r="51" spans="1:12" x14ac:dyDescent="0.25">
      <c r="A51" s="12">
        <v>2022</v>
      </c>
      <c r="B51" s="34">
        <f>+B32/B13*100</f>
        <v>59.744108549085198</v>
      </c>
      <c r="C51" s="34">
        <f>+C32/C13*100</f>
        <v>74.3894147387239</v>
      </c>
      <c r="D51" s="34">
        <f>+D32/D13*100</f>
        <v>46.537105873733296</v>
      </c>
    </row>
    <row r="52" spans="1:12" x14ac:dyDescent="0.25">
      <c r="A52" s="13">
        <v>2023</v>
      </c>
      <c r="B52" s="9">
        <f>+B33/B14*100</f>
        <v>60.710727198624681</v>
      </c>
      <c r="C52" s="9">
        <f>+C33/C14*100</f>
        <v>74.211923375162698</v>
      </c>
      <c r="D52" s="9">
        <f>+D33/D14*100</f>
        <v>48.376021476419709</v>
      </c>
    </row>
    <row r="53" spans="1:12" x14ac:dyDescent="0.25">
      <c r="A53" s="18" t="s">
        <v>10</v>
      </c>
      <c r="B53" s="1"/>
      <c r="C53" s="1"/>
      <c r="D53" s="19"/>
    </row>
    <row r="54" spans="1:12" x14ac:dyDescent="0.25">
      <c r="A54" s="17" t="s">
        <v>0</v>
      </c>
      <c r="B54" s="2"/>
      <c r="C54" s="2"/>
      <c r="D54" s="2"/>
    </row>
    <row r="55" spans="1:12" x14ac:dyDescent="0.25">
      <c r="A55" s="20" t="s">
        <v>1</v>
      </c>
      <c r="B55" s="1"/>
      <c r="C55" s="1"/>
      <c r="D55" s="19"/>
      <c r="F55" s="22"/>
      <c r="G55" s="22"/>
      <c r="H55" s="22"/>
    </row>
    <row r="56" spans="1:12" x14ac:dyDescent="0.25">
      <c r="A56" s="7" t="s">
        <v>2</v>
      </c>
      <c r="B56" s="3"/>
      <c r="C56" s="3"/>
      <c r="D56" s="3"/>
      <c r="G56" s="23"/>
      <c r="H56" s="23"/>
      <c r="I56" s="23"/>
      <c r="J56" s="23"/>
      <c r="K56" s="23"/>
      <c r="L56" s="23"/>
    </row>
    <row r="57" spans="1:12" x14ac:dyDescent="0.25">
      <c r="A57" s="5" t="s">
        <v>3</v>
      </c>
      <c r="B57" s="3"/>
      <c r="C57" s="3"/>
      <c r="D57" s="3"/>
      <c r="G57" s="24"/>
      <c r="H57" s="24"/>
      <c r="I57" s="24"/>
      <c r="J57" s="24"/>
      <c r="K57" s="24"/>
      <c r="L57" s="24"/>
    </row>
    <row r="61" spans="1:12" x14ac:dyDescent="0.25">
      <c r="E61" s="2"/>
      <c r="F61" s="2"/>
      <c r="G61" s="2"/>
    </row>
    <row r="62" spans="1:12" x14ac:dyDescent="0.25">
      <c r="E62" s="1"/>
      <c r="F62" s="1"/>
      <c r="G62" s="1"/>
    </row>
    <row r="63" spans="1:12" x14ac:dyDescent="0.25">
      <c r="E63" s="1"/>
      <c r="F63" s="1"/>
      <c r="G63" s="1"/>
    </row>
    <row r="64" spans="1:12" x14ac:dyDescent="0.25">
      <c r="E64" s="3"/>
      <c r="F64" s="3"/>
      <c r="G64" s="3"/>
    </row>
    <row r="65" spans="5:7" x14ac:dyDescent="0.25">
      <c r="E65" s="3"/>
      <c r="F65" s="3"/>
      <c r="G65" s="3"/>
    </row>
  </sheetData>
  <mergeCells count="13">
    <mergeCell ref="A43:A44"/>
    <mergeCell ref="B43:D43"/>
    <mergeCell ref="J8:K10"/>
    <mergeCell ref="L8:S8"/>
    <mergeCell ref="J11:J13"/>
    <mergeCell ref="J25:K27"/>
    <mergeCell ref="L25:S25"/>
    <mergeCell ref="J28:J30"/>
    <mergeCell ref="A5:A6"/>
    <mergeCell ref="B5:D5"/>
    <mergeCell ref="A22:AH22"/>
    <mergeCell ref="A24:A25"/>
    <mergeCell ref="B24:D2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Ironelis Gregorina Arias Franco</dc:creator>
  <cp:lastModifiedBy>Ironelis Gregorina Arias Franco</cp:lastModifiedBy>
  <dcterms:created xsi:type="dcterms:W3CDTF">2024-10-08T15:47:07Z</dcterms:created>
  <dcterms:modified xsi:type="dcterms:W3CDTF">2024-10-09T14:32:41Z</dcterms:modified>
</cp:coreProperties>
</file>