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AYSA.HERNANDEZ\Desktop\PARA SUBIR A WEB\Tablas censo\"/>
    </mc:Choice>
  </mc:AlternateContent>
  <xr:revisionPtr revIDLastSave="0" documentId="13_ncr:1_{DC5C7F7C-A8A7-4BE0-A938-37685CF9D3DD}" xr6:coauthVersionLast="47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Cuadro 9 " sheetId="10" r:id="rId1"/>
    <sheet name="Pruebas Felix" sheetId="27" state="hidden" r:id="rId2"/>
  </sheets>
  <definedNames>
    <definedName name="_xlnm._FilterDatabase" localSheetId="0" hidden="1">'Cuadro 9 '!$A$5:$D$831</definedName>
    <definedName name="_xlnm._FilterDatabase" localSheetId="1" hidden="1">'Pruebas Felix'!$A$345:$C$345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6" i="27" l="1"/>
  <c r="C348" i="27"/>
  <c r="C349" i="27"/>
  <c r="C350" i="27"/>
  <c r="C353" i="27"/>
  <c r="C357" i="27"/>
  <c r="C352" i="27"/>
  <c r="C362" i="27"/>
  <c r="C358" i="27"/>
  <c r="C355" i="27"/>
  <c r="C347" i="27"/>
  <c r="C360" i="27"/>
  <c r="C351" i="27"/>
  <c r="C361" i="27"/>
  <c r="C363" i="27"/>
  <c r="C359" i="27"/>
  <c r="C354" i="27"/>
  <c r="C356" i="27"/>
  <c r="C345" i="27"/>
  <c r="B795" i="10"/>
  <c r="B796" i="10"/>
  <c r="B545" i="10"/>
  <c r="B546" i="10"/>
  <c r="B526" i="10"/>
  <c r="B527" i="10"/>
  <c r="B449" i="10"/>
  <c r="B450" i="10"/>
  <c r="B334" i="10"/>
  <c r="B335" i="10"/>
  <c r="B161" i="10"/>
  <c r="B162" i="10"/>
  <c r="B64" i="10"/>
  <c r="B65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831" i="10"/>
  <c r="B830" i="10"/>
  <c r="B829" i="10"/>
  <c r="B828" i="10"/>
  <c r="B827" i="10"/>
  <c r="B826" i="10"/>
  <c r="B825" i="10"/>
  <c r="B824" i="10"/>
  <c r="B823" i="10"/>
  <c r="B822" i="10"/>
  <c r="B821" i="10"/>
  <c r="B820" i="10"/>
  <c r="B819" i="10"/>
  <c r="B818" i="10"/>
  <c r="B817" i="10"/>
  <c r="B816" i="10"/>
  <c r="B815" i="10"/>
  <c r="B814" i="10"/>
  <c r="B812" i="10"/>
  <c r="B811" i="10"/>
  <c r="B810" i="10"/>
  <c r="B809" i="10"/>
  <c r="B808" i="10"/>
  <c r="B807" i="10"/>
  <c r="B806" i="10"/>
  <c r="B805" i="10"/>
  <c r="B804" i="10"/>
  <c r="B803" i="10"/>
  <c r="B802" i="10"/>
  <c r="B801" i="10"/>
  <c r="B800" i="10"/>
  <c r="B799" i="10"/>
  <c r="B798" i="10"/>
  <c r="B797" i="10"/>
  <c r="B793" i="10"/>
  <c r="B792" i="10"/>
  <c r="B791" i="10"/>
  <c r="B790" i="10"/>
  <c r="B789" i="10"/>
  <c r="B788" i="10"/>
  <c r="B787" i="10"/>
  <c r="B786" i="10"/>
  <c r="B785" i="10"/>
  <c r="B784" i="10"/>
  <c r="B783" i="10"/>
  <c r="B782" i="10"/>
  <c r="B781" i="10"/>
  <c r="B780" i="10"/>
  <c r="B779" i="10"/>
  <c r="B778" i="10"/>
  <c r="B777" i="10"/>
  <c r="B776" i="10"/>
  <c r="B774" i="10"/>
  <c r="B773" i="10"/>
  <c r="B772" i="10"/>
  <c r="B771" i="10"/>
  <c r="B770" i="10"/>
  <c r="B769" i="10"/>
  <c r="B768" i="10"/>
  <c r="B767" i="10"/>
  <c r="B766" i="10"/>
  <c r="B765" i="10"/>
  <c r="B764" i="10"/>
  <c r="B763" i="10"/>
  <c r="B762" i="10"/>
  <c r="B761" i="10"/>
  <c r="B760" i="10"/>
  <c r="B759" i="10"/>
  <c r="B758" i="10"/>
  <c r="B757" i="10"/>
  <c r="B754" i="10"/>
  <c r="B753" i="10"/>
  <c r="B752" i="10"/>
  <c r="B751" i="10"/>
  <c r="B750" i="10"/>
  <c r="B749" i="10"/>
  <c r="B748" i="10"/>
  <c r="B747" i="10"/>
  <c r="B746" i="10"/>
  <c r="B745" i="10"/>
  <c r="B744" i="10"/>
  <c r="B743" i="10"/>
  <c r="B742" i="10"/>
  <c r="B741" i="10"/>
  <c r="B740" i="10"/>
  <c r="B739" i="10"/>
  <c r="B738" i="10"/>
  <c r="B737" i="10"/>
  <c r="B735" i="10"/>
  <c r="B734" i="10"/>
  <c r="B733" i="10"/>
  <c r="B732" i="10"/>
  <c r="B731" i="10"/>
  <c r="B730" i="10"/>
  <c r="B729" i="10"/>
  <c r="B728" i="10"/>
  <c r="B727" i="10"/>
  <c r="B726" i="10"/>
  <c r="B725" i="10"/>
  <c r="B724" i="10"/>
  <c r="B723" i="10"/>
  <c r="B722" i="10"/>
  <c r="B721" i="10"/>
  <c r="B720" i="10"/>
  <c r="B719" i="10"/>
  <c r="B718" i="10"/>
  <c r="B716" i="10"/>
  <c r="B715" i="10"/>
  <c r="B714" i="10"/>
  <c r="B713" i="10"/>
  <c r="B712" i="10"/>
  <c r="B711" i="10"/>
  <c r="B710" i="10"/>
  <c r="B709" i="10"/>
  <c r="B708" i="10"/>
  <c r="B707" i="10"/>
  <c r="B706" i="10"/>
  <c r="B705" i="10"/>
  <c r="B704" i="10"/>
  <c r="B703" i="10"/>
  <c r="B702" i="10"/>
  <c r="B701" i="10"/>
  <c r="B700" i="10"/>
  <c r="B699" i="10"/>
  <c r="B697" i="10"/>
  <c r="B696" i="10"/>
  <c r="B695" i="10"/>
  <c r="B694" i="10"/>
  <c r="B693" i="10"/>
  <c r="B692" i="10"/>
  <c r="B691" i="10"/>
  <c r="B690" i="10"/>
  <c r="B689" i="10"/>
  <c r="B688" i="10"/>
  <c r="B687" i="10"/>
  <c r="B686" i="10"/>
  <c r="B685" i="10"/>
  <c r="B684" i="10"/>
  <c r="B683" i="10"/>
  <c r="B682" i="10"/>
  <c r="B681" i="10"/>
  <c r="B680" i="10"/>
  <c r="B677" i="10"/>
  <c r="B676" i="10"/>
  <c r="B675" i="10"/>
  <c r="B674" i="10"/>
  <c r="B673" i="10"/>
  <c r="B672" i="10"/>
  <c r="B671" i="10"/>
  <c r="B670" i="10"/>
  <c r="B669" i="10"/>
  <c r="B668" i="10"/>
  <c r="B667" i="10"/>
  <c r="B666" i="10"/>
  <c r="B665" i="10"/>
  <c r="B664" i="10"/>
  <c r="B663" i="10"/>
  <c r="B662" i="10"/>
  <c r="B661" i="10"/>
  <c r="B660" i="10"/>
  <c r="B658" i="10"/>
  <c r="B657" i="10"/>
  <c r="B656" i="10"/>
  <c r="B655" i="10"/>
  <c r="B654" i="10"/>
  <c r="B653" i="10"/>
  <c r="B652" i="10"/>
  <c r="B651" i="10"/>
  <c r="B650" i="10"/>
  <c r="B649" i="10"/>
  <c r="B648" i="10"/>
  <c r="B647" i="10"/>
  <c r="B646" i="10"/>
  <c r="B645" i="10"/>
  <c r="B644" i="10"/>
  <c r="B643" i="10"/>
  <c r="B642" i="10"/>
  <c r="B641" i="10"/>
  <c r="B639" i="10"/>
  <c r="B638" i="10"/>
  <c r="B637" i="10"/>
  <c r="B636" i="10"/>
  <c r="B635" i="10"/>
  <c r="B634" i="10"/>
  <c r="B633" i="10"/>
  <c r="B632" i="10"/>
  <c r="B631" i="10"/>
  <c r="B630" i="10"/>
  <c r="B629" i="10"/>
  <c r="B628" i="10"/>
  <c r="B627" i="10"/>
  <c r="B626" i="10"/>
  <c r="B625" i="10"/>
  <c r="B624" i="10"/>
  <c r="B623" i="10"/>
  <c r="B622" i="10"/>
  <c r="B620" i="10"/>
  <c r="B619" i="10"/>
  <c r="B618" i="10"/>
  <c r="B617" i="10"/>
  <c r="B616" i="10"/>
  <c r="B615" i="10"/>
  <c r="B614" i="10"/>
  <c r="B613" i="10"/>
  <c r="B612" i="10"/>
  <c r="B611" i="10"/>
  <c r="B610" i="10"/>
  <c r="B609" i="10"/>
  <c r="B608" i="10"/>
  <c r="B607" i="10"/>
  <c r="B606" i="10"/>
  <c r="B605" i="10"/>
  <c r="B604" i="10"/>
  <c r="B603" i="10"/>
  <c r="B600" i="10"/>
  <c r="B599" i="10"/>
  <c r="B598" i="10"/>
  <c r="B597" i="10"/>
  <c r="B596" i="10"/>
  <c r="B595" i="10"/>
  <c r="B594" i="10"/>
  <c r="B593" i="10"/>
  <c r="B592" i="10"/>
  <c r="B591" i="10"/>
  <c r="B590" i="10"/>
  <c r="B589" i="10"/>
  <c r="B588" i="10"/>
  <c r="B587" i="10"/>
  <c r="B586" i="10"/>
  <c r="B585" i="10"/>
  <c r="B584" i="10"/>
  <c r="B583" i="10"/>
  <c r="B581" i="10"/>
  <c r="B580" i="10"/>
  <c r="B579" i="10"/>
  <c r="B578" i="10"/>
  <c r="B577" i="10"/>
  <c r="B576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B550" i="10"/>
  <c r="B549" i="10"/>
  <c r="B548" i="10"/>
  <c r="B547" i="10"/>
  <c r="B543" i="10"/>
  <c r="B542" i="10"/>
  <c r="B541" i="10"/>
  <c r="B540" i="10"/>
  <c r="B539" i="10"/>
  <c r="B538" i="10"/>
  <c r="B537" i="10"/>
  <c r="B536" i="10"/>
  <c r="B535" i="10"/>
  <c r="B534" i="10"/>
  <c r="B533" i="10"/>
  <c r="B532" i="10"/>
  <c r="B531" i="10"/>
  <c r="B530" i="10"/>
  <c r="B529" i="10"/>
  <c r="B528" i="10"/>
  <c r="B524" i="10"/>
  <c r="B523" i="10"/>
  <c r="B522" i="10"/>
  <c r="B521" i="10"/>
  <c r="B520" i="10"/>
  <c r="B519" i="10"/>
  <c r="B518" i="10"/>
  <c r="B517" i="10"/>
  <c r="B516" i="10"/>
  <c r="B515" i="10"/>
  <c r="B514" i="10"/>
  <c r="B513" i="10"/>
  <c r="B512" i="10"/>
  <c r="B511" i="10"/>
  <c r="B510" i="10"/>
  <c r="B509" i="10"/>
  <c r="B508" i="10"/>
  <c r="B507" i="10"/>
  <c r="B504" i="10"/>
  <c r="B503" i="10"/>
  <c r="B502" i="10"/>
  <c r="B501" i="10"/>
  <c r="B500" i="10"/>
  <c r="B499" i="10"/>
  <c r="B498" i="10"/>
  <c r="B497" i="10"/>
  <c r="B496" i="10"/>
  <c r="B495" i="10"/>
  <c r="B494" i="10"/>
  <c r="B493" i="10"/>
  <c r="B492" i="10"/>
  <c r="B491" i="10"/>
  <c r="B490" i="10"/>
  <c r="B489" i="10"/>
  <c r="B488" i="10"/>
  <c r="B487" i="10"/>
  <c r="B485" i="10"/>
  <c r="B484" i="10"/>
  <c r="B483" i="10"/>
  <c r="B482" i="10"/>
  <c r="B481" i="10"/>
  <c r="B480" i="10"/>
  <c r="B479" i="10"/>
  <c r="B478" i="10"/>
  <c r="B477" i="10"/>
  <c r="B476" i="10"/>
  <c r="B475" i="10"/>
  <c r="B474" i="10"/>
  <c r="B473" i="10"/>
  <c r="B472" i="10"/>
  <c r="B471" i="10"/>
  <c r="B470" i="10"/>
  <c r="B469" i="10"/>
  <c r="B468" i="10"/>
  <c r="B466" i="10"/>
  <c r="B465" i="10"/>
  <c r="B464" i="10"/>
  <c r="B463" i="10"/>
  <c r="B462" i="10"/>
  <c r="B461" i="10"/>
  <c r="B460" i="10"/>
  <c r="B459" i="10"/>
  <c r="B458" i="10"/>
  <c r="B457" i="10"/>
  <c r="B456" i="10"/>
  <c r="B455" i="10"/>
  <c r="B454" i="10"/>
  <c r="B453" i="10"/>
  <c r="B452" i="10"/>
  <c r="B451" i="10"/>
  <c r="B447" i="10"/>
  <c r="B446" i="10"/>
  <c r="B445" i="10"/>
  <c r="B444" i="10"/>
  <c r="B443" i="10"/>
  <c r="B442" i="10"/>
  <c r="B441" i="10"/>
  <c r="B440" i="10"/>
  <c r="B439" i="10"/>
  <c r="B438" i="10"/>
  <c r="B437" i="10"/>
  <c r="B436" i="10"/>
  <c r="B435" i="10"/>
  <c r="B434" i="10"/>
  <c r="B433" i="10"/>
  <c r="B432" i="10"/>
  <c r="B431" i="10"/>
  <c r="B430" i="10"/>
  <c r="B427" i="10"/>
  <c r="B426" i="10"/>
  <c r="B425" i="10"/>
  <c r="B424" i="10"/>
  <c r="B423" i="10"/>
  <c r="B422" i="10"/>
  <c r="B421" i="10"/>
  <c r="B420" i="10"/>
  <c r="B419" i="10"/>
  <c r="B418" i="10"/>
  <c r="B417" i="10"/>
  <c r="B416" i="10"/>
  <c r="B415" i="10"/>
  <c r="B414" i="10"/>
  <c r="B413" i="10"/>
  <c r="B412" i="10"/>
  <c r="B411" i="10"/>
  <c r="B410" i="10"/>
  <c r="B408" i="10"/>
  <c r="B407" i="10"/>
  <c r="B406" i="10"/>
  <c r="B405" i="10"/>
  <c r="B404" i="10"/>
  <c r="B403" i="10"/>
  <c r="B402" i="10"/>
  <c r="B401" i="10"/>
  <c r="B400" i="10"/>
  <c r="B399" i="10"/>
  <c r="B398" i="10"/>
  <c r="B397" i="10"/>
  <c r="B396" i="10"/>
  <c r="B395" i="10"/>
  <c r="B394" i="10"/>
  <c r="B393" i="10"/>
  <c r="B392" i="10"/>
  <c r="B391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F338" i="27"/>
  <c r="F337" i="27"/>
  <c r="F336" i="27"/>
  <c r="F335" i="27"/>
  <c r="F334" i="27"/>
  <c r="F333" i="27"/>
  <c r="F332" i="27"/>
  <c r="F331" i="27"/>
  <c r="F330" i="27"/>
  <c r="F329" i="27"/>
  <c r="F328" i="27"/>
  <c r="F327" i="27"/>
  <c r="F326" i="27"/>
  <c r="F325" i="27"/>
  <c r="F324" i="27"/>
  <c r="F323" i="27"/>
  <c r="F322" i="27"/>
  <c r="F321" i="27"/>
  <c r="F320" i="27"/>
  <c r="F319" i="27"/>
  <c r="F318" i="27"/>
  <c r="F317" i="27"/>
  <c r="F316" i="27"/>
  <c r="F315" i="27"/>
  <c r="F314" i="27"/>
  <c r="F313" i="27"/>
  <c r="F312" i="27"/>
  <c r="F311" i="27"/>
  <c r="F310" i="27"/>
  <c r="F309" i="27"/>
  <c r="F308" i="27"/>
  <c r="F307" i="27"/>
  <c r="F306" i="27"/>
  <c r="F305" i="27"/>
  <c r="F304" i="27"/>
  <c r="F303" i="27"/>
  <c r="F302" i="27"/>
  <c r="F301" i="27"/>
  <c r="F300" i="27"/>
  <c r="F299" i="27"/>
  <c r="F298" i="27"/>
  <c r="F297" i="27"/>
  <c r="F296" i="27"/>
  <c r="F251" i="27"/>
  <c r="F293" i="27"/>
  <c r="F292" i="27"/>
  <c r="F291" i="27"/>
  <c r="F290" i="27"/>
  <c r="F289" i="27"/>
  <c r="F288" i="27"/>
  <c r="F287" i="27"/>
  <c r="F286" i="27"/>
  <c r="F285" i="27"/>
  <c r="F284" i="27"/>
  <c r="F283" i="27"/>
  <c r="F282" i="27"/>
  <c r="F281" i="27"/>
  <c r="F280" i="27"/>
  <c r="F279" i="27"/>
  <c r="F278" i="27"/>
  <c r="F277" i="27"/>
  <c r="F276" i="27"/>
  <c r="F275" i="27"/>
  <c r="F274" i="27"/>
  <c r="F273" i="27"/>
  <c r="F272" i="27"/>
  <c r="F271" i="27"/>
  <c r="F270" i="27"/>
  <c r="F269" i="27"/>
  <c r="F268" i="27"/>
  <c r="F267" i="27"/>
  <c r="F266" i="27"/>
  <c r="F265" i="27"/>
  <c r="F264" i="27"/>
  <c r="F263" i="27"/>
  <c r="F262" i="27"/>
  <c r="F261" i="27"/>
  <c r="F260" i="27"/>
  <c r="F259" i="27"/>
  <c r="F258" i="27"/>
  <c r="F257" i="27"/>
  <c r="F256" i="27"/>
  <c r="F255" i="27"/>
  <c r="F254" i="27"/>
  <c r="F253" i="27"/>
  <c r="F252" i="27"/>
  <c r="F204" i="27"/>
  <c r="F205" i="27"/>
  <c r="F206" i="27"/>
  <c r="F207" i="27"/>
  <c r="F208" i="27"/>
  <c r="F209" i="27"/>
  <c r="F210" i="27"/>
  <c r="F211" i="27"/>
  <c r="F212" i="27"/>
  <c r="F213" i="27"/>
  <c r="F214" i="27"/>
  <c r="F215" i="27"/>
  <c r="F216" i="27"/>
  <c r="F217" i="27"/>
  <c r="F218" i="27"/>
  <c r="F219" i="27"/>
  <c r="F220" i="27"/>
  <c r="F221" i="27"/>
  <c r="F222" i="27"/>
  <c r="F223" i="27"/>
  <c r="F224" i="27"/>
  <c r="F225" i="27"/>
  <c r="F226" i="27"/>
  <c r="F227" i="27"/>
  <c r="F228" i="27"/>
  <c r="F229" i="27"/>
  <c r="F230" i="27"/>
  <c r="F231" i="27"/>
  <c r="F232" i="27"/>
  <c r="F233" i="27"/>
  <c r="F234" i="27"/>
  <c r="F235" i="27"/>
  <c r="F236" i="27"/>
  <c r="F237" i="27"/>
  <c r="F238" i="27"/>
  <c r="F239" i="27"/>
  <c r="F240" i="27"/>
  <c r="F241" i="27"/>
  <c r="F242" i="27"/>
  <c r="F243" i="27"/>
  <c r="F244" i="27"/>
  <c r="F245" i="27"/>
  <c r="F203" i="27"/>
  <c r="B196" i="27"/>
  <c r="D196" i="27"/>
  <c r="E196" i="27"/>
  <c r="F196" i="27"/>
  <c r="G196" i="27"/>
  <c r="H196" i="27"/>
  <c r="I196" i="27"/>
  <c r="J196" i="27"/>
  <c r="K196" i="27"/>
  <c r="L196" i="27"/>
  <c r="B197" i="27"/>
  <c r="D197" i="27"/>
  <c r="E197" i="27"/>
  <c r="F197" i="27"/>
  <c r="G197" i="27"/>
  <c r="H197" i="27"/>
  <c r="I197" i="27"/>
  <c r="J197" i="27"/>
  <c r="K197" i="27"/>
  <c r="L197" i="27"/>
  <c r="D195" i="27"/>
  <c r="E195" i="27"/>
  <c r="F195" i="27"/>
  <c r="G195" i="27"/>
  <c r="H195" i="27"/>
  <c r="I195" i="27"/>
  <c r="J195" i="27"/>
  <c r="K195" i="27"/>
  <c r="L195" i="27"/>
  <c r="B195" i="27"/>
  <c r="AC139" i="27"/>
  <c r="AD139" i="27"/>
  <c r="AE139" i="27"/>
  <c r="AF139" i="27"/>
  <c r="AG139" i="27"/>
  <c r="AH139" i="27"/>
  <c r="AI139" i="27"/>
  <c r="AJ139" i="27"/>
  <c r="AK139" i="27"/>
  <c r="AL139" i="27"/>
  <c r="AM139" i="27"/>
  <c r="AN139" i="27"/>
  <c r="AC140" i="27"/>
  <c r="AD140" i="27"/>
  <c r="AE140" i="27"/>
  <c r="AF140" i="27"/>
  <c r="AG140" i="27"/>
  <c r="AH140" i="27"/>
  <c r="AI140" i="27"/>
  <c r="AJ140" i="27"/>
  <c r="AK140" i="27"/>
  <c r="AL140" i="27"/>
  <c r="AM140" i="27"/>
  <c r="AN140" i="27"/>
  <c r="AC141" i="27"/>
  <c r="AD141" i="27"/>
  <c r="AE141" i="27"/>
  <c r="AF141" i="27"/>
  <c r="AG141" i="27"/>
  <c r="AH141" i="27"/>
  <c r="AI141" i="27"/>
  <c r="AJ141" i="27"/>
  <c r="AK141" i="27"/>
  <c r="AL141" i="27"/>
  <c r="AM141" i="27"/>
  <c r="AN141" i="27"/>
  <c r="AC142" i="27"/>
  <c r="AD142" i="27"/>
  <c r="AE142" i="27"/>
  <c r="AF142" i="27"/>
  <c r="AG142" i="27"/>
  <c r="AH142" i="27"/>
  <c r="AI142" i="27"/>
  <c r="AJ142" i="27"/>
  <c r="AK142" i="27"/>
  <c r="AL142" i="27"/>
  <c r="AM142" i="27"/>
  <c r="AN142" i="27"/>
  <c r="AC143" i="27"/>
  <c r="AD143" i="27"/>
  <c r="AE143" i="27"/>
  <c r="AF143" i="27"/>
  <c r="AG143" i="27"/>
  <c r="AH143" i="27"/>
  <c r="AI143" i="27"/>
  <c r="AJ143" i="27"/>
  <c r="AK143" i="27"/>
  <c r="AL143" i="27"/>
  <c r="AM143" i="27"/>
  <c r="AN143" i="27"/>
  <c r="AC144" i="27"/>
  <c r="AD144" i="27"/>
  <c r="AE144" i="27"/>
  <c r="AF144" i="27"/>
  <c r="AG144" i="27"/>
  <c r="AH144" i="27"/>
  <c r="AI144" i="27"/>
  <c r="AJ144" i="27"/>
  <c r="AK144" i="27"/>
  <c r="AL144" i="27"/>
  <c r="AM144" i="27"/>
  <c r="AN144" i="27"/>
  <c r="AC145" i="27"/>
  <c r="AD145" i="27"/>
  <c r="AE145" i="27"/>
  <c r="AF145" i="27"/>
  <c r="AG145" i="27"/>
  <c r="AH145" i="27"/>
  <c r="AI145" i="27"/>
  <c r="AJ145" i="27"/>
  <c r="AK145" i="27"/>
  <c r="AL145" i="27"/>
  <c r="AM145" i="27"/>
  <c r="AN145" i="27"/>
  <c r="AC146" i="27"/>
  <c r="AD146" i="27"/>
  <c r="AE146" i="27"/>
  <c r="AF146" i="27"/>
  <c r="AG146" i="27"/>
  <c r="AH146" i="27"/>
  <c r="AI146" i="27"/>
  <c r="AJ146" i="27"/>
  <c r="AK146" i="27"/>
  <c r="AL146" i="27"/>
  <c r="AM146" i="27"/>
  <c r="AN146" i="27"/>
  <c r="AC147" i="27"/>
  <c r="AD147" i="27"/>
  <c r="AE147" i="27"/>
  <c r="AF147" i="27"/>
  <c r="AG147" i="27"/>
  <c r="AH147" i="27"/>
  <c r="AI147" i="27"/>
  <c r="AJ147" i="27"/>
  <c r="AK147" i="27"/>
  <c r="AL147" i="27"/>
  <c r="AM147" i="27"/>
  <c r="AN147" i="27"/>
  <c r="AC148" i="27"/>
  <c r="AD148" i="27"/>
  <c r="AE148" i="27"/>
  <c r="AF148" i="27"/>
  <c r="AG148" i="27"/>
  <c r="AH148" i="27"/>
  <c r="AI148" i="27"/>
  <c r="AJ148" i="27"/>
  <c r="AK148" i="27"/>
  <c r="AL148" i="27"/>
  <c r="AM148" i="27"/>
  <c r="AN148" i="27"/>
  <c r="AC149" i="27"/>
  <c r="AD149" i="27"/>
  <c r="AE149" i="27"/>
  <c r="AF149" i="27"/>
  <c r="AG149" i="27"/>
  <c r="AH149" i="27"/>
  <c r="AI149" i="27"/>
  <c r="AJ149" i="27"/>
  <c r="AK149" i="27"/>
  <c r="AL149" i="27"/>
  <c r="AM149" i="27"/>
  <c r="AN149" i="27"/>
  <c r="AC150" i="27"/>
  <c r="AD150" i="27"/>
  <c r="AE150" i="27"/>
  <c r="AF150" i="27"/>
  <c r="AG150" i="27"/>
  <c r="AH150" i="27"/>
  <c r="AI150" i="27"/>
  <c r="AJ150" i="27"/>
  <c r="AK150" i="27"/>
  <c r="AL150" i="27"/>
  <c r="AM150" i="27"/>
  <c r="AN150" i="27"/>
  <c r="AC151" i="27"/>
  <c r="AD151" i="27"/>
  <c r="AE151" i="27"/>
  <c r="AF151" i="27"/>
  <c r="AG151" i="27"/>
  <c r="AH151" i="27"/>
  <c r="AI151" i="27"/>
  <c r="AJ151" i="27"/>
  <c r="AK151" i="27"/>
  <c r="AL151" i="27"/>
  <c r="AM151" i="27"/>
  <c r="AN151" i="27"/>
  <c r="AC152" i="27"/>
  <c r="AD152" i="27"/>
  <c r="AE152" i="27"/>
  <c r="AF152" i="27"/>
  <c r="AG152" i="27"/>
  <c r="AH152" i="27"/>
  <c r="AI152" i="27"/>
  <c r="AJ152" i="27"/>
  <c r="AK152" i="27"/>
  <c r="AL152" i="27"/>
  <c r="AM152" i="27"/>
  <c r="AN152" i="27"/>
  <c r="AC153" i="27"/>
  <c r="AD153" i="27"/>
  <c r="AE153" i="27"/>
  <c r="AF153" i="27"/>
  <c r="AG153" i="27"/>
  <c r="AH153" i="27"/>
  <c r="AI153" i="27"/>
  <c r="AJ153" i="27"/>
  <c r="AK153" i="27"/>
  <c r="AL153" i="27"/>
  <c r="AM153" i="27"/>
  <c r="AN153" i="27"/>
  <c r="AC154" i="27"/>
  <c r="AD154" i="27"/>
  <c r="AE154" i="27"/>
  <c r="AF154" i="27"/>
  <c r="AG154" i="27"/>
  <c r="AH154" i="27"/>
  <c r="AI154" i="27"/>
  <c r="AJ154" i="27"/>
  <c r="AK154" i="27"/>
  <c r="AL154" i="27"/>
  <c r="AM154" i="27"/>
  <c r="AN154" i="27"/>
  <c r="AC155" i="27"/>
  <c r="AD155" i="27"/>
  <c r="AE155" i="27"/>
  <c r="AF155" i="27"/>
  <c r="AG155" i="27"/>
  <c r="AH155" i="27"/>
  <c r="AI155" i="27"/>
  <c r="AJ155" i="27"/>
  <c r="AK155" i="27"/>
  <c r="AL155" i="27"/>
  <c r="AM155" i="27"/>
  <c r="AN155" i="27"/>
  <c r="AC156" i="27"/>
  <c r="AD156" i="27"/>
  <c r="AE156" i="27"/>
  <c r="AF156" i="27"/>
  <c r="AG156" i="27"/>
  <c r="AH156" i="27"/>
  <c r="AI156" i="27"/>
  <c r="AJ156" i="27"/>
  <c r="AK156" i="27"/>
  <c r="AL156" i="27"/>
  <c r="AM156" i="27"/>
  <c r="AN156" i="27"/>
  <c r="AC157" i="27"/>
  <c r="AD157" i="27"/>
  <c r="AE157" i="27"/>
  <c r="AF157" i="27"/>
  <c r="AG157" i="27"/>
  <c r="AH157" i="27"/>
  <c r="AI157" i="27"/>
  <c r="AJ157" i="27"/>
  <c r="AK157" i="27"/>
  <c r="AL157" i="27"/>
  <c r="AM157" i="27"/>
  <c r="AN157" i="27"/>
  <c r="AC158" i="27"/>
  <c r="AD158" i="27"/>
  <c r="AE158" i="27"/>
  <c r="AF158" i="27"/>
  <c r="AG158" i="27"/>
  <c r="AH158" i="27"/>
  <c r="AI158" i="27"/>
  <c r="AJ158" i="27"/>
  <c r="AK158" i="27"/>
  <c r="AL158" i="27"/>
  <c r="AM158" i="27"/>
  <c r="AN158" i="27"/>
  <c r="AC159" i="27"/>
  <c r="AD159" i="27"/>
  <c r="AE159" i="27"/>
  <c r="AF159" i="27"/>
  <c r="AG159" i="27"/>
  <c r="AH159" i="27"/>
  <c r="AI159" i="27"/>
  <c r="AJ159" i="27"/>
  <c r="AK159" i="27"/>
  <c r="AL159" i="27"/>
  <c r="AM159" i="27"/>
  <c r="AN159" i="27"/>
  <c r="AC160" i="27"/>
  <c r="AD160" i="27"/>
  <c r="AE160" i="27"/>
  <c r="AF160" i="27"/>
  <c r="AG160" i="27"/>
  <c r="AH160" i="27"/>
  <c r="AI160" i="27"/>
  <c r="AJ160" i="27"/>
  <c r="AK160" i="27"/>
  <c r="AL160" i="27"/>
  <c r="AM160" i="27"/>
  <c r="AN160" i="27"/>
  <c r="AC161" i="27"/>
  <c r="AD161" i="27"/>
  <c r="AE161" i="27"/>
  <c r="AF161" i="27"/>
  <c r="AG161" i="27"/>
  <c r="AH161" i="27"/>
  <c r="AI161" i="27"/>
  <c r="AJ161" i="27"/>
  <c r="AK161" i="27"/>
  <c r="AL161" i="27"/>
  <c r="AM161" i="27"/>
  <c r="AN161" i="27"/>
  <c r="AC162" i="27"/>
  <c r="AD162" i="27"/>
  <c r="AE162" i="27"/>
  <c r="AF162" i="27"/>
  <c r="AG162" i="27"/>
  <c r="AH162" i="27"/>
  <c r="AI162" i="27"/>
  <c r="AJ162" i="27"/>
  <c r="AK162" i="27"/>
  <c r="AL162" i="27"/>
  <c r="AM162" i="27"/>
  <c r="AN162" i="27"/>
  <c r="AC163" i="27"/>
  <c r="AD163" i="27"/>
  <c r="AE163" i="27"/>
  <c r="AF163" i="27"/>
  <c r="AG163" i="27"/>
  <c r="AH163" i="27"/>
  <c r="AI163" i="27"/>
  <c r="AJ163" i="27"/>
  <c r="AK163" i="27"/>
  <c r="AL163" i="27"/>
  <c r="AM163" i="27"/>
  <c r="AN163" i="27"/>
  <c r="AC164" i="27"/>
  <c r="AD164" i="27"/>
  <c r="AE164" i="27"/>
  <c r="AF164" i="27"/>
  <c r="AG164" i="27"/>
  <c r="AH164" i="27"/>
  <c r="AI164" i="27"/>
  <c r="AJ164" i="27"/>
  <c r="AK164" i="27"/>
  <c r="AL164" i="27"/>
  <c r="AM164" i="27"/>
  <c r="AN164" i="27"/>
  <c r="AC165" i="27"/>
  <c r="AD165" i="27"/>
  <c r="AE165" i="27"/>
  <c r="AF165" i="27"/>
  <c r="AG165" i="27"/>
  <c r="AH165" i="27"/>
  <c r="AI165" i="27"/>
  <c r="AJ165" i="27"/>
  <c r="AK165" i="27"/>
  <c r="AL165" i="27"/>
  <c r="AM165" i="27"/>
  <c r="AN165" i="27"/>
  <c r="AC166" i="27"/>
  <c r="AD166" i="27"/>
  <c r="AE166" i="27"/>
  <c r="AF166" i="27"/>
  <c r="AG166" i="27"/>
  <c r="AH166" i="27"/>
  <c r="AI166" i="27"/>
  <c r="AJ166" i="27"/>
  <c r="AK166" i="27"/>
  <c r="AL166" i="27"/>
  <c r="AM166" i="27"/>
  <c r="AN166" i="27"/>
  <c r="AC167" i="27"/>
  <c r="AD167" i="27"/>
  <c r="AE167" i="27"/>
  <c r="AF167" i="27"/>
  <c r="AG167" i="27"/>
  <c r="AH167" i="27"/>
  <c r="AI167" i="27"/>
  <c r="AJ167" i="27"/>
  <c r="AK167" i="27"/>
  <c r="AL167" i="27"/>
  <c r="AM167" i="27"/>
  <c r="AN167" i="27"/>
  <c r="AC168" i="27"/>
  <c r="AD168" i="27"/>
  <c r="AE168" i="27"/>
  <c r="AF168" i="27"/>
  <c r="AG168" i="27"/>
  <c r="AH168" i="27"/>
  <c r="AI168" i="27"/>
  <c r="AJ168" i="27"/>
  <c r="AK168" i="27"/>
  <c r="AL168" i="27"/>
  <c r="AM168" i="27"/>
  <c r="AN168" i="27"/>
  <c r="AC169" i="27"/>
  <c r="AD169" i="27"/>
  <c r="AE169" i="27"/>
  <c r="AF169" i="27"/>
  <c r="AG169" i="27"/>
  <c r="AH169" i="27"/>
  <c r="AI169" i="27"/>
  <c r="AJ169" i="27"/>
  <c r="AK169" i="27"/>
  <c r="AL169" i="27"/>
  <c r="AM169" i="27"/>
  <c r="AN169" i="27"/>
  <c r="AC170" i="27"/>
  <c r="AD170" i="27"/>
  <c r="AE170" i="27"/>
  <c r="AF170" i="27"/>
  <c r="AG170" i="27"/>
  <c r="AH170" i="27"/>
  <c r="AI170" i="27"/>
  <c r="AJ170" i="27"/>
  <c r="AK170" i="27"/>
  <c r="AL170" i="27"/>
  <c r="AM170" i="27"/>
  <c r="AN170" i="27"/>
  <c r="AC171" i="27"/>
  <c r="AD171" i="27"/>
  <c r="AE171" i="27"/>
  <c r="AF171" i="27"/>
  <c r="AG171" i="27"/>
  <c r="AH171" i="27"/>
  <c r="AI171" i="27"/>
  <c r="AJ171" i="27"/>
  <c r="AK171" i="27"/>
  <c r="AL171" i="27"/>
  <c r="AM171" i="27"/>
  <c r="AN171" i="27"/>
  <c r="AC172" i="27"/>
  <c r="AD172" i="27"/>
  <c r="AE172" i="27"/>
  <c r="AF172" i="27"/>
  <c r="AG172" i="27"/>
  <c r="AH172" i="27"/>
  <c r="AI172" i="27"/>
  <c r="AJ172" i="27"/>
  <c r="AK172" i="27"/>
  <c r="AL172" i="27"/>
  <c r="AM172" i="27"/>
  <c r="AN172" i="27"/>
  <c r="AC173" i="27"/>
  <c r="AD173" i="27"/>
  <c r="AE173" i="27"/>
  <c r="AF173" i="27"/>
  <c r="AG173" i="27"/>
  <c r="AH173" i="27"/>
  <c r="AI173" i="27"/>
  <c r="AJ173" i="27"/>
  <c r="AK173" i="27"/>
  <c r="AL173" i="27"/>
  <c r="AM173" i="27"/>
  <c r="AN173" i="27"/>
  <c r="AC174" i="27"/>
  <c r="AD174" i="27"/>
  <c r="AE174" i="27"/>
  <c r="AF174" i="27"/>
  <c r="AG174" i="27"/>
  <c r="AH174" i="27"/>
  <c r="AI174" i="27"/>
  <c r="AJ174" i="27"/>
  <c r="AK174" i="27"/>
  <c r="AL174" i="27"/>
  <c r="AM174" i="27"/>
  <c r="AN174" i="27"/>
  <c r="AC175" i="27"/>
  <c r="AD175" i="27"/>
  <c r="AE175" i="27"/>
  <c r="AF175" i="27"/>
  <c r="AG175" i="27"/>
  <c r="AH175" i="27"/>
  <c r="AI175" i="27"/>
  <c r="AJ175" i="27"/>
  <c r="AK175" i="27"/>
  <c r="AL175" i="27"/>
  <c r="AM175" i="27"/>
  <c r="AN175" i="27"/>
  <c r="AC176" i="27"/>
  <c r="AD176" i="27"/>
  <c r="AE176" i="27"/>
  <c r="AF176" i="27"/>
  <c r="AG176" i="27"/>
  <c r="AH176" i="27"/>
  <c r="AI176" i="27"/>
  <c r="AJ176" i="27"/>
  <c r="AK176" i="27"/>
  <c r="AL176" i="27"/>
  <c r="AM176" i="27"/>
  <c r="AN176" i="27"/>
  <c r="AC177" i="27"/>
  <c r="AD177" i="27"/>
  <c r="AE177" i="27"/>
  <c r="AF177" i="27"/>
  <c r="AG177" i="27"/>
  <c r="AH177" i="27"/>
  <c r="AI177" i="27"/>
  <c r="AJ177" i="27"/>
  <c r="AK177" i="27"/>
  <c r="AL177" i="27"/>
  <c r="AM177" i="27"/>
  <c r="AN177" i="27"/>
  <c r="AC178" i="27"/>
  <c r="AD178" i="27"/>
  <c r="AE178" i="27"/>
  <c r="AF178" i="27"/>
  <c r="AG178" i="27"/>
  <c r="AH178" i="27"/>
  <c r="AI178" i="27"/>
  <c r="AJ178" i="27"/>
  <c r="AK178" i="27"/>
  <c r="AL178" i="27"/>
  <c r="AM178" i="27"/>
  <c r="AN178" i="27"/>
  <c r="AC179" i="27"/>
  <c r="AD179" i="27"/>
  <c r="AE179" i="27"/>
  <c r="AF179" i="27"/>
  <c r="AG179" i="27"/>
  <c r="AH179" i="27"/>
  <c r="AI179" i="27"/>
  <c r="AJ179" i="27"/>
  <c r="AK179" i="27"/>
  <c r="AL179" i="27"/>
  <c r="AM179" i="27"/>
  <c r="AN179" i="27"/>
  <c r="AC180" i="27"/>
  <c r="AD180" i="27"/>
  <c r="AE180" i="27"/>
  <c r="AF180" i="27"/>
  <c r="AG180" i="27"/>
  <c r="AH180" i="27"/>
  <c r="AI180" i="27"/>
  <c r="AJ180" i="27"/>
  <c r="AK180" i="27"/>
  <c r="AL180" i="27"/>
  <c r="AM180" i="27"/>
  <c r="AN180" i="27"/>
  <c r="AN138" i="27"/>
  <c r="AM138" i="27"/>
  <c r="AL138" i="27"/>
  <c r="AD138" i="27"/>
  <c r="AE138" i="27"/>
  <c r="AF138" i="27"/>
  <c r="AG138" i="27"/>
  <c r="AH138" i="27"/>
  <c r="AI138" i="27"/>
  <c r="AJ138" i="27"/>
  <c r="AK138" i="27"/>
  <c r="AC138" i="27"/>
</calcChain>
</file>

<file path=xl/sharedStrings.xml><?xml version="1.0" encoding="utf-8"?>
<sst xmlns="http://schemas.openxmlformats.org/spreadsheetml/2006/main" count="1136" uniqueCount="95">
  <si>
    <t xml:space="preserve">Total </t>
  </si>
  <si>
    <t>Total</t>
  </si>
  <si>
    <t>Región Ozama</t>
  </si>
  <si>
    <t>Distrito nacional</t>
  </si>
  <si>
    <t>Provincia Santo Domingo</t>
  </si>
  <si>
    <t>Provincia Espaillat</t>
  </si>
  <si>
    <t>Provincia Puerto Plata</t>
  </si>
  <si>
    <t>Provincia Santiago</t>
  </si>
  <si>
    <t>Provincia La Vega</t>
  </si>
  <si>
    <t>Provincia Sánchez Ramírez</t>
  </si>
  <si>
    <t>Provincia Monseñor Nouel</t>
  </si>
  <si>
    <t>Región Cibao Nordeste</t>
  </si>
  <si>
    <t>Provincia Duarte</t>
  </si>
  <si>
    <t xml:space="preserve">Provincia María Trinidad Sánchez </t>
  </si>
  <si>
    <t>Provincia Hermanas Mirabal</t>
  </si>
  <si>
    <t>Provincia Samaná</t>
  </si>
  <si>
    <t>Región Cibao Noroeste</t>
  </si>
  <si>
    <t>Provincia Dajabón</t>
  </si>
  <si>
    <t>Provincia Monte Cristi</t>
  </si>
  <si>
    <t>Provincia Santiago Rodríguez</t>
  </si>
  <si>
    <t>Provincia Valverde</t>
  </si>
  <si>
    <t xml:space="preserve">Región Valdesia </t>
  </si>
  <si>
    <t>Provincia Azua</t>
  </si>
  <si>
    <t>Provincia Peravia</t>
  </si>
  <si>
    <t xml:space="preserve">Provincia San Cristóbal </t>
  </si>
  <si>
    <t>Provincia San José de Ocoa</t>
  </si>
  <si>
    <t>Región Enriquillo</t>
  </si>
  <si>
    <t>Provincia Baoruco</t>
  </si>
  <si>
    <t>Provincia Barahona</t>
  </si>
  <si>
    <t>Provincia Independencia</t>
  </si>
  <si>
    <t>Provincia Pedernales</t>
  </si>
  <si>
    <t>Región El Valle</t>
  </si>
  <si>
    <t>Provincia Elías Piña</t>
  </si>
  <si>
    <t>Provincia San Juan</t>
  </si>
  <si>
    <t>Región Yuma</t>
  </si>
  <si>
    <t>Provincia El Seibo</t>
  </si>
  <si>
    <t xml:space="preserve">Provincia La Altagracia </t>
  </si>
  <si>
    <t>Provincia La Romana</t>
  </si>
  <si>
    <t>Región Higuamo</t>
  </si>
  <si>
    <t>Provincia San Pedro de Macorís</t>
  </si>
  <si>
    <t>Provincia Monte Plata</t>
  </si>
  <si>
    <t xml:space="preserve">Provincia Hato Mayor </t>
  </si>
  <si>
    <t>Urbano</t>
  </si>
  <si>
    <t xml:space="preserve">Rural </t>
  </si>
  <si>
    <t xml:space="preserve">Urbana </t>
  </si>
  <si>
    <t>Región Cibao Norte</t>
  </si>
  <si>
    <t>Región Cibao Sur</t>
  </si>
  <si>
    <t>Provincia María Trinidad Sánchez</t>
  </si>
  <si>
    <t>Provincia San Cristóbal</t>
  </si>
  <si>
    <t>Provincia La Altagracia</t>
  </si>
  <si>
    <t>Provincia Hato Mayor</t>
  </si>
  <si>
    <t xml:space="preserve">Estufa </t>
  </si>
  <si>
    <t xml:space="preserve">Nevera </t>
  </si>
  <si>
    <t xml:space="preserve">Lavadora de ropa </t>
  </si>
  <si>
    <t xml:space="preserve">Televisor </t>
  </si>
  <si>
    <t xml:space="preserve">Radio o equipo de musica </t>
  </si>
  <si>
    <t>Tinaco</t>
  </si>
  <si>
    <t xml:space="preserve">Computadora de escritorio </t>
  </si>
  <si>
    <t xml:space="preserve">Computadora portatil o laptop </t>
  </si>
  <si>
    <t xml:space="preserve">Tableta </t>
  </si>
  <si>
    <t xml:space="preserve">Internet </t>
  </si>
  <si>
    <t xml:space="preserve">Inversor </t>
  </si>
  <si>
    <t xml:space="preserve">Planta electrica </t>
  </si>
  <si>
    <t>Aire acondicionado</t>
  </si>
  <si>
    <t xml:space="preserve">Motor o pasola </t>
  </si>
  <si>
    <t xml:space="preserve">Automovil de uso privado </t>
  </si>
  <si>
    <t xml:space="preserve">Cuadro 9 </t>
  </si>
  <si>
    <t xml:space="preserve">Región, provincia y tipos de bienes y servicios existentes </t>
  </si>
  <si>
    <t xml:space="preserve">Número de hogares </t>
  </si>
  <si>
    <t xml:space="preserve">Urbano </t>
  </si>
  <si>
    <t>Pozo tubular</t>
  </si>
  <si>
    <t>Pozo cavado</t>
  </si>
  <si>
    <t xml:space="preserve">Lluvia </t>
  </si>
  <si>
    <t>Otro</t>
  </si>
  <si>
    <t xml:space="preserve">REPÚBLICA DOMINICANA: Número de hogares por zona, según región, provincia y tipos de bienes y servicios existentes </t>
  </si>
  <si>
    <t xml:space="preserve">De una llave pública </t>
  </si>
  <si>
    <t>De una llave de otra vivienda</t>
  </si>
  <si>
    <t xml:space="preserve">De un tubo de la calle </t>
  </si>
  <si>
    <t xml:space="preserve">Manantial, río, arroyo </t>
  </si>
  <si>
    <t xml:space="preserve">Camión tanque </t>
  </si>
  <si>
    <t>Región Valdesia</t>
  </si>
  <si>
    <t>Región Cibaro Norte</t>
  </si>
  <si>
    <t>Región Cibaro Sur</t>
  </si>
  <si>
    <t xml:space="preserve">Región, provincia y zona </t>
  </si>
  <si>
    <t xml:space="preserve">Región Ozama </t>
  </si>
  <si>
    <t>Distrito Nacional</t>
  </si>
  <si>
    <t>Volumen 1</t>
  </si>
  <si>
    <t>Volumen 2</t>
  </si>
  <si>
    <t xml:space="preserve">Cuadro 9 (agua para uso doméstico) del volumen I. </t>
  </si>
  <si>
    <t>Diferencias</t>
  </si>
  <si>
    <t>Celular</t>
  </si>
  <si>
    <t>Telefono residencial o fijo</t>
  </si>
  <si>
    <t>Cisterna</t>
  </si>
  <si>
    <t>Fi</t>
  </si>
  <si>
    <t>Hoja desechable para comparaciones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</si>
</sst>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3" fontId="0" fillId="0" borderId="0" xfId="0" applyNumberFormat="1"/>
    <xf numFmtId="165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165" fontId="0" fillId="0" borderId="0" xfId="0" applyNumberForma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3" fontId="8" fillId="0" borderId="4" xfId="0" applyNumberFormat="1" applyFont="1" applyBorder="1"/>
    <xf numFmtId="3" fontId="8" fillId="0" borderId="0" xfId="0" applyNumberFormat="1" applyFont="1"/>
    <xf numFmtId="3" fontId="8" fillId="0" borderId="0" xfId="1" applyNumberFormat="1" applyFont="1" applyBorder="1"/>
    <xf numFmtId="0" fontId="8" fillId="0" borderId="0" xfId="0" applyFont="1" applyAlignment="1">
      <alignment horizontal="left" indent="1"/>
    </xf>
    <xf numFmtId="3" fontId="4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indent="2"/>
    </xf>
    <xf numFmtId="0" fontId="9" fillId="0" borderId="0" xfId="0" applyFont="1"/>
    <xf numFmtId="166" fontId="9" fillId="0" borderId="0" xfId="2" applyNumberFormat="1" applyFont="1"/>
    <xf numFmtId="166" fontId="9" fillId="0" borderId="1" xfId="2" applyNumberFormat="1" applyFont="1" applyBorder="1"/>
    <xf numFmtId="165" fontId="2" fillId="0" borderId="0" xfId="0" applyNumberFormat="1" applyFont="1"/>
    <xf numFmtId="166" fontId="0" fillId="0" borderId="0" xfId="2" applyNumberFormat="1" applyFont="1" applyBorder="1"/>
    <xf numFmtId="3" fontId="6" fillId="0" borderId="0" xfId="0" applyNumberFormat="1" applyFont="1"/>
    <xf numFmtId="166" fontId="4" fillId="0" borderId="3" xfId="2" applyNumberFormat="1" applyFont="1" applyBorder="1" applyAlignment="1">
      <alignment horizontal="center"/>
    </xf>
    <xf numFmtId="166" fontId="0" fillId="0" borderId="1" xfId="2" applyNumberFormat="1" applyFont="1" applyBorder="1"/>
    <xf numFmtId="166" fontId="6" fillId="0" borderId="0" xfId="2" applyNumberFormat="1" applyFont="1" applyBorder="1"/>
    <xf numFmtId="167" fontId="6" fillId="0" borderId="0" xfId="2" applyNumberFormat="1" applyFont="1" applyBorder="1"/>
    <xf numFmtId="0" fontId="5" fillId="0" borderId="1" xfId="0" applyFont="1" applyBorder="1" applyAlignment="1">
      <alignment horizontal="left" indent="1"/>
    </xf>
    <xf numFmtId="167" fontId="6" fillId="0" borderId="1" xfId="2" applyNumberFormat="1" applyFont="1" applyBorder="1"/>
    <xf numFmtId="166" fontId="8" fillId="0" borderId="0" xfId="2" applyNumberFormat="1" applyFont="1"/>
    <xf numFmtId="166" fontId="8" fillId="0" borderId="3" xfId="2" applyNumberFormat="1" applyFont="1" applyBorder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0" fontId="9" fillId="0" borderId="1" xfId="0" applyFont="1" applyBorder="1" applyAlignment="1">
      <alignment horizontal="left" indent="2"/>
    </xf>
    <xf numFmtId="166" fontId="9" fillId="0" borderId="0" xfId="2" applyNumberFormat="1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66" fontId="8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6" fontId="4" fillId="0" borderId="2" xfId="2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519"/>
  <sheetViews>
    <sheetView showGridLines="0" tabSelected="1" zoomScaleNormal="100" workbookViewId="0">
      <pane ySplit="4" topLeftCell="A5" activePane="bottomLeft" state="frozen"/>
      <selection activeCell="A30" sqref="A30"/>
      <selection pane="bottomLeft" activeCell="I13" sqref="I13"/>
    </sheetView>
  </sheetViews>
  <sheetFormatPr baseColWidth="10" defaultRowHeight="15" x14ac:dyDescent="0.25"/>
  <cols>
    <col min="1" max="1" width="50.140625" style="23" customWidth="1"/>
    <col min="2" max="2" width="16.28515625" style="24" customWidth="1"/>
    <col min="3" max="3" width="15.85546875" style="24" customWidth="1"/>
    <col min="4" max="4" width="18.7109375" style="24" customWidth="1"/>
  </cols>
  <sheetData>
    <row r="1" spans="1:9" ht="24" customHeight="1" x14ac:dyDescent="0.25">
      <c r="A1" s="41" t="s">
        <v>66</v>
      </c>
      <c r="B1" s="41"/>
      <c r="C1" s="41"/>
      <c r="D1" s="41"/>
    </row>
    <row r="2" spans="1:9" ht="15.75" thickBot="1" x14ac:dyDescent="0.3">
      <c r="A2" s="42" t="s">
        <v>74</v>
      </c>
      <c r="B2" s="42"/>
      <c r="C2" s="42"/>
      <c r="D2" s="42"/>
    </row>
    <row r="3" spans="1:9" x14ac:dyDescent="0.25">
      <c r="A3" s="40" t="s">
        <v>67</v>
      </c>
      <c r="B3" s="45" t="s">
        <v>68</v>
      </c>
      <c r="C3" s="45"/>
      <c r="D3" s="45"/>
    </row>
    <row r="4" spans="1:9" ht="15.75" thickBot="1" x14ac:dyDescent="0.3">
      <c r="A4" s="43"/>
      <c r="B4" s="36" t="s">
        <v>0</v>
      </c>
      <c r="C4" s="36" t="s">
        <v>69</v>
      </c>
      <c r="D4" s="36" t="s">
        <v>43</v>
      </c>
    </row>
    <row r="5" spans="1:9" x14ac:dyDescent="0.25">
      <c r="A5" s="13" t="s">
        <v>0</v>
      </c>
      <c r="B5" s="35">
        <v>3726936</v>
      </c>
      <c r="C5" s="35">
        <v>2699172</v>
      </c>
      <c r="D5" s="35">
        <v>1027764</v>
      </c>
      <c r="I5" s="13"/>
    </row>
    <row r="6" spans="1:9" x14ac:dyDescent="0.25">
      <c r="A6" s="20" t="s">
        <v>51</v>
      </c>
      <c r="B6" s="24">
        <v>3391542</v>
      </c>
      <c r="C6" s="24">
        <v>2520315</v>
      </c>
      <c r="D6" s="24">
        <v>871227</v>
      </c>
      <c r="I6" s="17"/>
    </row>
    <row r="7" spans="1:9" x14ac:dyDescent="0.25">
      <c r="A7" s="20" t="s">
        <v>52</v>
      </c>
      <c r="B7" s="24">
        <v>3110902</v>
      </c>
      <c r="C7" s="24">
        <v>2342244</v>
      </c>
      <c r="D7" s="24">
        <v>768658</v>
      </c>
      <c r="I7" s="17"/>
    </row>
    <row r="8" spans="1:9" x14ac:dyDescent="0.25">
      <c r="A8" s="20" t="s">
        <v>53</v>
      </c>
      <c r="B8" s="24">
        <v>2927209</v>
      </c>
      <c r="C8" s="24">
        <v>2203610</v>
      </c>
      <c r="D8" s="24">
        <v>723599</v>
      </c>
      <c r="I8" s="13"/>
    </row>
    <row r="9" spans="1:9" x14ac:dyDescent="0.25">
      <c r="A9" s="20" t="s">
        <v>54</v>
      </c>
      <c r="B9" s="24">
        <v>2815465</v>
      </c>
      <c r="C9" s="24">
        <v>2124380</v>
      </c>
      <c r="D9" s="24">
        <v>691085</v>
      </c>
      <c r="I9" s="17"/>
    </row>
    <row r="10" spans="1:9" x14ac:dyDescent="0.25">
      <c r="A10" s="20" t="s">
        <v>55</v>
      </c>
      <c r="B10" s="24">
        <v>1313684</v>
      </c>
      <c r="C10" s="24">
        <v>996199</v>
      </c>
      <c r="D10" s="24">
        <v>317485</v>
      </c>
      <c r="I10" s="17"/>
    </row>
    <row r="11" spans="1:9" x14ac:dyDescent="0.25">
      <c r="A11" s="20" t="s">
        <v>92</v>
      </c>
      <c r="B11" s="24">
        <v>897404</v>
      </c>
      <c r="C11" s="24">
        <v>777328</v>
      </c>
      <c r="D11" s="24">
        <v>120076</v>
      </c>
      <c r="I11" s="17"/>
    </row>
    <row r="12" spans="1:9" x14ac:dyDescent="0.25">
      <c r="A12" s="20" t="s">
        <v>56</v>
      </c>
      <c r="B12" s="24">
        <v>1653776</v>
      </c>
      <c r="C12" s="24">
        <v>1309816</v>
      </c>
      <c r="D12" s="24">
        <v>343960</v>
      </c>
      <c r="I12" s="13"/>
    </row>
    <row r="13" spans="1:9" x14ac:dyDescent="0.25">
      <c r="A13" s="20" t="s">
        <v>57</v>
      </c>
      <c r="B13" s="24">
        <v>327018</v>
      </c>
      <c r="C13" s="24">
        <v>278413</v>
      </c>
      <c r="D13" s="24">
        <v>48605</v>
      </c>
      <c r="I13" s="17"/>
    </row>
    <row r="14" spans="1:9" x14ac:dyDescent="0.25">
      <c r="A14" s="20" t="s">
        <v>58</v>
      </c>
      <c r="B14" s="24">
        <v>867459</v>
      </c>
      <c r="C14" s="24">
        <v>715633</v>
      </c>
      <c r="D14" s="24">
        <v>151826</v>
      </c>
      <c r="I14" s="17"/>
    </row>
    <row r="15" spans="1:9" x14ac:dyDescent="0.25">
      <c r="A15" s="20" t="s">
        <v>59</v>
      </c>
      <c r="B15" s="24">
        <v>949307</v>
      </c>
      <c r="C15" s="24">
        <v>744477</v>
      </c>
      <c r="D15" s="24">
        <v>204830</v>
      </c>
      <c r="I15" s="17"/>
    </row>
    <row r="16" spans="1:9" x14ac:dyDescent="0.25">
      <c r="A16" s="20" t="s">
        <v>90</v>
      </c>
      <c r="B16" s="24">
        <v>3262381</v>
      </c>
      <c r="C16" s="24">
        <v>2429091</v>
      </c>
      <c r="D16" s="24">
        <v>833290</v>
      </c>
      <c r="I16" s="21"/>
    </row>
    <row r="17" spans="1:9" x14ac:dyDescent="0.25">
      <c r="A17" s="20" t="s">
        <v>91</v>
      </c>
      <c r="B17" s="39">
        <v>667378</v>
      </c>
      <c r="C17" s="24">
        <v>601479</v>
      </c>
      <c r="D17" s="24">
        <v>65899</v>
      </c>
      <c r="I17" s="17"/>
    </row>
    <row r="18" spans="1:9" x14ac:dyDescent="0.25">
      <c r="A18" s="20" t="s">
        <v>60</v>
      </c>
      <c r="B18" s="39">
        <v>1921879</v>
      </c>
      <c r="C18" s="24">
        <v>1508715</v>
      </c>
      <c r="D18" s="24">
        <v>413164</v>
      </c>
      <c r="I18" s="17"/>
    </row>
    <row r="19" spans="1:9" x14ac:dyDescent="0.25">
      <c r="A19" s="20" t="s">
        <v>61</v>
      </c>
      <c r="B19" s="39">
        <v>568849</v>
      </c>
      <c r="C19" s="24">
        <v>438408</v>
      </c>
      <c r="D19" s="24">
        <v>130441</v>
      </c>
      <c r="I19" s="17"/>
    </row>
    <row r="20" spans="1:9" x14ac:dyDescent="0.25">
      <c r="A20" s="20" t="s">
        <v>62</v>
      </c>
      <c r="B20" s="39">
        <v>113823</v>
      </c>
      <c r="C20" s="24">
        <v>92805</v>
      </c>
      <c r="D20" s="24">
        <v>21018</v>
      </c>
      <c r="I20" s="17"/>
    </row>
    <row r="21" spans="1:9" x14ac:dyDescent="0.25">
      <c r="A21" s="20" t="s">
        <v>63</v>
      </c>
      <c r="B21" s="39">
        <v>685463</v>
      </c>
      <c r="C21" s="39">
        <v>590931</v>
      </c>
      <c r="D21" s="24">
        <v>94532</v>
      </c>
      <c r="I21" s="13"/>
    </row>
    <row r="22" spans="1:9" x14ac:dyDescent="0.25">
      <c r="A22" s="20" t="s">
        <v>64</v>
      </c>
      <c r="B22" s="39">
        <v>1220106</v>
      </c>
      <c r="C22" s="39">
        <v>813001</v>
      </c>
      <c r="D22" s="24">
        <v>407105</v>
      </c>
      <c r="I22" s="17"/>
    </row>
    <row r="23" spans="1:9" x14ac:dyDescent="0.25">
      <c r="A23" s="20" t="s">
        <v>65</v>
      </c>
      <c r="B23" s="39">
        <v>900992</v>
      </c>
      <c r="C23" s="39">
        <v>723246</v>
      </c>
      <c r="D23" s="24">
        <v>177746</v>
      </c>
      <c r="I23" s="17"/>
    </row>
    <row r="24" spans="1:9" x14ac:dyDescent="0.25">
      <c r="A24" s="20"/>
      <c r="B24" s="37"/>
      <c r="C24" s="39"/>
      <c r="I24" s="17"/>
    </row>
    <row r="25" spans="1:9" x14ac:dyDescent="0.25">
      <c r="A25" s="21" t="s">
        <v>2</v>
      </c>
      <c r="B25" s="15">
        <v>1305361</v>
      </c>
      <c r="C25" s="15">
        <v>1135960</v>
      </c>
      <c r="D25" s="15">
        <v>169401</v>
      </c>
      <c r="I25" s="17"/>
    </row>
    <row r="26" spans="1:9" x14ac:dyDescent="0.25">
      <c r="A26" s="20" t="s">
        <v>51</v>
      </c>
      <c r="B26" s="24">
        <f t="shared" ref="B26:B43" si="0">+D26+C26</f>
        <v>1233423</v>
      </c>
      <c r="C26" s="24">
        <v>1078615</v>
      </c>
      <c r="D26" s="24">
        <v>154808</v>
      </c>
      <c r="I26" s="13"/>
    </row>
    <row r="27" spans="1:9" x14ac:dyDescent="0.25">
      <c r="A27" s="20" t="s">
        <v>52</v>
      </c>
      <c r="B27" s="24">
        <f t="shared" si="0"/>
        <v>1154940</v>
      </c>
      <c r="C27" s="24">
        <v>1017353</v>
      </c>
      <c r="D27" s="24">
        <v>137587</v>
      </c>
      <c r="I27" s="17"/>
    </row>
    <row r="28" spans="1:9" x14ac:dyDescent="0.25">
      <c r="A28" s="20" t="s">
        <v>53</v>
      </c>
      <c r="B28" s="24">
        <f t="shared" si="0"/>
        <v>1096282</v>
      </c>
      <c r="C28" s="24">
        <v>964817</v>
      </c>
      <c r="D28" s="24">
        <v>131465</v>
      </c>
      <c r="I28" s="17"/>
    </row>
    <row r="29" spans="1:9" x14ac:dyDescent="0.25">
      <c r="A29" s="20" t="s">
        <v>54</v>
      </c>
      <c r="B29" s="24">
        <f t="shared" si="0"/>
        <v>1069393</v>
      </c>
      <c r="C29" s="24">
        <v>942067</v>
      </c>
      <c r="D29" s="24">
        <v>127326</v>
      </c>
      <c r="I29" s="17"/>
    </row>
    <row r="30" spans="1:9" x14ac:dyDescent="0.25">
      <c r="A30" s="20" t="s">
        <v>55</v>
      </c>
      <c r="B30" s="24">
        <f t="shared" si="0"/>
        <v>501121</v>
      </c>
      <c r="C30" s="24">
        <v>445295</v>
      </c>
      <c r="D30" s="24">
        <v>55826</v>
      </c>
      <c r="I30" s="13"/>
    </row>
    <row r="31" spans="1:9" x14ac:dyDescent="0.25">
      <c r="A31" s="20" t="s">
        <v>92</v>
      </c>
      <c r="B31" s="24">
        <f t="shared" si="0"/>
        <v>481271</v>
      </c>
      <c r="C31" s="24">
        <v>445920</v>
      </c>
      <c r="D31" s="24">
        <v>35351</v>
      </c>
      <c r="I31" s="17"/>
    </row>
    <row r="32" spans="1:9" x14ac:dyDescent="0.25">
      <c r="A32" s="20" t="s">
        <v>56</v>
      </c>
      <c r="B32" s="24">
        <f t="shared" si="0"/>
        <v>661253</v>
      </c>
      <c r="C32" s="24">
        <v>604186</v>
      </c>
      <c r="D32" s="24">
        <v>57067</v>
      </c>
      <c r="I32" s="17"/>
    </row>
    <row r="33" spans="1:9" x14ac:dyDescent="0.25">
      <c r="A33" s="20" t="s">
        <v>57</v>
      </c>
      <c r="B33" s="24">
        <f t="shared" si="0"/>
        <v>164115</v>
      </c>
      <c r="C33" s="24">
        <v>150433</v>
      </c>
      <c r="D33" s="24">
        <v>13682</v>
      </c>
      <c r="I33" s="17"/>
    </row>
    <row r="34" spans="1:9" x14ac:dyDescent="0.25">
      <c r="A34" s="20" t="s">
        <v>58</v>
      </c>
      <c r="B34" s="24">
        <f t="shared" si="0"/>
        <v>405963</v>
      </c>
      <c r="C34" s="24">
        <v>367972</v>
      </c>
      <c r="D34" s="24">
        <v>37991</v>
      </c>
      <c r="I34" s="17"/>
    </row>
    <row r="35" spans="1:9" x14ac:dyDescent="0.25">
      <c r="A35" s="20" t="s">
        <v>59</v>
      </c>
      <c r="B35" s="24">
        <f t="shared" si="0"/>
        <v>407403</v>
      </c>
      <c r="C35" s="24">
        <v>360322</v>
      </c>
      <c r="D35" s="24">
        <v>47081</v>
      </c>
      <c r="I35" s="13"/>
    </row>
    <row r="36" spans="1:9" x14ac:dyDescent="0.25">
      <c r="A36" s="20" t="s">
        <v>90</v>
      </c>
      <c r="B36" s="24">
        <f t="shared" si="0"/>
        <v>1189411</v>
      </c>
      <c r="C36" s="24">
        <v>1041786</v>
      </c>
      <c r="D36" s="24">
        <v>147625</v>
      </c>
      <c r="I36" s="17"/>
    </row>
    <row r="37" spans="1:9" x14ac:dyDescent="0.25">
      <c r="A37" s="20" t="s">
        <v>91</v>
      </c>
      <c r="B37" s="24">
        <f t="shared" si="0"/>
        <v>364924</v>
      </c>
      <c r="C37" s="24">
        <v>344741</v>
      </c>
      <c r="D37" s="24">
        <v>20183</v>
      </c>
      <c r="I37" s="17"/>
    </row>
    <row r="38" spans="1:9" x14ac:dyDescent="0.25">
      <c r="A38" s="20" t="s">
        <v>60</v>
      </c>
      <c r="B38" s="24">
        <f t="shared" si="0"/>
        <v>761484</v>
      </c>
      <c r="C38" s="24">
        <v>680932</v>
      </c>
      <c r="D38" s="24">
        <v>80552</v>
      </c>
      <c r="I38" s="17"/>
    </row>
    <row r="39" spans="1:9" x14ac:dyDescent="0.25">
      <c r="A39" s="20" t="s">
        <v>61</v>
      </c>
      <c r="B39" s="24">
        <f t="shared" si="0"/>
        <v>264019</v>
      </c>
      <c r="C39" s="24">
        <v>232800</v>
      </c>
      <c r="D39" s="24">
        <v>31219</v>
      </c>
      <c r="I39" s="13"/>
    </row>
    <row r="40" spans="1:9" x14ac:dyDescent="0.25">
      <c r="A40" s="20" t="s">
        <v>62</v>
      </c>
      <c r="B40" s="24">
        <f t="shared" si="0"/>
        <v>63034</v>
      </c>
      <c r="C40" s="24">
        <v>59241</v>
      </c>
      <c r="D40" s="24">
        <v>3793</v>
      </c>
      <c r="I40" s="17"/>
    </row>
    <row r="41" spans="1:9" x14ac:dyDescent="0.25">
      <c r="A41" s="20" t="s">
        <v>63</v>
      </c>
      <c r="B41" s="24">
        <f t="shared" si="0"/>
        <v>347875</v>
      </c>
      <c r="C41" s="24">
        <v>321238</v>
      </c>
      <c r="D41" s="24">
        <v>26637</v>
      </c>
      <c r="I41" s="17"/>
    </row>
    <row r="42" spans="1:9" x14ac:dyDescent="0.25">
      <c r="A42" s="20" t="s">
        <v>64</v>
      </c>
      <c r="B42" s="24">
        <f t="shared" si="0"/>
        <v>202608</v>
      </c>
      <c r="C42" s="24">
        <v>164675</v>
      </c>
      <c r="D42" s="24">
        <v>37933</v>
      </c>
      <c r="I42" s="17"/>
    </row>
    <row r="43" spans="1:9" x14ac:dyDescent="0.25">
      <c r="A43" s="20" t="s">
        <v>65</v>
      </c>
      <c r="B43" s="24">
        <f t="shared" si="0"/>
        <v>407938</v>
      </c>
      <c r="C43" s="24">
        <v>366022</v>
      </c>
      <c r="D43" s="24">
        <v>41916</v>
      </c>
      <c r="I43" s="13"/>
    </row>
    <row r="44" spans="1:9" x14ac:dyDescent="0.25">
      <c r="A44" s="17" t="s">
        <v>3</v>
      </c>
      <c r="B44" s="15">
        <v>365548</v>
      </c>
      <c r="C44" s="15">
        <v>365548</v>
      </c>
      <c r="D44" s="15">
        <v>0</v>
      </c>
      <c r="I44" s="17"/>
    </row>
    <row r="45" spans="1:9" x14ac:dyDescent="0.25">
      <c r="A45" s="22" t="s">
        <v>51</v>
      </c>
      <c r="B45" s="24">
        <f t="shared" ref="B45:B62" si="1">+D45+C45</f>
        <v>346361</v>
      </c>
      <c r="C45" s="24">
        <v>346361</v>
      </c>
      <c r="D45" s="24">
        <v>0</v>
      </c>
      <c r="I45" s="17"/>
    </row>
    <row r="46" spans="1:9" x14ac:dyDescent="0.25">
      <c r="A46" s="22" t="s">
        <v>52</v>
      </c>
      <c r="B46" s="24">
        <f t="shared" si="1"/>
        <v>331103</v>
      </c>
      <c r="C46" s="24">
        <v>331103</v>
      </c>
      <c r="D46" s="24">
        <v>0</v>
      </c>
      <c r="I46" s="17"/>
    </row>
    <row r="47" spans="1:9" x14ac:dyDescent="0.25">
      <c r="A47" s="22" t="s">
        <v>53</v>
      </c>
      <c r="B47" s="24">
        <f t="shared" si="1"/>
        <v>313977</v>
      </c>
      <c r="C47" s="24">
        <v>313977</v>
      </c>
      <c r="D47" s="24">
        <v>0</v>
      </c>
    </row>
    <row r="48" spans="1:9" x14ac:dyDescent="0.25">
      <c r="A48" s="22" t="s">
        <v>54</v>
      </c>
      <c r="B48" s="24">
        <f t="shared" si="1"/>
        <v>311113</v>
      </c>
      <c r="C48" s="24">
        <v>311113</v>
      </c>
      <c r="D48" s="24">
        <v>0</v>
      </c>
    </row>
    <row r="49" spans="1:6" x14ac:dyDescent="0.25">
      <c r="A49" s="22" t="s">
        <v>55</v>
      </c>
      <c r="B49" s="24">
        <f t="shared" si="1"/>
        <v>160001</v>
      </c>
      <c r="C49" s="24">
        <v>160001</v>
      </c>
      <c r="D49" s="24">
        <v>0</v>
      </c>
    </row>
    <row r="50" spans="1:6" x14ac:dyDescent="0.25">
      <c r="A50" s="22" t="s">
        <v>92</v>
      </c>
      <c r="B50" s="24">
        <f t="shared" si="1"/>
        <v>149732</v>
      </c>
      <c r="C50" s="24">
        <v>149732</v>
      </c>
      <c r="D50" s="24">
        <v>0</v>
      </c>
    </row>
    <row r="51" spans="1:6" x14ac:dyDescent="0.25">
      <c r="A51" s="22" t="s">
        <v>56</v>
      </c>
      <c r="B51" s="24">
        <f t="shared" si="1"/>
        <v>179226</v>
      </c>
      <c r="C51" s="24">
        <v>179226</v>
      </c>
      <c r="D51" s="24">
        <v>0</v>
      </c>
    </row>
    <row r="52" spans="1:6" x14ac:dyDescent="0.25">
      <c r="A52" s="22" t="s">
        <v>57</v>
      </c>
      <c r="B52" s="24">
        <f t="shared" si="1"/>
        <v>65807</v>
      </c>
      <c r="C52" s="24">
        <v>65807</v>
      </c>
      <c r="D52" s="24">
        <v>0</v>
      </c>
    </row>
    <row r="53" spans="1:6" x14ac:dyDescent="0.25">
      <c r="A53" s="22" t="s">
        <v>58</v>
      </c>
      <c r="B53" s="24">
        <f t="shared" si="1"/>
        <v>149724</v>
      </c>
      <c r="C53" s="24">
        <v>149724</v>
      </c>
      <c r="D53" s="24">
        <v>0</v>
      </c>
    </row>
    <row r="54" spans="1:6" x14ac:dyDescent="0.25">
      <c r="A54" s="22" t="s">
        <v>59</v>
      </c>
      <c r="B54" s="24">
        <f t="shared" si="1"/>
        <v>132059</v>
      </c>
      <c r="C54" s="24">
        <v>132059</v>
      </c>
      <c r="D54" s="24">
        <v>0</v>
      </c>
    </row>
    <row r="55" spans="1:6" x14ac:dyDescent="0.25">
      <c r="A55" s="22" t="s">
        <v>90</v>
      </c>
      <c r="B55" s="24">
        <f t="shared" si="1"/>
        <v>337265</v>
      </c>
      <c r="C55" s="24">
        <v>337265</v>
      </c>
      <c r="D55" s="24">
        <v>0</v>
      </c>
    </row>
    <row r="56" spans="1:6" x14ac:dyDescent="0.25">
      <c r="A56" s="22" t="s">
        <v>91</v>
      </c>
      <c r="B56" s="24">
        <f t="shared" si="1"/>
        <v>151440</v>
      </c>
      <c r="C56" s="24">
        <v>151440</v>
      </c>
      <c r="D56" s="24">
        <v>0</v>
      </c>
    </row>
    <row r="57" spans="1:6" x14ac:dyDescent="0.25">
      <c r="A57" s="22" t="s">
        <v>60</v>
      </c>
      <c r="B57" s="24">
        <f t="shared" si="1"/>
        <v>242517</v>
      </c>
      <c r="C57" s="24">
        <v>242517</v>
      </c>
      <c r="D57" s="24">
        <v>0</v>
      </c>
    </row>
    <row r="58" spans="1:6" x14ac:dyDescent="0.25">
      <c r="A58" s="22" t="s">
        <v>61</v>
      </c>
      <c r="B58" s="24">
        <f t="shared" si="1"/>
        <v>67329</v>
      </c>
      <c r="C58" s="24">
        <v>67329</v>
      </c>
      <c r="D58" s="24">
        <v>0</v>
      </c>
    </row>
    <row r="59" spans="1:6" x14ac:dyDescent="0.25">
      <c r="A59" s="22" t="s">
        <v>62</v>
      </c>
      <c r="B59" s="24">
        <f t="shared" si="1"/>
        <v>43222</v>
      </c>
      <c r="C59" s="24">
        <v>43222</v>
      </c>
      <c r="D59" s="24">
        <v>0</v>
      </c>
    </row>
    <row r="60" spans="1:6" x14ac:dyDescent="0.25">
      <c r="A60" s="22" t="s">
        <v>63</v>
      </c>
      <c r="B60" s="24">
        <f t="shared" si="1"/>
        <v>138532</v>
      </c>
      <c r="C60" s="24">
        <v>138532</v>
      </c>
      <c r="D60" s="24">
        <v>0</v>
      </c>
    </row>
    <row r="61" spans="1:6" x14ac:dyDescent="0.25">
      <c r="A61" s="22" t="s">
        <v>64</v>
      </c>
      <c r="B61" s="24">
        <f t="shared" si="1"/>
        <v>43741</v>
      </c>
      <c r="C61" s="24">
        <v>43741</v>
      </c>
      <c r="D61" s="24">
        <v>0</v>
      </c>
    </row>
    <row r="62" spans="1:6" x14ac:dyDescent="0.25">
      <c r="A62" s="22" t="s">
        <v>65</v>
      </c>
      <c r="B62" s="24">
        <f t="shared" si="1"/>
        <v>144640</v>
      </c>
      <c r="C62" s="24">
        <v>144640</v>
      </c>
      <c r="D62" s="24">
        <v>0</v>
      </c>
      <c r="F62" s="28"/>
    </row>
    <row r="63" spans="1:6" x14ac:dyDescent="0.25">
      <c r="A63" s="17" t="s">
        <v>4</v>
      </c>
      <c r="B63" s="15">
        <v>939813</v>
      </c>
      <c r="C63" s="15">
        <v>770412</v>
      </c>
      <c r="D63" s="15">
        <v>169401</v>
      </c>
      <c r="F63" s="28"/>
    </row>
    <row r="64" spans="1:6" x14ac:dyDescent="0.25">
      <c r="A64" s="22" t="s">
        <v>51</v>
      </c>
      <c r="B64" s="24">
        <f t="shared" ref="B64:B81" si="2">+D64+C64</f>
        <v>887062</v>
      </c>
      <c r="C64" s="24">
        <v>732254</v>
      </c>
      <c r="D64" s="24">
        <v>154808</v>
      </c>
      <c r="F64" s="28"/>
    </row>
    <row r="65" spans="1:4" x14ac:dyDescent="0.25">
      <c r="A65" s="22" t="s">
        <v>52</v>
      </c>
      <c r="B65" s="24">
        <f t="shared" si="2"/>
        <v>823837</v>
      </c>
      <c r="C65" s="24">
        <v>686250</v>
      </c>
      <c r="D65" s="24">
        <v>137587</v>
      </c>
    </row>
    <row r="66" spans="1:4" x14ac:dyDescent="0.25">
      <c r="A66" s="22" t="s">
        <v>53</v>
      </c>
      <c r="B66" s="24">
        <f t="shared" si="2"/>
        <v>782305</v>
      </c>
      <c r="C66" s="24">
        <v>650840</v>
      </c>
      <c r="D66" s="24">
        <v>131465</v>
      </c>
    </row>
    <row r="67" spans="1:4" x14ac:dyDescent="0.25">
      <c r="A67" s="22" t="s">
        <v>54</v>
      </c>
      <c r="B67" s="24">
        <f t="shared" si="2"/>
        <v>758280</v>
      </c>
      <c r="C67" s="24">
        <v>630954</v>
      </c>
      <c r="D67" s="24">
        <v>127326</v>
      </c>
    </row>
    <row r="68" spans="1:4" x14ac:dyDescent="0.25">
      <c r="A68" s="22" t="s">
        <v>55</v>
      </c>
      <c r="B68" s="24">
        <f t="shared" si="2"/>
        <v>341120</v>
      </c>
      <c r="C68" s="24">
        <v>285294</v>
      </c>
      <c r="D68" s="24">
        <v>55826</v>
      </c>
    </row>
    <row r="69" spans="1:4" x14ac:dyDescent="0.25">
      <c r="A69" s="22" t="s">
        <v>92</v>
      </c>
      <c r="B69" s="24">
        <f t="shared" si="2"/>
        <v>331539</v>
      </c>
      <c r="C69" s="24">
        <v>296188</v>
      </c>
      <c r="D69" s="24">
        <v>35351</v>
      </c>
    </row>
    <row r="70" spans="1:4" x14ac:dyDescent="0.25">
      <c r="A70" s="22" t="s">
        <v>56</v>
      </c>
      <c r="B70" s="24">
        <f t="shared" si="2"/>
        <v>482027</v>
      </c>
      <c r="C70" s="24">
        <v>424960</v>
      </c>
      <c r="D70" s="24">
        <v>57067</v>
      </c>
    </row>
    <row r="71" spans="1:4" x14ac:dyDescent="0.25">
      <c r="A71" s="22" t="s">
        <v>57</v>
      </c>
      <c r="B71" s="24">
        <f t="shared" si="2"/>
        <v>98308</v>
      </c>
      <c r="C71" s="24">
        <v>84626</v>
      </c>
      <c r="D71" s="24">
        <v>13682</v>
      </c>
    </row>
    <row r="72" spans="1:4" x14ac:dyDescent="0.25">
      <c r="A72" s="22" t="s">
        <v>58</v>
      </c>
      <c r="B72" s="24">
        <f t="shared" si="2"/>
        <v>256239</v>
      </c>
      <c r="C72" s="24">
        <v>218248</v>
      </c>
      <c r="D72" s="24">
        <v>37991</v>
      </c>
    </row>
    <row r="73" spans="1:4" x14ac:dyDescent="0.25">
      <c r="A73" s="22" t="s">
        <v>59</v>
      </c>
      <c r="B73" s="24">
        <f t="shared" si="2"/>
        <v>275344</v>
      </c>
      <c r="C73" s="24">
        <v>228263</v>
      </c>
      <c r="D73" s="24">
        <v>47081</v>
      </c>
    </row>
    <row r="74" spans="1:4" x14ac:dyDescent="0.25">
      <c r="A74" s="22" t="s">
        <v>90</v>
      </c>
      <c r="B74" s="24">
        <f t="shared" si="2"/>
        <v>852146</v>
      </c>
      <c r="C74" s="24">
        <v>704521</v>
      </c>
      <c r="D74" s="24">
        <v>147625</v>
      </c>
    </row>
    <row r="75" spans="1:4" x14ac:dyDescent="0.25">
      <c r="A75" s="22" t="s">
        <v>91</v>
      </c>
      <c r="B75" s="24">
        <f t="shared" si="2"/>
        <v>213484</v>
      </c>
      <c r="C75" s="24">
        <v>193301</v>
      </c>
      <c r="D75" s="24">
        <v>20183</v>
      </c>
    </row>
    <row r="76" spans="1:4" x14ac:dyDescent="0.25">
      <c r="A76" s="22" t="s">
        <v>60</v>
      </c>
      <c r="B76" s="24">
        <f t="shared" si="2"/>
        <v>518967</v>
      </c>
      <c r="C76" s="24">
        <v>438415</v>
      </c>
      <c r="D76" s="24">
        <v>80552</v>
      </c>
    </row>
    <row r="77" spans="1:4" x14ac:dyDescent="0.25">
      <c r="A77" s="22" t="s">
        <v>61</v>
      </c>
      <c r="B77" s="24">
        <f t="shared" si="2"/>
        <v>196690</v>
      </c>
      <c r="C77" s="24">
        <v>165471</v>
      </c>
      <c r="D77" s="24">
        <v>31219</v>
      </c>
    </row>
    <row r="78" spans="1:4" x14ac:dyDescent="0.25">
      <c r="A78" s="22" t="s">
        <v>62</v>
      </c>
      <c r="B78" s="24">
        <f t="shared" si="2"/>
        <v>19812</v>
      </c>
      <c r="C78" s="24">
        <v>16019</v>
      </c>
      <c r="D78" s="24">
        <v>3793</v>
      </c>
    </row>
    <row r="79" spans="1:4" x14ac:dyDescent="0.25">
      <c r="A79" s="22" t="s">
        <v>63</v>
      </c>
      <c r="B79" s="24">
        <f t="shared" si="2"/>
        <v>209343</v>
      </c>
      <c r="C79" s="24">
        <v>182706</v>
      </c>
      <c r="D79" s="24">
        <v>26637</v>
      </c>
    </row>
    <row r="80" spans="1:4" x14ac:dyDescent="0.25">
      <c r="A80" s="22" t="s">
        <v>64</v>
      </c>
      <c r="B80" s="24">
        <f t="shared" si="2"/>
        <v>158867</v>
      </c>
      <c r="C80" s="24">
        <v>120934</v>
      </c>
      <c r="D80" s="24">
        <v>37933</v>
      </c>
    </row>
    <row r="81" spans="1:4" x14ac:dyDescent="0.25">
      <c r="A81" s="22" t="s">
        <v>65</v>
      </c>
      <c r="B81" s="24">
        <f t="shared" si="2"/>
        <v>263298</v>
      </c>
      <c r="C81" s="24">
        <v>221382</v>
      </c>
      <c r="D81" s="24">
        <v>41916</v>
      </c>
    </row>
    <row r="82" spans="1:4" x14ac:dyDescent="0.25">
      <c r="A82" s="17"/>
    </row>
    <row r="83" spans="1:4" x14ac:dyDescent="0.25">
      <c r="A83" s="13" t="s">
        <v>45</v>
      </c>
      <c r="B83" s="15">
        <v>584220</v>
      </c>
      <c r="C83" s="15">
        <v>387762</v>
      </c>
      <c r="D83" s="15">
        <v>196458</v>
      </c>
    </row>
    <row r="84" spans="1:4" x14ac:dyDescent="0.25">
      <c r="A84" s="20" t="s">
        <v>51</v>
      </c>
      <c r="B84" s="24">
        <f t="shared" ref="B84:B101" si="3">+D84+C84</f>
        <v>545481</v>
      </c>
      <c r="C84" s="24">
        <v>368631</v>
      </c>
      <c r="D84" s="24">
        <v>176850</v>
      </c>
    </row>
    <row r="85" spans="1:4" x14ac:dyDescent="0.25">
      <c r="A85" s="20" t="s">
        <v>52</v>
      </c>
      <c r="B85" s="24">
        <f t="shared" si="3"/>
        <v>514016</v>
      </c>
      <c r="C85" s="24">
        <v>348518</v>
      </c>
      <c r="D85" s="24">
        <v>165498</v>
      </c>
    </row>
    <row r="86" spans="1:4" x14ac:dyDescent="0.25">
      <c r="A86" s="20" t="s">
        <v>53</v>
      </c>
      <c r="B86" s="24">
        <f t="shared" si="3"/>
        <v>479076</v>
      </c>
      <c r="C86" s="24">
        <v>322912</v>
      </c>
      <c r="D86" s="24">
        <v>156164</v>
      </c>
    </row>
    <row r="87" spans="1:4" x14ac:dyDescent="0.25">
      <c r="A87" s="20" t="s">
        <v>54</v>
      </c>
      <c r="B87" s="24">
        <f t="shared" si="3"/>
        <v>457074</v>
      </c>
      <c r="C87" s="24">
        <v>313866</v>
      </c>
      <c r="D87" s="24">
        <v>143208</v>
      </c>
    </row>
    <row r="88" spans="1:4" x14ac:dyDescent="0.25">
      <c r="A88" s="20" t="s">
        <v>55</v>
      </c>
      <c r="B88" s="24">
        <f t="shared" si="3"/>
        <v>230362</v>
      </c>
      <c r="C88" s="24">
        <v>157635</v>
      </c>
      <c r="D88" s="24">
        <v>72727</v>
      </c>
    </row>
    <row r="89" spans="1:4" x14ac:dyDescent="0.25">
      <c r="A89" s="20" t="s">
        <v>92</v>
      </c>
      <c r="B89" s="24">
        <f t="shared" si="3"/>
        <v>122310</v>
      </c>
      <c r="C89" s="24">
        <v>94534</v>
      </c>
      <c r="D89" s="24">
        <v>27776</v>
      </c>
    </row>
    <row r="90" spans="1:4" x14ac:dyDescent="0.25">
      <c r="A90" s="20" t="s">
        <v>56</v>
      </c>
      <c r="B90" s="24">
        <f t="shared" si="3"/>
        <v>258522</v>
      </c>
      <c r="C90" s="24">
        <v>167207</v>
      </c>
      <c r="D90" s="24">
        <v>91315</v>
      </c>
    </row>
    <row r="91" spans="1:4" x14ac:dyDescent="0.25">
      <c r="A91" s="20" t="s">
        <v>57</v>
      </c>
      <c r="B91" s="24">
        <f t="shared" si="3"/>
        <v>53444</v>
      </c>
      <c r="C91" s="24">
        <v>42100</v>
      </c>
      <c r="D91" s="24">
        <v>11344</v>
      </c>
    </row>
    <row r="92" spans="1:4" x14ac:dyDescent="0.25">
      <c r="A92" s="20" t="s">
        <v>58</v>
      </c>
      <c r="B92" s="24">
        <f t="shared" si="3"/>
        <v>124749</v>
      </c>
      <c r="C92" s="24">
        <v>94449</v>
      </c>
      <c r="D92" s="24">
        <v>30300</v>
      </c>
    </row>
    <row r="93" spans="1:4" x14ac:dyDescent="0.25">
      <c r="A93" s="20" t="s">
        <v>59</v>
      </c>
      <c r="B93" s="24">
        <f t="shared" si="3"/>
        <v>128932</v>
      </c>
      <c r="C93" s="24">
        <v>92488</v>
      </c>
      <c r="D93" s="24">
        <v>36444</v>
      </c>
    </row>
    <row r="94" spans="1:4" x14ac:dyDescent="0.25">
      <c r="A94" s="20" t="s">
        <v>90</v>
      </c>
      <c r="B94" s="24">
        <f t="shared" si="3"/>
        <v>527552</v>
      </c>
      <c r="C94" s="24">
        <v>357927</v>
      </c>
      <c r="D94" s="24">
        <v>169625</v>
      </c>
    </row>
    <row r="95" spans="1:4" x14ac:dyDescent="0.25">
      <c r="A95" s="20" t="s">
        <v>91</v>
      </c>
      <c r="B95" s="24">
        <f t="shared" si="3"/>
        <v>98137</v>
      </c>
      <c r="C95" s="24">
        <v>80305</v>
      </c>
      <c r="D95" s="24">
        <v>17832</v>
      </c>
    </row>
    <row r="96" spans="1:4" x14ac:dyDescent="0.25">
      <c r="A96" s="20" t="s">
        <v>60</v>
      </c>
      <c r="B96" s="24">
        <f t="shared" si="3"/>
        <v>379301</v>
      </c>
      <c r="C96" s="24">
        <v>267496</v>
      </c>
      <c r="D96" s="24">
        <v>111805</v>
      </c>
    </row>
    <row r="97" spans="1:4" x14ac:dyDescent="0.25">
      <c r="A97" s="20" t="s">
        <v>61</v>
      </c>
      <c r="B97" s="24">
        <f t="shared" si="3"/>
        <v>61114</v>
      </c>
      <c r="C97" s="24">
        <v>36662</v>
      </c>
      <c r="D97" s="24">
        <v>24452</v>
      </c>
    </row>
    <row r="98" spans="1:4" x14ac:dyDescent="0.25">
      <c r="A98" s="20" t="s">
        <v>62</v>
      </c>
      <c r="B98" s="24">
        <f t="shared" si="3"/>
        <v>12675</v>
      </c>
      <c r="C98" s="24">
        <v>8730</v>
      </c>
      <c r="D98" s="24">
        <v>3945</v>
      </c>
    </row>
    <row r="99" spans="1:4" x14ac:dyDescent="0.25">
      <c r="A99" s="20" t="s">
        <v>63</v>
      </c>
      <c r="B99" s="24">
        <f t="shared" si="3"/>
        <v>99233</v>
      </c>
      <c r="C99" s="24">
        <v>78097</v>
      </c>
      <c r="D99" s="24">
        <v>21136</v>
      </c>
    </row>
    <row r="100" spans="1:4" x14ac:dyDescent="0.25">
      <c r="A100" s="20" t="s">
        <v>64</v>
      </c>
      <c r="B100" s="24">
        <f t="shared" si="3"/>
        <v>196300</v>
      </c>
      <c r="C100" s="24">
        <v>113339</v>
      </c>
      <c r="D100" s="24">
        <v>82961</v>
      </c>
    </row>
    <row r="101" spans="1:4" x14ac:dyDescent="0.25">
      <c r="A101" s="20" t="s">
        <v>65</v>
      </c>
      <c r="B101" s="24">
        <f t="shared" si="3"/>
        <v>168760</v>
      </c>
      <c r="C101" s="24">
        <v>120538</v>
      </c>
      <c r="D101" s="24">
        <v>48222</v>
      </c>
    </row>
    <row r="102" spans="1:4" x14ac:dyDescent="0.25">
      <c r="A102" s="17" t="s">
        <v>5</v>
      </c>
      <c r="B102" s="15">
        <v>82470</v>
      </c>
      <c r="C102" s="15">
        <v>37735</v>
      </c>
      <c r="D102" s="15">
        <v>44735</v>
      </c>
    </row>
    <row r="103" spans="1:4" x14ac:dyDescent="0.25">
      <c r="A103" s="22" t="s">
        <v>51</v>
      </c>
      <c r="B103" s="24">
        <f t="shared" ref="B103:B120" si="4">+D103+C103</f>
        <v>76638</v>
      </c>
      <c r="C103" s="24">
        <v>35906</v>
      </c>
      <c r="D103" s="24">
        <v>40732</v>
      </c>
    </row>
    <row r="104" spans="1:4" x14ac:dyDescent="0.25">
      <c r="A104" s="22" t="s">
        <v>52</v>
      </c>
      <c r="B104" s="24">
        <f t="shared" si="4"/>
        <v>70595</v>
      </c>
      <c r="C104" s="24">
        <v>33363</v>
      </c>
      <c r="D104" s="24">
        <v>37232</v>
      </c>
    </row>
    <row r="105" spans="1:4" x14ac:dyDescent="0.25">
      <c r="A105" s="22" t="s">
        <v>53</v>
      </c>
      <c r="B105" s="24">
        <f t="shared" si="4"/>
        <v>67541</v>
      </c>
      <c r="C105" s="24">
        <v>31955</v>
      </c>
      <c r="D105" s="24">
        <v>35586</v>
      </c>
    </row>
    <row r="106" spans="1:4" x14ac:dyDescent="0.25">
      <c r="A106" s="22" t="s">
        <v>54</v>
      </c>
      <c r="B106" s="24">
        <f t="shared" si="4"/>
        <v>65564</v>
      </c>
      <c r="C106" s="24">
        <v>31190</v>
      </c>
      <c r="D106" s="24">
        <v>34374</v>
      </c>
    </row>
    <row r="107" spans="1:4" x14ac:dyDescent="0.25">
      <c r="A107" s="22" t="s">
        <v>55</v>
      </c>
      <c r="B107" s="24">
        <f t="shared" si="4"/>
        <v>32348</v>
      </c>
      <c r="C107" s="24">
        <v>16173</v>
      </c>
      <c r="D107" s="24">
        <v>16175</v>
      </c>
    </row>
    <row r="108" spans="1:4" x14ac:dyDescent="0.25">
      <c r="A108" s="22" t="s">
        <v>92</v>
      </c>
      <c r="B108" s="24">
        <f t="shared" si="4"/>
        <v>13101</v>
      </c>
      <c r="C108" s="24">
        <v>8902</v>
      </c>
      <c r="D108" s="24">
        <v>4199</v>
      </c>
    </row>
    <row r="109" spans="1:4" x14ac:dyDescent="0.25">
      <c r="A109" s="22" t="s">
        <v>56</v>
      </c>
      <c r="B109" s="24">
        <f t="shared" si="4"/>
        <v>40201</v>
      </c>
      <c r="C109" s="24">
        <v>17968</v>
      </c>
      <c r="D109" s="24">
        <v>22233</v>
      </c>
    </row>
    <row r="110" spans="1:4" x14ac:dyDescent="0.25">
      <c r="A110" s="22" t="s">
        <v>57</v>
      </c>
      <c r="B110" s="24">
        <f t="shared" si="4"/>
        <v>4957</v>
      </c>
      <c r="C110" s="24">
        <v>3005</v>
      </c>
      <c r="D110" s="24">
        <v>1952</v>
      </c>
    </row>
    <row r="111" spans="1:4" x14ac:dyDescent="0.25">
      <c r="A111" s="22" t="s">
        <v>58</v>
      </c>
      <c r="B111" s="24">
        <f t="shared" si="4"/>
        <v>13667</v>
      </c>
      <c r="C111" s="24">
        <v>7902</v>
      </c>
      <c r="D111" s="24">
        <v>5765</v>
      </c>
    </row>
    <row r="112" spans="1:4" x14ac:dyDescent="0.25">
      <c r="A112" s="22" t="s">
        <v>59</v>
      </c>
      <c r="B112" s="24">
        <f t="shared" si="4"/>
        <v>18206</v>
      </c>
      <c r="C112" s="24">
        <v>9628</v>
      </c>
      <c r="D112" s="24">
        <v>8578</v>
      </c>
    </row>
    <row r="113" spans="1:4" x14ac:dyDescent="0.25">
      <c r="A113" s="22" t="s">
        <v>90</v>
      </c>
      <c r="B113" s="24">
        <f t="shared" si="4"/>
        <v>72252</v>
      </c>
      <c r="C113" s="24">
        <v>34213</v>
      </c>
      <c r="D113" s="24">
        <v>38039</v>
      </c>
    </row>
    <row r="114" spans="1:4" x14ac:dyDescent="0.25">
      <c r="A114" s="22" t="s">
        <v>91</v>
      </c>
      <c r="B114" s="24">
        <f t="shared" si="4"/>
        <v>9169</v>
      </c>
      <c r="C114" s="24">
        <v>6551</v>
      </c>
      <c r="D114" s="24">
        <v>2618</v>
      </c>
    </row>
    <row r="115" spans="1:4" x14ac:dyDescent="0.25">
      <c r="A115" s="22" t="s">
        <v>60</v>
      </c>
      <c r="B115" s="24">
        <f t="shared" si="4"/>
        <v>46916</v>
      </c>
      <c r="C115" s="24">
        <v>23728</v>
      </c>
      <c r="D115" s="24">
        <v>23188</v>
      </c>
    </row>
    <row r="116" spans="1:4" x14ac:dyDescent="0.25">
      <c r="A116" s="22" t="s">
        <v>61</v>
      </c>
      <c r="B116" s="24">
        <f t="shared" si="4"/>
        <v>10982</v>
      </c>
      <c r="C116" s="24">
        <v>4864</v>
      </c>
      <c r="D116" s="24">
        <v>6118</v>
      </c>
    </row>
    <row r="117" spans="1:4" x14ac:dyDescent="0.25">
      <c r="A117" s="22" t="s">
        <v>62</v>
      </c>
      <c r="B117" s="24">
        <f t="shared" si="4"/>
        <v>1653</v>
      </c>
      <c r="C117" s="24">
        <v>936</v>
      </c>
      <c r="D117" s="24">
        <v>717</v>
      </c>
    </row>
    <row r="118" spans="1:4" x14ac:dyDescent="0.25">
      <c r="A118" s="22" t="s">
        <v>63</v>
      </c>
      <c r="B118" s="24">
        <f t="shared" si="4"/>
        <v>10609</v>
      </c>
      <c r="C118" s="24">
        <v>7183</v>
      </c>
      <c r="D118" s="24">
        <v>3426</v>
      </c>
    </row>
    <row r="119" spans="1:4" x14ac:dyDescent="0.25">
      <c r="A119" s="22" t="s">
        <v>64</v>
      </c>
      <c r="B119" s="24">
        <f t="shared" si="4"/>
        <v>42045</v>
      </c>
      <c r="C119" s="24">
        <v>18453</v>
      </c>
      <c r="D119" s="24">
        <v>23592</v>
      </c>
    </row>
    <row r="120" spans="1:4" x14ac:dyDescent="0.25">
      <c r="A120" s="22" t="s">
        <v>65</v>
      </c>
      <c r="B120" s="24">
        <f t="shared" si="4"/>
        <v>20695</v>
      </c>
      <c r="C120" s="24">
        <v>10689</v>
      </c>
      <c r="D120" s="24">
        <v>10006</v>
      </c>
    </row>
    <row r="121" spans="1:4" x14ac:dyDescent="0.25">
      <c r="A121" s="17" t="s">
        <v>6</v>
      </c>
      <c r="B121" s="15">
        <v>125047</v>
      </c>
      <c r="C121" s="15">
        <v>72485</v>
      </c>
      <c r="D121" s="15">
        <v>52562</v>
      </c>
    </row>
    <row r="122" spans="1:4" x14ac:dyDescent="0.25">
      <c r="A122" s="22" t="s">
        <v>51</v>
      </c>
      <c r="B122" s="24">
        <f t="shared" ref="B122:B139" si="5">+D122+C122</f>
        <v>113609</v>
      </c>
      <c r="C122" s="24">
        <v>68171</v>
      </c>
      <c r="D122" s="24">
        <v>45438</v>
      </c>
    </row>
    <row r="123" spans="1:4" x14ac:dyDescent="0.25">
      <c r="A123" s="22" t="s">
        <v>52</v>
      </c>
      <c r="B123" s="24">
        <f t="shared" si="5"/>
        <v>107483</v>
      </c>
      <c r="C123" s="24">
        <v>64952</v>
      </c>
      <c r="D123" s="24">
        <v>42531</v>
      </c>
    </row>
    <row r="124" spans="1:4" x14ac:dyDescent="0.25">
      <c r="A124" s="22" t="s">
        <v>53</v>
      </c>
      <c r="B124" s="24">
        <f t="shared" si="5"/>
        <v>101368</v>
      </c>
      <c r="C124" s="24">
        <v>61218</v>
      </c>
      <c r="D124" s="24">
        <v>40150</v>
      </c>
    </row>
    <row r="125" spans="1:4" x14ac:dyDescent="0.25">
      <c r="A125" s="22" t="s">
        <v>54</v>
      </c>
      <c r="B125" s="24">
        <f t="shared" si="5"/>
        <v>90498</v>
      </c>
      <c r="C125" s="24">
        <v>56264</v>
      </c>
      <c r="D125" s="24">
        <v>34234</v>
      </c>
    </row>
    <row r="126" spans="1:4" x14ac:dyDescent="0.25">
      <c r="A126" s="22" t="s">
        <v>55</v>
      </c>
      <c r="B126" s="24">
        <f t="shared" si="5"/>
        <v>42032</v>
      </c>
      <c r="C126" s="24">
        <v>25349</v>
      </c>
      <c r="D126" s="24">
        <v>16683</v>
      </c>
    </row>
    <row r="127" spans="1:4" x14ac:dyDescent="0.25">
      <c r="A127" s="22" t="s">
        <v>92</v>
      </c>
      <c r="B127" s="24">
        <f t="shared" si="5"/>
        <v>30626</v>
      </c>
      <c r="C127" s="24">
        <v>24429</v>
      </c>
      <c r="D127" s="24">
        <v>6197</v>
      </c>
    </row>
    <row r="128" spans="1:4" x14ac:dyDescent="0.25">
      <c r="A128" s="22" t="s">
        <v>56</v>
      </c>
      <c r="B128" s="24">
        <f t="shared" si="5"/>
        <v>61591</v>
      </c>
      <c r="C128" s="24">
        <v>41905</v>
      </c>
      <c r="D128" s="24">
        <v>19686</v>
      </c>
    </row>
    <row r="129" spans="1:4" x14ac:dyDescent="0.25">
      <c r="A129" s="22" t="s">
        <v>57</v>
      </c>
      <c r="B129" s="24">
        <f t="shared" si="5"/>
        <v>9794</v>
      </c>
      <c r="C129" s="24">
        <v>7180</v>
      </c>
      <c r="D129" s="24">
        <v>2614</v>
      </c>
    </row>
    <row r="130" spans="1:4" x14ac:dyDescent="0.25">
      <c r="A130" s="22" t="s">
        <v>58</v>
      </c>
      <c r="B130" s="24">
        <f t="shared" si="5"/>
        <v>23759</v>
      </c>
      <c r="C130" s="24">
        <v>16026</v>
      </c>
      <c r="D130" s="24">
        <v>7733</v>
      </c>
    </row>
    <row r="131" spans="1:4" x14ac:dyDescent="0.25">
      <c r="A131" s="22" t="s">
        <v>59</v>
      </c>
      <c r="B131" s="24">
        <f t="shared" si="5"/>
        <v>29487</v>
      </c>
      <c r="C131" s="24">
        <v>19160</v>
      </c>
      <c r="D131" s="24">
        <v>10327</v>
      </c>
    </row>
    <row r="132" spans="1:4" x14ac:dyDescent="0.25">
      <c r="A132" s="22" t="s">
        <v>90</v>
      </c>
      <c r="B132" s="24">
        <f t="shared" si="5"/>
        <v>109082</v>
      </c>
      <c r="C132" s="24">
        <v>65565</v>
      </c>
      <c r="D132" s="24">
        <v>43517</v>
      </c>
    </row>
    <row r="133" spans="1:4" x14ac:dyDescent="0.25">
      <c r="A133" s="22" t="s">
        <v>91</v>
      </c>
      <c r="B133" s="24">
        <f t="shared" si="5"/>
        <v>15866</v>
      </c>
      <c r="C133" s="24">
        <v>12688</v>
      </c>
      <c r="D133" s="24">
        <v>3178</v>
      </c>
    </row>
    <row r="134" spans="1:4" x14ac:dyDescent="0.25">
      <c r="A134" s="22" t="s">
        <v>60</v>
      </c>
      <c r="B134" s="24">
        <f t="shared" si="5"/>
        <v>70196</v>
      </c>
      <c r="C134" s="24">
        <v>44745</v>
      </c>
      <c r="D134" s="24">
        <v>25451</v>
      </c>
    </row>
    <row r="135" spans="1:4" x14ac:dyDescent="0.25">
      <c r="A135" s="22" t="s">
        <v>61</v>
      </c>
      <c r="B135" s="24">
        <f t="shared" si="5"/>
        <v>8942</v>
      </c>
      <c r="C135" s="24">
        <v>5216</v>
      </c>
      <c r="D135" s="24">
        <v>3726</v>
      </c>
    </row>
    <row r="136" spans="1:4" x14ac:dyDescent="0.25">
      <c r="A136" s="22" t="s">
        <v>62</v>
      </c>
      <c r="B136" s="24">
        <f t="shared" si="5"/>
        <v>3109</v>
      </c>
      <c r="C136" s="24">
        <v>1862</v>
      </c>
      <c r="D136" s="24">
        <v>1247</v>
      </c>
    </row>
    <row r="137" spans="1:4" x14ac:dyDescent="0.25">
      <c r="A137" s="22" t="s">
        <v>63</v>
      </c>
      <c r="B137" s="24">
        <f t="shared" si="5"/>
        <v>16436</v>
      </c>
      <c r="C137" s="24">
        <v>12003</v>
      </c>
      <c r="D137" s="24">
        <v>4433</v>
      </c>
    </row>
    <row r="138" spans="1:4" x14ac:dyDescent="0.25">
      <c r="A138" s="22" t="s">
        <v>64</v>
      </c>
      <c r="B138" s="24">
        <f t="shared" si="5"/>
        <v>48595</v>
      </c>
      <c r="C138" s="24">
        <v>27997</v>
      </c>
      <c r="D138" s="24">
        <v>20598</v>
      </c>
    </row>
    <row r="139" spans="1:4" x14ac:dyDescent="0.25">
      <c r="A139" s="22" t="s">
        <v>65</v>
      </c>
      <c r="B139" s="24">
        <f t="shared" si="5"/>
        <v>25888</v>
      </c>
      <c r="C139" s="24">
        <v>17107</v>
      </c>
      <c r="D139" s="24">
        <v>8781</v>
      </c>
    </row>
    <row r="140" spans="1:4" x14ac:dyDescent="0.25">
      <c r="A140" s="17" t="s">
        <v>7</v>
      </c>
      <c r="B140" s="15">
        <v>376703</v>
      </c>
      <c r="C140" s="15">
        <v>277542</v>
      </c>
      <c r="D140" s="15">
        <v>99161</v>
      </c>
    </row>
    <row r="141" spans="1:4" x14ac:dyDescent="0.25">
      <c r="A141" s="22" t="s">
        <v>51</v>
      </c>
      <c r="B141" s="24">
        <f t="shared" ref="B141:B158" si="6">+D141+C141</f>
        <v>355234</v>
      </c>
      <c r="C141" s="24">
        <v>264554</v>
      </c>
      <c r="D141" s="24">
        <v>90680</v>
      </c>
    </row>
    <row r="142" spans="1:4" x14ac:dyDescent="0.25">
      <c r="A142" s="22" t="s">
        <v>52</v>
      </c>
      <c r="B142" s="24">
        <f t="shared" si="6"/>
        <v>335938</v>
      </c>
      <c r="C142" s="24">
        <v>250203</v>
      </c>
      <c r="D142" s="24">
        <v>85735</v>
      </c>
    </row>
    <row r="143" spans="1:4" x14ac:dyDescent="0.25">
      <c r="A143" s="22" t="s">
        <v>53</v>
      </c>
      <c r="B143" s="24">
        <f t="shared" si="6"/>
        <v>310167</v>
      </c>
      <c r="C143" s="24">
        <v>229739</v>
      </c>
      <c r="D143" s="24">
        <v>80428</v>
      </c>
    </row>
    <row r="144" spans="1:4" x14ac:dyDescent="0.25">
      <c r="A144" s="22" t="s">
        <v>54</v>
      </c>
      <c r="B144" s="24">
        <f t="shared" si="6"/>
        <v>301012</v>
      </c>
      <c r="C144" s="24">
        <v>226412</v>
      </c>
      <c r="D144" s="24">
        <v>74600</v>
      </c>
    </row>
    <row r="145" spans="1:4" x14ac:dyDescent="0.25">
      <c r="A145" s="22" t="s">
        <v>55</v>
      </c>
      <c r="B145" s="24">
        <f t="shared" si="6"/>
        <v>155982</v>
      </c>
      <c r="C145" s="24">
        <v>116113</v>
      </c>
      <c r="D145" s="24">
        <v>39869</v>
      </c>
    </row>
    <row r="146" spans="1:4" x14ac:dyDescent="0.25">
      <c r="A146" s="22" t="s">
        <v>92</v>
      </c>
      <c r="B146" s="24">
        <f t="shared" si="6"/>
        <v>78583</v>
      </c>
      <c r="C146" s="24">
        <v>61203</v>
      </c>
      <c r="D146" s="24">
        <v>17380</v>
      </c>
    </row>
    <row r="147" spans="1:4" x14ac:dyDescent="0.25">
      <c r="A147" s="22" t="s">
        <v>56</v>
      </c>
      <c r="B147" s="24">
        <f t="shared" si="6"/>
        <v>156730</v>
      </c>
      <c r="C147" s="24">
        <v>107334</v>
      </c>
      <c r="D147" s="24">
        <v>49396</v>
      </c>
    </row>
    <row r="148" spans="1:4" x14ac:dyDescent="0.25">
      <c r="A148" s="22" t="s">
        <v>57</v>
      </c>
      <c r="B148" s="24">
        <f t="shared" si="6"/>
        <v>38693</v>
      </c>
      <c r="C148" s="24">
        <v>31915</v>
      </c>
      <c r="D148" s="24">
        <v>6778</v>
      </c>
    </row>
    <row r="149" spans="1:4" x14ac:dyDescent="0.25">
      <c r="A149" s="22" t="s">
        <v>58</v>
      </c>
      <c r="B149" s="24">
        <f t="shared" si="6"/>
        <v>87323</v>
      </c>
      <c r="C149" s="24">
        <v>70521</v>
      </c>
      <c r="D149" s="24">
        <v>16802</v>
      </c>
    </row>
    <row r="150" spans="1:4" x14ac:dyDescent="0.25">
      <c r="A150" s="22" t="s">
        <v>59</v>
      </c>
      <c r="B150" s="24">
        <f t="shared" si="6"/>
        <v>81239</v>
      </c>
      <c r="C150" s="24">
        <v>63700</v>
      </c>
      <c r="D150" s="24">
        <v>17539</v>
      </c>
    </row>
    <row r="151" spans="1:4" x14ac:dyDescent="0.25">
      <c r="A151" s="22" t="s">
        <v>90</v>
      </c>
      <c r="B151" s="24">
        <f t="shared" si="6"/>
        <v>346218</v>
      </c>
      <c r="C151" s="24">
        <v>258149</v>
      </c>
      <c r="D151" s="24">
        <v>88069</v>
      </c>
    </row>
    <row r="152" spans="1:4" x14ac:dyDescent="0.25">
      <c r="A152" s="22" t="s">
        <v>91</v>
      </c>
      <c r="B152" s="24">
        <f t="shared" si="6"/>
        <v>73102</v>
      </c>
      <c r="C152" s="24">
        <v>61066</v>
      </c>
      <c r="D152" s="24">
        <v>12036</v>
      </c>
    </row>
    <row r="153" spans="1:4" x14ac:dyDescent="0.25">
      <c r="A153" s="22" t="s">
        <v>60</v>
      </c>
      <c r="B153" s="24">
        <f t="shared" si="6"/>
        <v>262189</v>
      </c>
      <c r="C153" s="24">
        <v>199023</v>
      </c>
      <c r="D153" s="24">
        <v>63166</v>
      </c>
    </row>
    <row r="154" spans="1:4" x14ac:dyDescent="0.25">
      <c r="A154" s="22" t="s">
        <v>61</v>
      </c>
      <c r="B154" s="24">
        <f t="shared" si="6"/>
        <v>41190</v>
      </c>
      <c r="C154" s="24">
        <v>26582</v>
      </c>
      <c r="D154" s="24">
        <v>14608</v>
      </c>
    </row>
    <row r="155" spans="1:4" x14ac:dyDescent="0.25">
      <c r="A155" s="22" t="s">
        <v>62</v>
      </c>
      <c r="B155" s="24">
        <f t="shared" si="6"/>
        <v>7913</v>
      </c>
      <c r="C155" s="24">
        <v>5932</v>
      </c>
      <c r="D155" s="24">
        <v>1981</v>
      </c>
    </row>
    <row r="156" spans="1:4" x14ac:dyDescent="0.25">
      <c r="A156" s="22" t="s">
        <v>63</v>
      </c>
      <c r="B156" s="24">
        <f t="shared" si="6"/>
        <v>72188</v>
      </c>
      <c r="C156" s="24">
        <v>58911</v>
      </c>
      <c r="D156" s="24">
        <v>13277</v>
      </c>
    </row>
    <row r="157" spans="1:4" x14ac:dyDescent="0.25">
      <c r="A157" s="22" t="s">
        <v>64</v>
      </c>
      <c r="B157" s="24">
        <f t="shared" si="6"/>
        <v>105660</v>
      </c>
      <c r="C157" s="24">
        <v>66889</v>
      </c>
      <c r="D157" s="24">
        <v>38771</v>
      </c>
    </row>
    <row r="158" spans="1:4" x14ac:dyDescent="0.25">
      <c r="A158" s="22" t="s">
        <v>65</v>
      </c>
      <c r="B158" s="24">
        <f t="shared" si="6"/>
        <v>122177</v>
      </c>
      <c r="C158" s="24">
        <v>92742</v>
      </c>
      <c r="D158" s="24">
        <v>29435</v>
      </c>
    </row>
    <row r="159" spans="1:4" x14ac:dyDescent="0.25">
      <c r="A159" s="22"/>
    </row>
    <row r="160" spans="1:4" x14ac:dyDescent="0.25">
      <c r="A160" s="13" t="s">
        <v>46</v>
      </c>
      <c r="B160" s="15">
        <v>279230</v>
      </c>
      <c r="C160" s="15">
        <v>147263</v>
      </c>
      <c r="D160" s="15">
        <v>131967</v>
      </c>
    </row>
    <row r="161" spans="1:4" x14ac:dyDescent="0.25">
      <c r="A161" s="20" t="s">
        <v>51</v>
      </c>
      <c r="B161" s="24">
        <f t="shared" ref="B161:B178" si="7">+D161+C161</f>
        <v>258671</v>
      </c>
      <c r="C161" s="24">
        <v>139839</v>
      </c>
      <c r="D161" s="24">
        <v>118832</v>
      </c>
    </row>
    <row r="162" spans="1:4" x14ac:dyDescent="0.25">
      <c r="A162" s="20" t="s">
        <v>52</v>
      </c>
      <c r="B162" s="24">
        <f t="shared" si="7"/>
        <v>235934</v>
      </c>
      <c r="C162" s="24">
        <v>129681</v>
      </c>
      <c r="D162" s="24">
        <v>106253</v>
      </c>
    </row>
    <row r="163" spans="1:4" x14ac:dyDescent="0.25">
      <c r="A163" s="20" t="s">
        <v>53</v>
      </c>
      <c r="B163" s="24">
        <f t="shared" si="7"/>
        <v>226212</v>
      </c>
      <c r="C163" s="24">
        <v>124722</v>
      </c>
      <c r="D163" s="24">
        <v>101490</v>
      </c>
    </row>
    <row r="164" spans="1:4" x14ac:dyDescent="0.25">
      <c r="A164" s="20" t="s">
        <v>54</v>
      </c>
      <c r="B164" s="24">
        <f t="shared" si="7"/>
        <v>210473</v>
      </c>
      <c r="C164" s="24">
        <v>116597</v>
      </c>
      <c r="D164" s="24">
        <v>93876</v>
      </c>
    </row>
    <row r="165" spans="1:4" x14ac:dyDescent="0.25">
      <c r="A165" s="20" t="s">
        <v>55</v>
      </c>
      <c r="B165" s="24">
        <f t="shared" si="7"/>
        <v>100783</v>
      </c>
      <c r="C165" s="24">
        <v>57058</v>
      </c>
      <c r="D165" s="24">
        <v>43725</v>
      </c>
    </row>
    <row r="166" spans="1:4" x14ac:dyDescent="0.25">
      <c r="A166" s="20" t="s">
        <v>92</v>
      </c>
      <c r="B166" s="24">
        <f t="shared" si="7"/>
        <v>37228</v>
      </c>
      <c r="C166" s="24">
        <v>26581</v>
      </c>
      <c r="D166" s="24">
        <v>10647</v>
      </c>
    </row>
    <row r="167" spans="1:4" x14ac:dyDescent="0.25">
      <c r="A167" s="20" t="s">
        <v>56</v>
      </c>
      <c r="B167" s="24">
        <f t="shared" si="7"/>
        <v>119750</v>
      </c>
      <c r="C167" s="24">
        <v>68342</v>
      </c>
      <c r="D167" s="24">
        <v>51408</v>
      </c>
    </row>
    <row r="168" spans="1:4" x14ac:dyDescent="0.25">
      <c r="A168" s="20" t="s">
        <v>57</v>
      </c>
      <c r="B168" s="24">
        <f t="shared" si="7"/>
        <v>17395</v>
      </c>
      <c r="C168" s="24">
        <v>12354</v>
      </c>
      <c r="D168" s="24">
        <v>5041</v>
      </c>
    </row>
    <row r="169" spans="1:4" x14ac:dyDescent="0.25">
      <c r="A169" s="20" t="s">
        <v>58</v>
      </c>
      <c r="B169" s="24">
        <f t="shared" si="7"/>
        <v>55181</v>
      </c>
      <c r="C169" s="24">
        <v>36943</v>
      </c>
      <c r="D169" s="24">
        <v>18238</v>
      </c>
    </row>
    <row r="170" spans="1:4" x14ac:dyDescent="0.25">
      <c r="A170" s="20" t="s">
        <v>59</v>
      </c>
      <c r="B170" s="24">
        <f t="shared" si="7"/>
        <v>64241</v>
      </c>
      <c r="C170" s="24">
        <v>39319</v>
      </c>
      <c r="D170" s="24">
        <v>24922</v>
      </c>
    </row>
    <row r="171" spans="1:4" x14ac:dyDescent="0.25">
      <c r="A171" s="20" t="s">
        <v>90</v>
      </c>
      <c r="B171" s="24">
        <f t="shared" si="7"/>
        <v>245463</v>
      </c>
      <c r="C171" s="24">
        <v>134139</v>
      </c>
      <c r="D171" s="24">
        <v>111324</v>
      </c>
    </row>
    <row r="172" spans="1:4" x14ac:dyDescent="0.25">
      <c r="A172" s="20" t="s">
        <v>91</v>
      </c>
      <c r="B172" s="24">
        <f t="shared" si="7"/>
        <v>33204</v>
      </c>
      <c r="C172" s="24">
        <v>26112</v>
      </c>
      <c r="D172" s="24">
        <v>7092</v>
      </c>
    </row>
    <row r="173" spans="1:4" x14ac:dyDescent="0.25">
      <c r="A173" s="20" t="s">
        <v>60</v>
      </c>
      <c r="B173" s="24">
        <f t="shared" si="7"/>
        <v>145176</v>
      </c>
      <c r="C173" s="24">
        <v>86353</v>
      </c>
      <c r="D173" s="24">
        <v>58823</v>
      </c>
    </row>
    <row r="174" spans="1:4" x14ac:dyDescent="0.25">
      <c r="A174" s="20" t="s">
        <v>61</v>
      </c>
      <c r="B174" s="24">
        <f t="shared" si="7"/>
        <v>30928</v>
      </c>
      <c r="C174" s="24">
        <v>15995</v>
      </c>
      <c r="D174" s="24">
        <v>14933</v>
      </c>
    </row>
    <row r="175" spans="1:4" x14ac:dyDescent="0.25">
      <c r="A175" s="20" t="s">
        <v>62</v>
      </c>
      <c r="B175" s="24">
        <f t="shared" si="7"/>
        <v>4447</v>
      </c>
      <c r="C175" s="24">
        <v>2589</v>
      </c>
      <c r="D175" s="24">
        <v>1858</v>
      </c>
    </row>
    <row r="176" spans="1:4" x14ac:dyDescent="0.25">
      <c r="A176" s="20" t="s">
        <v>63</v>
      </c>
      <c r="B176" s="24">
        <f t="shared" si="7"/>
        <v>40021</v>
      </c>
      <c r="C176" s="24">
        <v>29282</v>
      </c>
      <c r="D176" s="24">
        <v>10739</v>
      </c>
    </row>
    <row r="177" spans="1:4" x14ac:dyDescent="0.25">
      <c r="A177" s="20" t="s">
        <v>64</v>
      </c>
      <c r="B177" s="24">
        <f t="shared" si="7"/>
        <v>158218</v>
      </c>
      <c r="C177" s="24">
        <v>84813</v>
      </c>
      <c r="D177" s="24">
        <v>73405</v>
      </c>
    </row>
    <row r="178" spans="1:4" x14ac:dyDescent="0.25">
      <c r="A178" s="20" t="s">
        <v>65</v>
      </c>
      <c r="B178" s="24">
        <f t="shared" si="7"/>
        <v>58996</v>
      </c>
      <c r="C178" s="24">
        <v>36759</v>
      </c>
      <c r="D178" s="24">
        <v>22237</v>
      </c>
    </row>
    <row r="179" spans="1:4" x14ac:dyDescent="0.25">
      <c r="A179" s="17" t="s">
        <v>8</v>
      </c>
      <c r="B179" s="15">
        <v>153581</v>
      </c>
      <c r="C179" s="15">
        <v>74420</v>
      </c>
      <c r="D179" s="15">
        <v>79161</v>
      </c>
    </row>
    <row r="180" spans="1:4" x14ac:dyDescent="0.25">
      <c r="A180" s="22" t="s">
        <v>51</v>
      </c>
      <c r="B180" s="24">
        <f t="shared" ref="B180:B197" si="8">+D180+C180</f>
        <v>142940</v>
      </c>
      <c r="C180" s="24">
        <v>70579</v>
      </c>
      <c r="D180" s="24">
        <v>72361</v>
      </c>
    </row>
    <row r="181" spans="1:4" x14ac:dyDescent="0.25">
      <c r="A181" s="22" t="s">
        <v>52</v>
      </c>
      <c r="B181" s="24">
        <f t="shared" si="8"/>
        <v>129119</v>
      </c>
      <c r="C181" s="24">
        <v>64575</v>
      </c>
      <c r="D181" s="24">
        <v>64544</v>
      </c>
    </row>
    <row r="182" spans="1:4" x14ac:dyDescent="0.25">
      <c r="A182" s="22" t="s">
        <v>53</v>
      </c>
      <c r="B182" s="24">
        <f t="shared" si="8"/>
        <v>124363</v>
      </c>
      <c r="C182" s="24">
        <v>62490</v>
      </c>
      <c r="D182" s="24">
        <v>61873</v>
      </c>
    </row>
    <row r="183" spans="1:4" x14ac:dyDescent="0.25">
      <c r="A183" s="22" t="s">
        <v>54</v>
      </c>
      <c r="B183" s="24">
        <f t="shared" si="8"/>
        <v>117147</v>
      </c>
      <c r="C183" s="24">
        <v>59624</v>
      </c>
      <c r="D183" s="24">
        <v>57523</v>
      </c>
    </row>
    <row r="184" spans="1:4" x14ac:dyDescent="0.25">
      <c r="A184" s="22" t="s">
        <v>55</v>
      </c>
      <c r="B184" s="24">
        <f t="shared" si="8"/>
        <v>56877</v>
      </c>
      <c r="C184" s="24">
        <v>29560</v>
      </c>
      <c r="D184" s="24">
        <v>27317</v>
      </c>
    </row>
    <row r="185" spans="1:4" x14ac:dyDescent="0.25">
      <c r="A185" s="22" t="s">
        <v>92</v>
      </c>
      <c r="B185" s="24">
        <f t="shared" si="8"/>
        <v>21784</v>
      </c>
      <c r="C185" s="24">
        <v>14359</v>
      </c>
      <c r="D185" s="24">
        <v>7425</v>
      </c>
    </row>
    <row r="186" spans="1:4" x14ac:dyDescent="0.25">
      <c r="A186" s="22" t="s">
        <v>56</v>
      </c>
      <c r="B186" s="24">
        <f t="shared" si="8"/>
        <v>72761</v>
      </c>
      <c r="C186" s="24">
        <v>35766</v>
      </c>
      <c r="D186" s="24">
        <v>36995</v>
      </c>
    </row>
    <row r="187" spans="1:4" x14ac:dyDescent="0.25">
      <c r="A187" s="22" t="s">
        <v>57</v>
      </c>
      <c r="B187" s="24">
        <f t="shared" si="8"/>
        <v>9553</v>
      </c>
      <c r="C187" s="24">
        <v>6396</v>
      </c>
      <c r="D187" s="24">
        <v>3157</v>
      </c>
    </row>
    <row r="188" spans="1:4" x14ac:dyDescent="0.25">
      <c r="A188" s="22" t="s">
        <v>58</v>
      </c>
      <c r="B188" s="24">
        <f t="shared" si="8"/>
        <v>28350</v>
      </c>
      <c r="C188" s="24">
        <v>17840</v>
      </c>
      <c r="D188" s="24">
        <v>10510</v>
      </c>
    </row>
    <row r="189" spans="1:4" x14ac:dyDescent="0.25">
      <c r="A189" s="22" t="s">
        <v>59</v>
      </c>
      <c r="B189" s="24">
        <f t="shared" si="8"/>
        <v>34310</v>
      </c>
      <c r="C189" s="24">
        <v>19761</v>
      </c>
      <c r="D189" s="24">
        <v>14549</v>
      </c>
    </row>
    <row r="190" spans="1:4" x14ac:dyDescent="0.25">
      <c r="A190" s="22" t="s">
        <v>90</v>
      </c>
      <c r="B190" s="24">
        <f t="shared" si="8"/>
        <v>134771</v>
      </c>
      <c r="C190" s="24">
        <v>67728</v>
      </c>
      <c r="D190" s="24">
        <v>67043</v>
      </c>
    </row>
    <row r="191" spans="1:4" x14ac:dyDescent="0.25">
      <c r="A191" s="22" t="s">
        <v>91</v>
      </c>
      <c r="B191" s="24">
        <f t="shared" si="8"/>
        <v>18770</v>
      </c>
      <c r="C191" s="24">
        <v>13760</v>
      </c>
      <c r="D191" s="24">
        <v>5010</v>
      </c>
    </row>
    <row r="192" spans="1:4" x14ac:dyDescent="0.25">
      <c r="A192" s="22" t="s">
        <v>60</v>
      </c>
      <c r="B192" s="24">
        <f t="shared" si="8"/>
        <v>81570</v>
      </c>
      <c r="C192" s="24">
        <v>44999</v>
      </c>
      <c r="D192" s="24">
        <v>36571</v>
      </c>
    </row>
    <row r="193" spans="1:4" x14ac:dyDescent="0.25">
      <c r="A193" s="22" t="s">
        <v>61</v>
      </c>
      <c r="B193" s="24">
        <f t="shared" si="8"/>
        <v>11054</v>
      </c>
      <c r="C193" s="24">
        <v>5315</v>
      </c>
      <c r="D193" s="24">
        <v>5739</v>
      </c>
    </row>
    <row r="194" spans="1:4" x14ac:dyDescent="0.25">
      <c r="A194" s="22" t="s">
        <v>62</v>
      </c>
      <c r="B194" s="24">
        <f t="shared" si="8"/>
        <v>2375</v>
      </c>
      <c r="C194" s="24">
        <v>1250</v>
      </c>
      <c r="D194" s="24">
        <v>1125</v>
      </c>
    </row>
    <row r="195" spans="1:4" x14ac:dyDescent="0.25">
      <c r="A195" s="22" t="s">
        <v>63</v>
      </c>
      <c r="B195" s="24">
        <f t="shared" si="8"/>
        <v>18759</v>
      </c>
      <c r="C195" s="24">
        <v>12544</v>
      </c>
      <c r="D195" s="24">
        <v>6215</v>
      </c>
    </row>
    <row r="196" spans="1:4" x14ac:dyDescent="0.25">
      <c r="A196" s="22" t="s">
        <v>64</v>
      </c>
      <c r="B196" s="24">
        <f t="shared" si="8"/>
        <v>87800</v>
      </c>
      <c r="C196" s="24">
        <v>43327</v>
      </c>
      <c r="D196" s="24">
        <v>44473</v>
      </c>
    </row>
    <row r="197" spans="1:4" x14ac:dyDescent="0.25">
      <c r="A197" s="22" t="s">
        <v>65</v>
      </c>
      <c r="B197" s="24">
        <f t="shared" si="8"/>
        <v>33526</v>
      </c>
      <c r="C197" s="24">
        <v>18969</v>
      </c>
      <c r="D197" s="24">
        <v>14557</v>
      </c>
    </row>
    <row r="198" spans="1:4" x14ac:dyDescent="0.25">
      <c r="A198" s="17" t="s">
        <v>9</v>
      </c>
      <c r="B198" s="15">
        <v>57499</v>
      </c>
      <c r="C198" s="15">
        <v>31522</v>
      </c>
      <c r="D198" s="15">
        <v>25977</v>
      </c>
    </row>
    <row r="199" spans="1:4" x14ac:dyDescent="0.25">
      <c r="A199" s="22" t="s">
        <v>51</v>
      </c>
      <c r="B199" s="24">
        <f t="shared" ref="B199:B216" si="9">+D199+C199</f>
        <v>52220</v>
      </c>
      <c r="C199" s="24">
        <v>29890</v>
      </c>
      <c r="D199" s="24">
        <v>22330</v>
      </c>
    </row>
    <row r="200" spans="1:4" x14ac:dyDescent="0.25">
      <c r="A200" s="22" t="s">
        <v>52</v>
      </c>
      <c r="B200" s="24">
        <f t="shared" si="9"/>
        <v>47733</v>
      </c>
      <c r="C200" s="24">
        <v>27882</v>
      </c>
      <c r="D200" s="24">
        <v>19851</v>
      </c>
    </row>
    <row r="201" spans="1:4" x14ac:dyDescent="0.25">
      <c r="A201" s="22" t="s">
        <v>53</v>
      </c>
      <c r="B201" s="24">
        <f t="shared" si="9"/>
        <v>45698</v>
      </c>
      <c r="C201" s="24">
        <v>26725</v>
      </c>
      <c r="D201" s="24">
        <v>18973</v>
      </c>
    </row>
    <row r="202" spans="1:4" x14ac:dyDescent="0.25">
      <c r="A202" s="22" t="s">
        <v>54</v>
      </c>
      <c r="B202" s="24">
        <f t="shared" si="9"/>
        <v>42652</v>
      </c>
      <c r="C202" s="24">
        <v>24794</v>
      </c>
      <c r="D202" s="24">
        <v>17858</v>
      </c>
    </row>
    <row r="203" spans="1:4" x14ac:dyDescent="0.25">
      <c r="A203" s="22" t="s">
        <v>55</v>
      </c>
      <c r="B203" s="24">
        <f t="shared" si="9"/>
        <v>20445</v>
      </c>
      <c r="C203" s="24">
        <v>12413</v>
      </c>
      <c r="D203" s="24">
        <v>8032</v>
      </c>
    </row>
    <row r="204" spans="1:4" x14ac:dyDescent="0.25">
      <c r="A204" s="22" t="s">
        <v>92</v>
      </c>
      <c r="B204" s="24">
        <f t="shared" si="9"/>
        <v>8936</v>
      </c>
      <c r="C204" s="24">
        <v>7637</v>
      </c>
      <c r="D204" s="24">
        <v>1299</v>
      </c>
    </row>
    <row r="205" spans="1:4" x14ac:dyDescent="0.25">
      <c r="A205" s="22" t="s">
        <v>56</v>
      </c>
      <c r="B205" s="24">
        <f t="shared" si="9"/>
        <v>28004</v>
      </c>
      <c r="C205" s="24">
        <v>18739</v>
      </c>
      <c r="D205" s="24">
        <v>9265</v>
      </c>
    </row>
    <row r="206" spans="1:4" x14ac:dyDescent="0.25">
      <c r="A206" s="22" t="s">
        <v>57</v>
      </c>
      <c r="B206" s="24">
        <f t="shared" si="9"/>
        <v>2934</v>
      </c>
      <c r="C206" s="24">
        <v>2169</v>
      </c>
      <c r="D206" s="24">
        <v>765</v>
      </c>
    </row>
    <row r="207" spans="1:4" x14ac:dyDescent="0.25">
      <c r="A207" s="22" t="s">
        <v>58</v>
      </c>
      <c r="B207" s="24">
        <f t="shared" si="9"/>
        <v>12106</v>
      </c>
      <c r="C207" s="24">
        <v>8608</v>
      </c>
      <c r="D207" s="24">
        <v>3498</v>
      </c>
    </row>
    <row r="208" spans="1:4" x14ac:dyDescent="0.25">
      <c r="A208" s="22" t="s">
        <v>59</v>
      </c>
      <c r="B208" s="24">
        <f t="shared" si="9"/>
        <v>12865</v>
      </c>
      <c r="C208" s="24">
        <v>8367</v>
      </c>
      <c r="D208" s="24">
        <v>4498</v>
      </c>
    </row>
    <row r="209" spans="1:4" x14ac:dyDescent="0.25">
      <c r="A209" s="22" t="s">
        <v>90</v>
      </c>
      <c r="B209" s="24">
        <f t="shared" si="9"/>
        <v>49360</v>
      </c>
      <c r="C209" s="24">
        <v>28448</v>
      </c>
      <c r="D209" s="24">
        <v>20912</v>
      </c>
    </row>
    <row r="210" spans="1:4" x14ac:dyDescent="0.25">
      <c r="A210" s="22" t="s">
        <v>91</v>
      </c>
      <c r="B210" s="24">
        <f t="shared" si="9"/>
        <v>4813</v>
      </c>
      <c r="C210" s="24">
        <v>4110</v>
      </c>
      <c r="D210" s="24">
        <v>703</v>
      </c>
    </row>
    <row r="211" spans="1:4" x14ac:dyDescent="0.25">
      <c r="A211" s="22" t="s">
        <v>60</v>
      </c>
      <c r="B211" s="24">
        <f t="shared" si="9"/>
        <v>27330</v>
      </c>
      <c r="C211" s="24">
        <v>16854</v>
      </c>
      <c r="D211" s="24">
        <v>10476</v>
      </c>
    </row>
    <row r="212" spans="1:4" x14ac:dyDescent="0.25">
      <c r="A212" s="22" t="s">
        <v>61</v>
      </c>
      <c r="B212" s="24">
        <f t="shared" si="9"/>
        <v>8792</v>
      </c>
      <c r="C212" s="24">
        <v>4736</v>
      </c>
      <c r="D212" s="24">
        <v>4056</v>
      </c>
    </row>
    <row r="213" spans="1:4" x14ac:dyDescent="0.25">
      <c r="A213" s="22" t="s">
        <v>62</v>
      </c>
      <c r="B213" s="24">
        <f t="shared" si="9"/>
        <v>879</v>
      </c>
      <c r="C213" s="24">
        <v>551</v>
      </c>
      <c r="D213" s="24">
        <v>328</v>
      </c>
    </row>
    <row r="214" spans="1:4" x14ac:dyDescent="0.25">
      <c r="A214" s="22" t="s">
        <v>63</v>
      </c>
      <c r="B214" s="24">
        <f t="shared" si="9"/>
        <v>9294</v>
      </c>
      <c r="C214" s="24">
        <v>7363</v>
      </c>
      <c r="D214" s="24">
        <v>1931</v>
      </c>
    </row>
    <row r="215" spans="1:4" x14ac:dyDescent="0.25">
      <c r="A215" s="22" t="s">
        <v>64</v>
      </c>
      <c r="B215" s="24">
        <f t="shared" si="9"/>
        <v>30569</v>
      </c>
      <c r="C215" s="24">
        <v>17236</v>
      </c>
      <c r="D215" s="24">
        <v>13333</v>
      </c>
    </row>
    <row r="216" spans="1:4" x14ac:dyDescent="0.25">
      <c r="A216" s="22" t="s">
        <v>65</v>
      </c>
      <c r="B216" s="24">
        <f t="shared" si="9"/>
        <v>11459</v>
      </c>
      <c r="C216" s="24">
        <v>8050</v>
      </c>
      <c r="D216" s="24">
        <v>3409</v>
      </c>
    </row>
    <row r="217" spans="1:4" x14ac:dyDescent="0.25">
      <c r="A217" s="17" t="s">
        <v>10</v>
      </c>
      <c r="B217" s="15">
        <v>68150</v>
      </c>
      <c r="C217" s="15">
        <v>41321</v>
      </c>
      <c r="D217" s="15">
        <v>26829</v>
      </c>
    </row>
    <row r="218" spans="1:4" x14ac:dyDescent="0.25">
      <c r="A218" s="22" t="s">
        <v>51</v>
      </c>
      <c r="B218" s="24">
        <f t="shared" ref="B218:B235" si="10">+D218+C218</f>
        <v>63511</v>
      </c>
      <c r="C218" s="24">
        <v>39370</v>
      </c>
      <c r="D218" s="24">
        <v>24141</v>
      </c>
    </row>
    <row r="219" spans="1:4" x14ac:dyDescent="0.25">
      <c r="A219" s="22" t="s">
        <v>52</v>
      </c>
      <c r="B219" s="24">
        <f t="shared" si="10"/>
        <v>59082</v>
      </c>
      <c r="C219" s="24">
        <v>37224</v>
      </c>
      <c r="D219" s="24">
        <v>21858</v>
      </c>
    </row>
    <row r="220" spans="1:4" x14ac:dyDescent="0.25">
      <c r="A220" s="22" t="s">
        <v>53</v>
      </c>
      <c r="B220" s="24">
        <f t="shared" si="10"/>
        <v>56151</v>
      </c>
      <c r="C220" s="24">
        <v>35507</v>
      </c>
      <c r="D220" s="24">
        <v>20644</v>
      </c>
    </row>
    <row r="221" spans="1:4" x14ac:dyDescent="0.25">
      <c r="A221" s="22" t="s">
        <v>54</v>
      </c>
      <c r="B221" s="24">
        <f t="shared" si="10"/>
        <v>50674</v>
      </c>
      <c r="C221" s="24">
        <v>32179</v>
      </c>
      <c r="D221" s="24">
        <v>18495</v>
      </c>
    </row>
    <row r="222" spans="1:4" x14ac:dyDescent="0.25">
      <c r="A222" s="22" t="s">
        <v>55</v>
      </c>
      <c r="B222" s="24">
        <f t="shared" si="10"/>
        <v>23461</v>
      </c>
      <c r="C222" s="24">
        <v>15085</v>
      </c>
      <c r="D222" s="24">
        <v>8376</v>
      </c>
    </row>
    <row r="223" spans="1:4" x14ac:dyDescent="0.25">
      <c r="A223" s="22" t="s">
        <v>92</v>
      </c>
      <c r="B223" s="24">
        <f t="shared" si="10"/>
        <v>6508</v>
      </c>
      <c r="C223" s="24">
        <v>4585</v>
      </c>
      <c r="D223" s="24">
        <v>1923</v>
      </c>
    </row>
    <row r="224" spans="1:4" x14ac:dyDescent="0.25">
      <c r="A224" s="22" t="s">
        <v>56</v>
      </c>
      <c r="B224" s="24">
        <f t="shared" si="10"/>
        <v>18985</v>
      </c>
      <c r="C224" s="24">
        <v>13837</v>
      </c>
      <c r="D224" s="24">
        <v>5148</v>
      </c>
    </row>
    <row r="225" spans="1:4" x14ac:dyDescent="0.25">
      <c r="A225" s="22" t="s">
        <v>57</v>
      </c>
      <c r="B225" s="24">
        <f t="shared" si="10"/>
        <v>4908</v>
      </c>
      <c r="C225" s="24">
        <v>3789</v>
      </c>
      <c r="D225" s="24">
        <v>1119</v>
      </c>
    </row>
    <row r="226" spans="1:4" x14ac:dyDescent="0.25">
      <c r="A226" s="22" t="s">
        <v>58</v>
      </c>
      <c r="B226" s="24">
        <f t="shared" si="10"/>
        <v>14725</v>
      </c>
      <c r="C226" s="24">
        <v>10495</v>
      </c>
      <c r="D226" s="24">
        <v>4230</v>
      </c>
    </row>
    <row r="227" spans="1:4" x14ac:dyDescent="0.25">
      <c r="A227" s="22" t="s">
        <v>59</v>
      </c>
      <c r="B227" s="24">
        <f t="shared" si="10"/>
        <v>17066</v>
      </c>
      <c r="C227" s="24">
        <v>11191</v>
      </c>
      <c r="D227" s="24">
        <v>5875</v>
      </c>
    </row>
    <row r="228" spans="1:4" x14ac:dyDescent="0.25">
      <c r="A228" s="22" t="s">
        <v>90</v>
      </c>
      <c r="B228" s="24">
        <f t="shared" si="10"/>
        <v>61332</v>
      </c>
      <c r="C228" s="24">
        <v>37963</v>
      </c>
      <c r="D228" s="24">
        <v>23369</v>
      </c>
    </row>
    <row r="229" spans="1:4" x14ac:dyDescent="0.25">
      <c r="A229" s="22" t="s">
        <v>91</v>
      </c>
      <c r="B229" s="24">
        <f t="shared" si="10"/>
        <v>9621</v>
      </c>
      <c r="C229" s="24">
        <v>8242</v>
      </c>
      <c r="D229" s="24">
        <v>1379</v>
      </c>
    </row>
    <row r="230" spans="1:4" x14ac:dyDescent="0.25">
      <c r="A230" s="22" t="s">
        <v>60</v>
      </c>
      <c r="B230" s="24">
        <f t="shared" si="10"/>
        <v>36276</v>
      </c>
      <c r="C230" s="24">
        <v>24500</v>
      </c>
      <c r="D230" s="24">
        <v>11776</v>
      </c>
    </row>
    <row r="231" spans="1:4" x14ac:dyDescent="0.25">
      <c r="A231" s="22" t="s">
        <v>61</v>
      </c>
      <c r="B231" s="24">
        <f t="shared" si="10"/>
        <v>11082</v>
      </c>
      <c r="C231" s="24">
        <v>5944</v>
      </c>
      <c r="D231" s="24">
        <v>5138</v>
      </c>
    </row>
    <row r="232" spans="1:4" x14ac:dyDescent="0.25">
      <c r="A232" s="22" t="s">
        <v>62</v>
      </c>
      <c r="B232" s="24">
        <f t="shared" si="10"/>
        <v>1193</v>
      </c>
      <c r="C232" s="24">
        <v>788</v>
      </c>
      <c r="D232" s="24">
        <v>405</v>
      </c>
    </row>
    <row r="233" spans="1:4" x14ac:dyDescent="0.25">
      <c r="A233" s="22" t="s">
        <v>63</v>
      </c>
      <c r="B233" s="24">
        <f t="shared" si="10"/>
        <v>11968</v>
      </c>
      <c r="C233" s="24">
        <v>9375</v>
      </c>
      <c r="D233" s="24">
        <v>2593</v>
      </c>
    </row>
    <row r="234" spans="1:4" x14ac:dyDescent="0.25">
      <c r="A234" s="22" t="s">
        <v>64</v>
      </c>
      <c r="B234" s="24">
        <f t="shared" si="10"/>
        <v>39849</v>
      </c>
      <c r="C234" s="24">
        <v>24250</v>
      </c>
      <c r="D234" s="24">
        <v>15599</v>
      </c>
    </row>
    <row r="235" spans="1:4" x14ac:dyDescent="0.25">
      <c r="A235" s="22" t="s">
        <v>65</v>
      </c>
      <c r="B235" s="24">
        <f t="shared" si="10"/>
        <v>14011</v>
      </c>
      <c r="C235" s="24">
        <v>9740</v>
      </c>
      <c r="D235" s="24">
        <v>4271</v>
      </c>
    </row>
    <row r="236" spans="1:4" x14ac:dyDescent="0.25">
      <c r="A236" s="22"/>
    </row>
    <row r="237" spans="1:4" x14ac:dyDescent="0.25">
      <c r="A237" s="21" t="s">
        <v>11</v>
      </c>
      <c r="B237" s="15">
        <v>244160</v>
      </c>
      <c r="C237" s="15">
        <v>133691</v>
      </c>
      <c r="D237" s="15">
        <v>110469</v>
      </c>
    </row>
    <row r="238" spans="1:4" x14ac:dyDescent="0.25">
      <c r="A238" s="20" t="s">
        <v>51</v>
      </c>
      <c r="B238" s="24">
        <f t="shared" ref="B238:B255" si="11">+D238+C238</f>
        <v>222658</v>
      </c>
      <c r="C238" s="24">
        <v>125768</v>
      </c>
      <c r="D238" s="24">
        <v>96890</v>
      </c>
    </row>
    <row r="239" spans="1:4" x14ac:dyDescent="0.25">
      <c r="A239" s="20" t="s">
        <v>52</v>
      </c>
      <c r="B239" s="24">
        <f t="shared" si="11"/>
        <v>201307</v>
      </c>
      <c r="C239" s="24">
        <v>115621</v>
      </c>
      <c r="D239" s="24">
        <v>85686</v>
      </c>
    </row>
    <row r="240" spans="1:4" x14ac:dyDescent="0.25">
      <c r="A240" s="20" t="s">
        <v>53</v>
      </c>
      <c r="B240" s="24">
        <f t="shared" si="11"/>
        <v>191773</v>
      </c>
      <c r="C240" s="24">
        <v>110066</v>
      </c>
      <c r="D240" s="24">
        <v>81707</v>
      </c>
    </row>
    <row r="241" spans="1:4" x14ac:dyDescent="0.25">
      <c r="A241" s="20" t="s">
        <v>54</v>
      </c>
      <c r="B241" s="24">
        <f t="shared" si="11"/>
        <v>179966</v>
      </c>
      <c r="C241" s="24">
        <v>103079</v>
      </c>
      <c r="D241" s="24">
        <v>76887</v>
      </c>
    </row>
    <row r="242" spans="1:4" x14ac:dyDescent="0.25">
      <c r="A242" s="20" t="s">
        <v>55</v>
      </c>
      <c r="B242" s="24">
        <f t="shared" si="11"/>
        <v>78369</v>
      </c>
      <c r="C242" s="24">
        <v>46777</v>
      </c>
      <c r="D242" s="24">
        <v>31592</v>
      </c>
    </row>
    <row r="243" spans="1:4" x14ac:dyDescent="0.25">
      <c r="A243" s="20" t="s">
        <v>92</v>
      </c>
      <c r="B243" s="24">
        <f t="shared" si="11"/>
        <v>56985</v>
      </c>
      <c r="C243" s="24">
        <v>44752</v>
      </c>
      <c r="D243" s="24">
        <v>12233</v>
      </c>
    </row>
    <row r="244" spans="1:4" x14ac:dyDescent="0.25">
      <c r="A244" s="20" t="s">
        <v>56</v>
      </c>
      <c r="B244" s="24">
        <f t="shared" si="11"/>
        <v>120047</v>
      </c>
      <c r="C244" s="24">
        <v>74833</v>
      </c>
      <c r="D244" s="24">
        <v>45214</v>
      </c>
    </row>
    <row r="245" spans="1:4" x14ac:dyDescent="0.25">
      <c r="A245" s="20" t="s">
        <v>57</v>
      </c>
      <c r="B245" s="24">
        <f t="shared" si="11"/>
        <v>13082</v>
      </c>
      <c r="C245" s="24">
        <v>9574</v>
      </c>
      <c r="D245" s="24">
        <v>3508</v>
      </c>
    </row>
    <row r="246" spans="1:4" x14ac:dyDescent="0.25">
      <c r="A246" s="20" t="s">
        <v>58</v>
      </c>
      <c r="B246" s="24">
        <f t="shared" si="11"/>
        <v>42549</v>
      </c>
      <c r="C246" s="24">
        <v>28813</v>
      </c>
      <c r="D246" s="24">
        <v>13736</v>
      </c>
    </row>
    <row r="247" spans="1:4" x14ac:dyDescent="0.25">
      <c r="A247" s="20" t="s">
        <v>59</v>
      </c>
      <c r="B247" s="24">
        <f t="shared" si="11"/>
        <v>49602</v>
      </c>
      <c r="C247" s="24">
        <v>31299</v>
      </c>
      <c r="D247" s="24">
        <v>18303</v>
      </c>
    </row>
    <row r="248" spans="1:4" x14ac:dyDescent="0.25">
      <c r="A248" s="20" t="s">
        <v>90</v>
      </c>
      <c r="B248" s="24">
        <f t="shared" si="11"/>
        <v>211832</v>
      </c>
      <c r="C248" s="24">
        <v>120842</v>
      </c>
      <c r="D248" s="24">
        <v>90990</v>
      </c>
    </row>
    <row r="249" spans="1:4" x14ac:dyDescent="0.25">
      <c r="A249" s="20" t="s">
        <v>91</v>
      </c>
      <c r="B249" s="24">
        <f t="shared" si="11"/>
        <v>24225</v>
      </c>
      <c r="C249" s="24">
        <v>19393</v>
      </c>
      <c r="D249" s="24">
        <v>4832</v>
      </c>
    </row>
    <row r="250" spans="1:4" x14ac:dyDescent="0.25">
      <c r="A250" s="20" t="s">
        <v>60</v>
      </c>
      <c r="B250" s="24">
        <f t="shared" si="11"/>
        <v>115757</v>
      </c>
      <c r="C250" s="24">
        <v>73261</v>
      </c>
      <c r="D250" s="24">
        <v>42496</v>
      </c>
    </row>
    <row r="251" spans="1:4" x14ac:dyDescent="0.25">
      <c r="A251" s="20" t="s">
        <v>61</v>
      </c>
      <c r="B251" s="24">
        <f t="shared" si="11"/>
        <v>33407</v>
      </c>
      <c r="C251" s="24">
        <v>16086</v>
      </c>
      <c r="D251" s="24">
        <v>17321</v>
      </c>
    </row>
    <row r="252" spans="1:4" x14ac:dyDescent="0.25">
      <c r="A252" s="20" t="s">
        <v>62</v>
      </c>
      <c r="B252" s="24">
        <f t="shared" si="11"/>
        <v>4125</v>
      </c>
      <c r="C252" s="24">
        <v>2176</v>
      </c>
      <c r="D252" s="24">
        <v>1949</v>
      </c>
    </row>
    <row r="253" spans="1:4" x14ac:dyDescent="0.25">
      <c r="A253" s="20" t="s">
        <v>63</v>
      </c>
      <c r="B253" s="24">
        <f t="shared" si="11"/>
        <v>36060</v>
      </c>
      <c r="C253" s="24">
        <v>27009</v>
      </c>
      <c r="D253" s="24">
        <v>9051</v>
      </c>
    </row>
    <row r="254" spans="1:4" x14ac:dyDescent="0.25">
      <c r="A254" s="20" t="s">
        <v>64</v>
      </c>
      <c r="B254" s="24">
        <f t="shared" si="11"/>
        <v>123121</v>
      </c>
      <c r="C254" s="24">
        <v>67237</v>
      </c>
      <c r="D254" s="24">
        <v>55884</v>
      </c>
    </row>
    <row r="255" spans="1:4" x14ac:dyDescent="0.25">
      <c r="A255" s="20" t="s">
        <v>65</v>
      </c>
      <c r="B255" s="24">
        <f t="shared" si="11"/>
        <v>46371</v>
      </c>
      <c r="C255" s="24">
        <v>30608</v>
      </c>
      <c r="D255" s="24">
        <v>15763</v>
      </c>
    </row>
    <row r="256" spans="1:4" x14ac:dyDescent="0.25">
      <c r="A256" s="17" t="s">
        <v>12</v>
      </c>
      <c r="B256" s="15">
        <v>110673</v>
      </c>
      <c r="C256" s="15">
        <v>73343</v>
      </c>
      <c r="D256" s="15">
        <v>37330</v>
      </c>
    </row>
    <row r="257" spans="1:4" x14ac:dyDescent="0.25">
      <c r="A257" s="22" t="s">
        <v>51</v>
      </c>
      <c r="B257" s="24">
        <f t="shared" ref="B257:B274" si="12">+D257+C257</f>
        <v>102032</v>
      </c>
      <c r="C257" s="24">
        <v>69578</v>
      </c>
      <c r="D257" s="24">
        <v>32454</v>
      </c>
    </row>
    <row r="258" spans="1:4" x14ac:dyDescent="0.25">
      <c r="A258" s="22" t="s">
        <v>52</v>
      </c>
      <c r="B258" s="24">
        <f t="shared" si="12"/>
        <v>93606</v>
      </c>
      <c r="C258" s="24">
        <v>64430</v>
      </c>
      <c r="D258" s="24">
        <v>29176</v>
      </c>
    </row>
    <row r="259" spans="1:4" x14ac:dyDescent="0.25">
      <c r="A259" s="22" t="s">
        <v>53</v>
      </c>
      <c r="B259" s="24">
        <f t="shared" si="12"/>
        <v>88134</v>
      </c>
      <c r="C259" s="24">
        <v>60889</v>
      </c>
      <c r="D259" s="24">
        <v>27245</v>
      </c>
    </row>
    <row r="260" spans="1:4" x14ac:dyDescent="0.25">
      <c r="A260" s="22" t="s">
        <v>54</v>
      </c>
      <c r="B260" s="24">
        <f t="shared" si="12"/>
        <v>83853</v>
      </c>
      <c r="C260" s="24">
        <v>57795</v>
      </c>
      <c r="D260" s="24">
        <v>26058</v>
      </c>
    </row>
    <row r="261" spans="1:4" x14ac:dyDescent="0.25">
      <c r="A261" s="22" t="s">
        <v>55</v>
      </c>
      <c r="B261" s="24">
        <f t="shared" si="12"/>
        <v>39571</v>
      </c>
      <c r="C261" s="24">
        <v>28002</v>
      </c>
      <c r="D261" s="24">
        <v>11569</v>
      </c>
    </row>
    <row r="262" spans="1:4" x14ac:dyDescent="0.25">
      <c r="A262" s="22" t="s">
        <v>92</v>
      </c>
      <c r="B262" s="24">
        <f t="shared" si="12"/>
        <v>30860</v>
      </c>
      <c r="C262" s="24">
        <v>28203</v>
      </c>
      <c r="D262" s="24">
        <v>2657</v>
      </c>
    </row>
    <row r="263" spans="1:4" x14ac:dyDescent="0.25">
      <c r="A263" s="22" t="s">
        <v>56</v>
      </c>
      <c r="B263" s="24">
        <f t="shared" si="12"/>
        <v>57230</v>
      </c>
      <c r="C263" s="24">
        <v>41825</v>
      </c>
      <c r="D263" s="24">
        <v>15405</v>
      </c>
    </row>
    <row r="264" spans="1:4" x14ac:dyDescent="0.25">
      <c r="A264" s="22" t="s">
        <v>57</v>
      </c>
      <c r="B264" s="24">
        <f t="shared" si="12"/>
        <v>6475</v>
      </c>
      <c r="C264" s="24">
        <v>5469</v>
      </c>
      <c r="D264" s="24">
        <v>1006</v>
      </c>
    </row>
    <row r="265" spans="1:4" x14ac:dyDescent="0.25">
      <c r="A265" s="22" t="s">
        <v>58</v>
      </c>
      <c r="B265" s="24">
        <f t="shared" si="12"/>
        <v>21022</v>
      </c>
      <c r="C265" s="24">
        <v>16475</v>
      </c>
      <c r="D265" s="24">
        <v>4547</v>
      </c>
    </row>
    <row r="266" spans="1:4" x14ac:dyDescent="0.25">
      <c r="A266" s="22" t="s">
        <v>59</v>
      </c>
      <c r="B266" s="24">
        <f t="shared" si="12"/>
        <v>23732</v>
      </c>
      <c r="C266" s="24">
        <v>17787</v>
      </c>
      <c r="D266" s="24">
        <v>5945</v>
      </c>
    </row>
    <row r="267" spans="1:4" x14ac:dyDescent="0.25">
      <c r="A267" s="22" t="s">
        <v>90</v>
      </c>
      <c r="B267" s="24">
        <f t="shared" si="12"/>
        <v>96336</v>
      </c>
      <c r="C267" s="24">
        <v>66228</v>
      </c>
      <c r="D267" s="24">
        <v>30108</v>
      </c>
    </row>
    <row r="268" spans="1:4" x14ac:dyDescent="0.25">
      <c r="A268" s="22" t="s">
        <v>91</v>
      </c>
      <c r="B268" s="24">
        <f t="shared" si="12"/>
        <v>12751</v>
      </c>
      <c r="C268" s="24">
        <v>11418</v>
      </c>
      <c r="D268" s="24">
        <v>1333</v>
      </c>
    </row>
    <row r="269" spans="1:4" x14ac:dyDescent="0.25">
      <c r="A269" s="22" t="s">
        <v>60</v>
      </c>
      <c r="B269" s="24">
        <f t="shared" si="12"/>
        <v>54900</v>
      </c>
      <c r="C269" s="24">
        <v>40449</v>
      </c>
      <c r="D269" s="24">
        <v>14451</v>
      </c>
    </row>
    <row r="270" spans="1:4" x14ac:dyDescent="0.25">
      <c r="A270" s="22" t="s">
        <v>61</v>
      </c>
      <c r="B270" s="24">
        <f t="shared" si="12"/>
        <v>14683</v>
      </c>
      <c r="C270" s="24">
        <v>8420</v>
      </c>
      <c r="D270" s="24">
        <v>6263</v>
      </c>
    </row>
    <row r="271" spans="1:4" x14ac:dyDescent="0.25">
      <c r="A271" s="22" t="s">
        <v>62</v>
      </c>
      <c r="B271" s="24">
        <f t="shared" si="12"/>
        <v>1422</v>
      </c>
      <c r="C271" s="24">
        <v>861</v>
      </c>
      <c r="D271" s="24">
        <v>561</v>
      </c>
    </row>
    <row r="272" spans="1:4" x14ac:dyDescent="0.25">
      <c r="A272" s="22" t="s">
        <v>63</v>
      </c>
      <c r="B272" s="24">
        <f t="shared" si="12"/>
        <v>17705</v>
      </c>
      <c r="C272" s="24">
        <v>14921</v>
      </c>
      <c r="D272" s="24">
        <v>2784</v>
      </c>
    </row>
    <row r="273" spans="1:4" x14ac:dyDescent="0.25">
      <c r="A273" s="22" t="s">
        <v>64</v>
      </c>
      <c r="B273" s="24">
        <f t="shared" si="12"/>
        <v>56156</v>
      </c>
      <c r="C273" s="24">
        <v>36907</v>
      </c>
      <c r="D273" s="24">
        <v>19249</v>
      </c>
    </row>
    <row r="274" spans="1:4" x14ac:dyDescent="0.25">
      <c r="A274" s="22" t="s">
        <v>65</v>
      </c>
      <c r="B274" s="24">
        <f t="shared" si="12"/>
        <v>22779</v>
      </c>
      <c r="C274" s="24">
        <v>17649</v>
      </c>
      <c r="D274" s="24">
        <v>5130</v>
      </c>
    </row>
    <row r="275" spans="1:4" x14ac:dyDescent="0.25">
      <c r="A275" s="17" t="s">
        <v>47</v>
      </c>
      <c r="B275" s="15">
        <v>57421</v>
      </c>
      <c r="C275" s="15">
        <v>31118</v>
      </c>
      <c r="D275" s="15">
        <v>26303</v>
      </c>
    </row>
    <row r="276" spans="1:4" x14ac:dyDescent="0.25">
      <c r="A276" s="22" t="s">
        <v>51</v>
      </c>
      <c r="B276" s="24">
        <f t="shared" ref="B276:B293" si="13">+D276+C276</f>
        <v>51637</v>
      </c>
      <c r="C276" s="24">
        <v>29004</v>
      </c>
      <c r="D276" s="24">
        <v>22633</v>
      </c>
    </row>
    <row r="277" spans="1:4" x14ac:dyDescent="0.25">
      <c r="A277" s="22" t="s">
        <v>52</v>
      </c>
      <c r="B277" s="24">
        <f t="shared" si="13"/>
        <v>45941</v>
      </c>
      <c r="C277" s="24">
        <v>26460</v>
      </c>
      <c r="D277" s="24">
        <v>19481</v>
      </c>
    </row>
    <row r="278" spans="1:4" x14ac:dyDescent="0.25">
      <c r="A278" s="22" t="s">
        <v>53</v>
      </c>
      <c r="B278" s="24">
        <f t="shared" si="13"/>
        <v>44569</v>
      </c>
      <c r="C278" s="24">
        <v>25587</v>
      </c>
      <c r="D278" s="24">
        <v>18982</v>
      </c>
    </row>
    <row r="279" spans="1:4" x14ac:dyDescent="0.25">
      <c r="A279" s="22" t="s">
        <v>54</v>
      </c>
      <c r="B279" s="24">
        <f t="shared" si="13"/>
        <v>39355</v>
      </c>
      <c r="C279" s="24">
        <v>22689</v>
      </c>
      <c r="D279" s="24">
        <v>16666</v>
      </c>
    </row>
    <row r="280" spans="1:4" x14ac:dyDescent="0.25">
      <c r="A280" s="22" t="s">
        <v>55</v>
      </c>
      <c r="B280" s="24">
        <f t="shared" si="13"/>
        <v>14684</v>
      </c>
      <c r="C280" s="24">
        <v>8861</v>
      </c>
      <c r="D280" s="24">
        <v>5823</v>
      </c>
    </row>
    <row r="281" spans="1:4" x14ac:dyDescent="0.25">
      <c r="A281" s="22" t="s">
        <v>92</v>
      </c>
      <c r="B281" s="24">
        <f t="shared" si="13"/>
        <v>11387</v>
      </c>
      <c r="C281" s="24">
        <v>9216</v>
      </c>
      <c r="D281" s="24">
        <v>2171</v>
      </c>
    </row>
    <row r="282" spans="1:4" x14ac:dyDescent="0.25">
      <c r="A282" s="22" t="s">
        <v>56</v>
      </c>
      <c r="B282" s="24">
        <f t="shared" si="13"/>
        <v>25746</v>
      </c>
      <c r="C282" s="24">
        <v>17644</v>
      </c>
      <c r="D282" s="24">
        <v>8102</v>
      </c>
    </row>
    <row r="283" spans="1:4" x14ac:dyDescent="0.25">
      <c r="A283" s="22" t="s">
        <v>57</v>
      </c>
      <c r="B283" s="24">
        <f t="shared" si="13"/>
        <v>3022</v>
      </c>
      <c r="C283" s="24">
        <v>2272</v>
      </c>
      <c r="D283" s="24">
        <v>750</v>
      </c>
    </row>
    <row r="284" spans="1:4" x14ac:dyDescent="0.25">
      <c r="A284" s="22" t="s">
        <v>58</v>
      </c>
      <c r="B284" s="24">
        <f t="shared" si="13"/>
        <v>8393</v>
      </c>
      <c r="C284" s="24">
        <v>5977</v>
      </c>
      <c r="D284" s="24">
        <v>2416</v>
      </c>
    </row>
    <row r="285" spans="1:4" x14ac:dyDescent="0.25">
      <c r="A285" s="22" t="s">
        <v>59</v>
      </c>
      <c r="B285" s="24">
        <f t="shared" si="13"/>
        <v>10667</v>
      </c>
      <c r="C285" s="24">
        <v>6830</v>
      </c>
      <c r="D285" s="24">
        <v>3837</v>
      </c>
    </row>
    <row r="286" spans="1:4" x14ac:dyDescent="0.25">
      <c r="A286" s="22" t="s">
        <v>90</v>
      </c>
      <c r="B286" s="24">
        <f t="shared" si="13"/>
        <v>49658</v>
      </c>
      <c r="C286" s="24">
        <v>28355</v>
      </c>
      <c r="D286" s="24">
        <v>21303</v>
      </c>
    </row>
    <row r="287" spans="1:4" x14ac:dyDescent="0.25">
      <c r="A287" s="22" t="s">
        <v>91</v>
      </c>
      <c r="B287" s="24">
        <f t="shared" si="13"/>
        <v>4239</v>
      </c>
      <c r="C287" s="24">
        <v>3544</v>
      </c>
      <c r="D287" s="24">
        <v>695</v>
      </c>
    </row>
    <row r="288" spans="1:4" x14ac:dyDescent="0.25">
      <c r="A288" s="22" t="s">
        <v>60</v>
      </c>
      <c r="B288" s="24">
        <f t="shared" si="13"/>
        <v>28378</v>
      </c>
      <c r="C288" s="24">
        <v>18993</v>
      </c>
      <c r="D288" s="24">
        <v>9385</v>
      </c>
    </row>
    <row r="289" spans="1:4" x14ac:dyDescent="0.25">
      <c r="A289" s="22" t="s">
        <v>61</v>
      </c>
      <c r="B289" s="24">
        <f t="shared" si="13"/>
        <v>10647</v>
      </c>
      <c r="C289" s="24">
        <v>5986</v>
      </c>
      <c r="D289" s="24">
        <v>4661</v>
      </c>
    </row>
    <row r="290" spans="1:4" x14ac:dyDescent="0.25">
      <c r="A290" s="22" t="s">
        <v>62</v>
      </c>
      <c r="B290" s="24">
        <f t="shared" si="13"/>
        <v>1272</v>
      </c>
      <c r="C290" s="24">
        <v>748</v>
      </c>
      <c r="D290" s="24">
        <v>524</v>
      </c>
    </row>
    <row r="291" spans="1:4" x14ac:dyDescent="0.25">
      <c r="A291" s="22" t="s">
        <v>63</v>
      </c>
      <c r="B291" s="24">
        <f t="shared" si="13"/>
        <v>8395</v>
      </c>
      <c r="C291" s="24">
        <v>6479</v>
      </c>
      <c r="D291" s="24">
        <v>1916</v>
      </c>
    </row>
    <row r="292" spans="1:4" x14ac:dyDescent="0.25">
      <c r="A292" s="22" t="s">
        <v>64</v>
      </c>
      <c r="B292" s="24">
        <f t="shared" si="13"/>
        <v>29673</v>
      </c>
      <c r="C292" s="24">
        <v>16484</v>
      </c>
      <c r="D292" s="24">
        <v>13189</v>
      </c>
    </row>
    <row r="293" spans="1:4" x14ac:dyDescent="0.25">
      <c r="A293" s="22" t="s">
        <v>65</v>
      </c>
      <c r="B293" s="24">
        <f t="shared" si="13"/>
        <v>9863</v>
      </c>
      <c r="C293" s="24">
        <v>6860</v>
      </c>
      <c r="D293" s="24">
        <v>3003</v>
      </c>
    </row>
    <row r="294" spans="1:4" x14ac:dyDescent="0.25">
      <c r="A294" s="17" t="s">
        <v>14</v>
      </c>
      <c r="B294" s="15">
        <v>34130</v>
      </c>
      <c r="C294" s="15">
        <v>10650</v>
      </c>
      <c r="D294" s="15">
        <v>23480</v>
      </c>
    </row>
    <row r="295" spans="1:4" x14ac:dyDescent="0.25">
      <c r="A295" s="22" t="s">
        <v>51</v>
      </c>
      <c r="B295" s="24">
        <f t="shared" ref="B295:B312" si="14">+D295+C295</f>
        <v>31617</v>
      </c>
      <c r="C295" s="24">
        <v>10192</v>
      </c>
      <c r="D295" s="24">
        <v>21425</v>
      </c>
    </row>
    <row r="296" spans="1:4" x14ac:dyDescent="0.25">
      <c r="A296" s="22" t="s">
        <v>52</v>
      </c>
      <c r="B296" s="24">
        <f t="shared" si="14"/>
        <v>29786</v>
      </c>
      <c r="C296" s="24">
        <v>9717</v>
      </c>
      <c r="D296" s="24">
        <v>20069</v>
      </c>
    </row>
    <row r="297" spans="1:4" x14ac:dyDescent="0.25">
      <c r="A297" s="22" t="s">
        <v>53</v>
      </c>
      <c r="B297" s="24">
        <f t="shared" si="14"/>
        <v>28398</v>
      </c>
      <c r="C297" s="24">
        <v>9319</v>
      </c>
      <c r="D297" s="24">
        <v>19079</v>
      </c>
    </row>
    <row r="298" spans="1:4" x14ac:dyDescent="0.25">
      <c r="A298" s="22" t="s">
        <v>54</v>
      </c>
      <c r="B298" s="24">
        <f t="shared" si="14"/>
        <v>27320</v>
      </c>
      <c r="C298" s="24">
        <v>9031</v>
      </c>
      <c r="D298" s="24">
        <v>18289</v>
      </c>
    </row>
    <row r="299" spans="1:4" x14ac:dyDescent="0.25">
      <c r="A299" s="22" t="s">
        <v>55</v>
      </c>
      <c r="B299" s="24">
        <f t="shared" si="14"/>
        <v>14047</v>
      </c>
      <c r="C299" s="24">
        <v>4661</v>
      </c>
      <c r="D299" s="24">
        <v>9386</v>
      </c>
    </row>
    <row r="300" spans="1:4" x14ac:dyDescent="0.25">
      <c r="A300" s="22" t="s">
        <v>92</v>
      </c>
      <c r="B300" s="24">
        <f t="shared" si="14"/>
        <v>8530</v>
      </c>
      <c r="C300" s="24">
        <v>4232</v>
      </c>
      <c r="D300" s="24">
        <v>4298</v>
      </c>
    </row>
    <row r="301" spans="1:4" x14ac:dyDescent="0.25">
      <c r="A301" s="22" t="s">
        <v>56</v>
      </c>
      <c r="B301" s="24">
        <f t="shared" si="14"/>
        <v>21685</v>
      </c>
      <c r="C301" s="24">
        <v>7773</v>
      </c>
      <c r="D301" s="24">
        <v>13912</v>
      </c>
    </row>
    <row r="302" spans="1:4" x14ac:dyDescent="0.25">
      <c r="A302" s="22" t="s">
        <v>57</v>
      </c>
      <c r="B302" s="24">
        <f t="shared" si="14"/>
        <v>1661</v>
      </c>
      <c r="C302" s="24">
        <v>688</v>
      </c>
      <c r="D302" s="24">
        <v>973</v>
      </c>
    </row>
    <row r="303" spans="1:4" x14ac:dyDescent="0.25">
      <c r="A303" s="22" t="s">
        <v>58</v>
      </c>
      <c r="B303" s="24">
        <f t="shared" si="14"/>
        <v>6899</v>
      </c>
      <c r="C303" s="24">
        <v>2750</v>
      </c>
      <c r="D303" s="24">
        <v>4149</v>
      </c>
    </row>
    <row r="304" spans="1:4" x14ac:dyDescent="0.25">
      <c r="A304" s="22" t="s">
        <v>59</v>
      </c>
      <c r="B304" s="24">
        <f t="shared" si="14"/>
        <v>7648</v>
      </c>
      <c r="C304" s="24">
        <v>2780</v>
      </c>
      <c r="D304" s="24">
        <v>4868</v>
      </c>
    </row>
    <row r="305" spans="1:4" x14ac:dyDescent="0.25">
      <c r="A305" s="22" t="s">
        <v>90</v>
      </c>
      <c r="B305" s="24">
        <f t="shared" si="14"/>
        <v>29900</v>
      </c>
      <c r="C305" s="24">
        <v>9720</v>
      </c>
      <c r="D305" s="24">
        <v>20180</v>
      </c>
    </row>
    <row r="306" spans="1:4" x14ac:dyDescent="0.25">
      <c r="A306" s="22" t="s">
        <v>91</v>
      </c>
      <c r="B306" s="24">
        <f t="shared" si="14"/>
        <v>5056</v>
      </c>
      <c r="C306" s="24">
        <v>2914</v>
      </c>
      <c r="D306" s="24">
        <v>2142</v>
      </c>
    </row>
    <row r="307" spans="1:4" x14ac:dyDescent="0.25">
      <c r="A307" s="22" t="s">
        <v>60</v>
      </c>
      <c r="B307" s="24">
        <f t="shared" si="14"/>
        <v>18818</v>
      </c>
      <c r="C307" s="24">
        <v>6636</v>
      </c>
      <c r="D307" s="24">
        <v>12182</v>
      </c>
    </row>
    <row r="308" spans="1:4" x14ac:dyDescent="0.25">
      <c r="A308" s="22" t="s">
        <v>61</v>
      </c>
      <c r="B308" s="24">
        <f t="shared" si="14"/>
        <v>5936</v>
      </c>
      <c r="C308" s="24">
        <v>1039</v>
      </c>
      <c r="D308" s="24">
        <v>4897</v>
      </c>
    </row>
    <row r="309" spans="1:4" x14ac:dyDescent="0.25">
      <c r="A309" s="22" t="s">
        <v>62</v>
      </c>
      <c r="B309" s="24">
        <f t="shared" si="14"/>
        <v>582</v>
      </c>
      <c r="C309" s="24">
        <v>158</v>
      </c>
      <c r="D309" s="24">
        <v>424</v>
      </c>
    </row>
    <row r="310" spans="1:4" x14ac:dyDescent="0.25">
      <c r="A310" s="22" t="s">
        <v>63</v>
      </c>
      <c r="B310" s="24">
        <f t="shared" si="14"/>
        <v>5299</v>
      </c>
      <c r="C310" s="24">
        <v>2693</v>
      </c>
      <c r="D310" s="24">
        <v>2606</v>
      </c>
    </row>
    <row r="311" spans="1:4" x14ac:dyDescent="0.25">
      <c r="A311" s="22" t="s">
        <v>64</v>
      </c>
      <c r="B311" s="24">
        <f t="shared" si="14"/>
        <v>19058</v>
      </c>
      <c r="C311" s="24">
        <v>5510</v>
      </c>
      <c r="D311" s="24">
        <v>13548</v>
      </c>
    </row>
    <row r="312" spans="1:4" x14ac:dyDescent="0.25">
      <c r="A312" s="22" t="s">
        <v>65</v>
      </c>
      <c r="B312" s="24">
        <f t="shared" si="14"/>
        <v>8404</v>
      </c>
      <c r="C312" s="24">
        <v>3246</v>
      </c>
      <c r="D312" s="24">
        <v>5158</v>
      </c>
    </row>
    <row r="313" spans="1:4" x14ac:dyDescent="0.25">
      <c r="A313" s="17" t="s">
        <v>15</v>
      </c>
      <c r="B313" s="15">
        <v>41936</v>
      </c>
      <c r="C313" s="15">
        <v>18580</v>
      </c>
      <c r="D313" s="15">
        <v>23356</v>
      </c>
    </row>
    <row r="314" spans="1:4" x14ac:dyDescent="0.25">
      <c r="A314" s="22" t="s">
        <v>51</v>
      </c>
      <c r="B314" s="24">
        <f t="shared" ref="B314:B331" si="15">+D314+C314</f>
        <v>37372</v>
      </c>
      <c r="C314" s="24">
        <v>16994</v>
      </c>
      <c r="D314" s="24">
        <v>20378</v>
      </c>
    </row>
    <row r="315" spans="1:4" x14ac:dyDescent="0.25">
      <c r="A315" s="22" t="s">
        <v>52</v>
      </c>
      <c r="B315" s="24">
        <f t="shared" si="15"/>
        <v>31974</v>
      </c>
      <c r="C315" s="24">
        <v>15014</v>
      </c>
      <c r="D315" s="24">
        <v>16960</v>
      </c>
    </row>
    <row r="316" spans="1:4" x14ac:dyDescent="0.25">
      <c r="A316" s="22" t="s">
        <v>53</v>
      </c>
      <c r="B316" s="24">
        <f t="shared" si="15"/>
        <v>30672</v>
      </c>
      <c r="C316" s="24">
        <v>14271</v>
      </c>
      <c r="D316" s="24">
        <v>16401</v>
      </c>
    </row>
    <row r="317" spans="1:4" x14ac:dyDescent="0.25">
      <c r="A317" s="22" t="s">
        <v>54</v>
      </c>
      <c r="B317" s="24">
        <f t="shared" si="15"/>
        <v>29438</v>
      </c>
      <c r="C317" s="24">
        <v>13564</v>
      </c>
      <c r="D317" s="24">
        <v>15874</v>
      </c>
    </row>
    <row r="318" spans="1:4" x14ac:dyDescent="0.25">
      <c r="A318" s="22" t="s">
        <v>55</v>
      </c>
      <c r="B318" s="24">
        <f t="shared" si="15"/>
        <v>10067</v>
      </c>
      <c r="C318" s="24">
        <v>5253</v>
      </c>
      <c r="D318" s="24">
        <v>4814</v>
      </c>
    </row>
    <row r="319" spans="1:4" x14ac:dyDescent="0.25">
      <c r="A319" s="22" t="s">
        <v>92</v>
      </c>
      <c r="B319" s="24">
        <f t="shared" si="15"/>
        <v>6208</v>
      </c>
      <c r="C319" s="24">
        <v>3101</v>
      </c>
      <c r="D319" s="24">
        <v>3107</v>
      </c>
    </row>
    <row r="320" spans="1:4" x14ac:dyDescent="0.25">
      <c r="A320" s="22" t="s">
        <v>56</v>
      </c>
      <c r="B320" s="24">
        <f t="shared" si="15"/>
        <v>15386</v>
      </c>
      <c r="C320" s="24">
        <v>7591</v>
      </c>
      <c r="D320" s="24">
        <v>7795</v>
      </c>
    </row>
    <row r="321" spans="1:4" x14ac:dyDescent="0.25">
      <c r="A321" s="22" t="s">
        <v>57</v>
      </c>
      <c r="B321" s="24">
        <f t="shared" si="15"/>
        <v>1924</v>
      </c>
      <c r="C321" s="24">
        <v>1145</v>
      </c>
      <c r="D321" s="24">
        <v>779</v>
      </c>
    </row>
    <row r="322" spans="1:4" x14ac:dyDescent="0.25">
      <c r="A322" s="22" t="s">
        <v>58</v>
      </c>
      <c r="B322" s="24">
        <f t="shared" si="15"/>
        <v>6235</v>
      </c>
      <c r="C322" s="24">
        <v>3611</v>
      </c>
      <c r="D322" s="24">
        <v>2624</v>
      </c>
    </row>
    <row r="323" spans="1:4" x14ac:dyDescent="0.25">
      <c r="A323" s="22" t="s">
        <v>59</v>
      </c>
      <c r="B323" s="24">
        <f t="shared" si="15"/>
        <v>7555</v>
      </c>
      <c r="C323" s="24">
        <v>3902</v>
      </c>
      <c r="D323" s="24">
        <v>3653</v>
      </c>
    </row>
    <row r="324" spans="1:4" x14ac:dyDescent="0.25">
      <c r="A324" s="22" t="s">
        <v>90</v>
      </c>
      <c r="B324" s="24">
        <f t="shared" si="15"/>
        <v>35938</v>
      </c>
      <c r="C324" s="24">
        <v>16539</v>
      </c>
      <c r="D324" s="24">
        <v>19399</v>
      </c>
    </row>
    <row r="325" spans="1:4" x14ac:dyDescent="0.25">
      <c r="A325" s="22" t="s">
        <v>91</v>
      </c>
      <c r="B325" s="24">
        <f t="shared" si="15"/>
        <v>2179</v>
      </c>
      <c r="C325" s="24">
        <v>1517</v>
      </c>
      <c r="D325" s="24">
        <v>662</v>
      </c>
    </row>
    <row r="326" spans="1:4" x14ac:dyDescent="0.25">
      <c r="A326" s="22" t="s">
        <v>60</v>
      </c>
      <c r="B326" s="24">
        <f t="shared" si="15"/>
        <v>13661</v>
      </c>
      <c r="C326" s="24">
        <v>7183</v>
      </c>
      <c r="D326" s="24">
        <v>6478</v>
      </c>
    </row>
    <row r="327" spans="1:4" x14ac:dyDescent="0.25">
      <c r="A327" s="22" t="s">
        <v>61</v>
      </c>
      <c r="B327" s="24">
        <f t="shared" si="15"/>
        <v>2141</v>
      </c>
      <c r="C327" s="24">
        <v>641</v>
      </c>
      <c r="D327" s="24">
        <v>1500</v>
      </c>
    </row>
    <row r="328" spans="1:4" x14ac:dyDescent="0.25">
      <c r="A328" s="22" t="s">
        <v>62</v>
      </c>
      <c r="B328" s="24">
        <f t="shared" si="15"/>
        <v>849</v>
      </c>
      <c r="C328" s="24">
        <v>409</v>
      </c>
      <c r="D328" s="24">
        <v>440</v>
      </c>
    </row>
    <row r="329" spans="1:4" x14ac:dyDescent="0.25">
      <c r="A329" s="22" t="s">
        <v>63</v>
      </c>
      <c r="B329" s="24">
        <f t="shared" si="15"/>
        <v>4661</v>
      </c>
      <c r="C329" s="24">
        <v>2916</v>
      </c>
      <c r="D329" s="24">
        <v>1745</v>
      </c>
    </row>
    <row r="330" spans="1:4" x14ac:dyDescent="0.25">
      <c r="A330" s="22" t="s">
        <v>64</v>
      </c>
      <c r="B330" s="24">
        <f t="shared" si="15"/>
        <v>18234</v>
      </c>
      <c r="C330" s="24">
        <v>8336</v>
      </c>
      <c r="D330" s="24">
        <v>9898</v>
      </c>
    </row>
    <row r="331" spans="1:4" x14ac:dyDescent="0.25">
      <c r="A331" s="22" t="s">
        <v>65</v>
      </c>
      <c r="B331" s="24">
        <f t="shared" si="15"/>
        <v>5325</v>
      </c>
      <c r="C331" s="24">
        <v>2853</v>
      </c>
      <c r="D331" s="24">
        <v>2472</v>
      </c>
    </row>
    <row r="332" spans="1:4" x14ac:dyDescent="0.25">
      <c r="A332" s="22"/>
    </row>
    <row r="333" spans="1:4" x14ac:dyDescent="0.25">
      <c r="A333" s="13" t="s">
        <v>16</v>
      </c>
      <c r="B333" s="15">
        <v>160153</v>
      </c>
      <c r="C333" s="15">
        <v>99843</v>
      </c>
      <c r="D333" s="15">
        <v>60310</v>
      </c>
    </row>
    <row r="334" spans="1:4" x14ac:dyDescent="0.25">
      <c r="A334" s="20" t="s">
        <v>51</v>
      </c>
      <c r="B334" s="24">
        <f t="shared" ref="B334:B351" si="16">+D334+C334</f>
        <v>135454</v>
      </c>
      <c r="C334" s="24">
        <v>88660</v>
      </c>
      <c r="D334" s="24">
        <v>46794</v>
      </c>
    </row>
    <row r="335" spans="1:4" x14ac:dyDescent="0.25">
      <c r="A335" s="20" t="s">
        <v>52</v>
      </c>
      <c r="B335" s="24">
        <f t="shared" si="16"/>
        <v>121777</v>
      </c>
      <c r="C335" s="24">
        <v>81109</v>
      </c>
      <c r="D335" s="24">
        <v>40668</v>
      </c>
    </row>
    <row r="336" spans="1:4" x14ac:dyDescent="0.25">
      <c r="A336" s="20" t="s">
        <v>53</v>
      </c>
      <c r="B336" s="24">
        <f t="shared" si="16"/>
        <v>116982</v>
      </c>
      <c r="C336" s="24">
        <v>77843</v>
      </c>
      <c r="D336" s="24">
        <v>39139</v>
      </c>
    </row>
    <row r="337" spans="1:4" x14ac:dyDescent="0.25">
      <c r="A337" s="20" t="s">
        <v>54</v>
      </c>
      <c r="B337" s="24">
        <f t="shared" si="16"/>
        <v>104132</v>
      </c>
      <c r="C337" s="24">
        <v>70634</v>
      </c>
      <c r="D337" s="24">
        <v>33498</v>
      </c>
    </row>
    <row r="338" spans="1:4" x14ac:dyDescent="0.25">
      <c r="A338" s="20" t="s">
        <v>55</v>
      </c>
      <c r="B338" s="24">
        <f t="shared" si="16"/>
        <v>58887</v>
      </c>
      <c r="C338" s="24">
        <v>38127</v>
      </c>
      <c r="D338" s="24">
        <v>20760</v>
      </c>
    </row>
    <row r="339" spans="1:4" x14ac:dyDescent="0.25">
      <c r="A339" s="20" t="s">
        <v>92</v>
      </c>
      <c r="B339" s="24">
        <f t="shared" si="16"/>
        <v>17058</v>
      </c>
      <c r="C339" s="24">
        <v>11664</v>
      </c>
      <c r="D339" s="24">
        <v>5394</v>
      </c>
    </row>
    <row r="340" spans="1:4" x14ac:dyDescent="0.25">
      <c r="A340" s="20" t="s">
        <v>56</v>
      </c>
      <c r="B340" s="24">
        <f t="shared" si="16"/>
        <v>58035</v>
      </c>
      <c r="C340" s="24">
        <v>38791</v>
      </c>
      <c r="D340" s="24">
        <v>19244</v>
      </c>
    </row>
    <row r="341" spans="1:4" x14ac:dyDescent="0.25">
      <c r="A341" s="20" t="s">
        <v>57</v>
      </c>
      <c r="B341" s="24">
        <f t="shared" si="16"/>
        <v>8452</v>
      </c>
      <c r="C341" s="24">
        <v>6463</v>
      </c>
      <c r="D341" s="24">
        <v>1989</v>
      </c>
    </row>
    <row r="342" spans="1:4" x14ac:dyDescent="0.25">
      <c r="A342" s="20" t="s">
        <v>58</v>
      </c>
      <c r="B342" s="24">
        <f t="shared" si="16"/>
        <v>24532</v>
      </c>
      <c r="C342" s="24">
        <v>18460</v>
      </c>
      <c r="D342" s="24">
        <v>6072</v>
      </c>
    </row>
    <row r="343" spans="1:4" x14ac:dyDescent="0.25">
      <c r="A343" s="20" t="s">
        <v>59</v>
      </c>
      <c r="B343" s="24">
        <f t="shared" si="16"/>
        <v>31496</v>
      </c>
      <c r="C343" s="24">
        <v>22045</v>
      </c>
      <c r="D343" s="24">
        <v>9451</v>
      </c>
    </row>
    <row r="344" spans="1:4" x14ac:dyDescent="0.25">
      <c r="A344" s="20" t="s">
        <v>90</v>
      </c>
      <c r="B344" s="24">
        <f t="shared" si="16"/>
        <v>136585</v>
      </c>
      <c r="C344" s="24">
        <v>88217</v>
      </c>
      <c r="D344" s="24">
        <v>48368</v>
      </c>
    </row>
    <row r="345" spans="1:4" x14ac:dyDescent="0.25">
      <c r="A345" s="20" t="s">
        <v>91</v>
      </c>
      <c r="B345" s="24">
        <f t="shared" si="16"/>
        <v>15994</v>
      </c>
      <c r="C345" s="24">
        <v>14024</v>
      </c>
      <c r="D345" s="24">
        <v>1970</v>
      </c>
    </row>
    <row r="346" spans="1:4" x14ac:dyDescent="0.25">
      <c r="A346" s="20" t="s">
        <v>60</v>
      </c>
      <c r="B346" s="24">
        <f t="shared" si="16"/>
        <v>81875</v>
      </c>
      <c r="C346" s="24">
        <v>56653</v>
      </c>
      <c r="D346" s="24">
        <v>25222</v>
      </c>
    </row>
    <row r="347" spans="1:4" x14ac:dyDescent="0.25">
      <c r="A347" s="20" t="s">
        <v>61</v>
      </c>
      <c r="B347" s="24">
        <f t="shared" si="16"/>
        <v>8556</v>
      </c>
      <c r="C347" s="24">
        <v>5189</v>
      </c>
      <c r="D347" s="24">
        <v>3367</v>
      </c>
    </row>
    <row r="348" spans="1:4" x14ac:dyDescent="0.25">
      <c r="A348" s="20" t="s">
        <v>62</v>
      </c>
      <c r="B348" s="24">
        <f t="shared" si="16"/>
        <v>2549</v>
      </c>
      <c r="C348" s="24">
        <v>1557</v>
      </c>
      <c r="D348" s="24">
        <v>992</v>
      </c>
    </row>
    <row r="349" spans="1:4" x14ac:dyDescent="0.25">
      <c r="A349" s="20" t="s">
        <v>63</v>
      </c>
      <c r="B349" s="24">
        <f t="shared" si="16"/>
        <v>20942</v>
      </c>
      <c r="C349" s="24">
        <v>16926</v>
      </c>
      <c r="D349" s="24">
        <v>4016</v>
      </c>
    </row>
    <row r="350" spans="1:4" x14ac:dyDescent="0.25">
      <c r="A350" s="20" t="s">
        <v>64</v>
      </c>
      <c r="B350" s="24">
        <f t="shared" si="16"/>
        <v>80267</v>
      </c>
      <c r="C350" s="24">
        <v>51087</v>
      </c>
      <c r="D350" s="24">
        <v>29180</v>
      </c>
    </row>
    <row r="351" spans="1:4" x14ac:dyDescent="0.25">
      <c r="A351" s="20" t="s">
        <v>65</v>
      </c>
      <c r="B351" s="24">
        <f t="shared" si="16"/>
        <v>31180</v>
      </c>
      <c r="C351" s="24">
        <v>22517</v>
      </c>
      <c r="D351" s="24">
        <v>8663</v>
      </c>
    </row>
    <row r="352" spans="1:4" x14ac:dyDescent="0.25">
      <c r="A352" s="17" t="s">
        <v>17</v>
      </c>
      <c r="B352" s="15">
        <v>25502</v>
      </c>
      <c r="C352" s="15">
        <v>14226</v>
      </c>
      <c r="D352" s="15">
        <v>11276</v>
      </c>
    </row>
    <row r="353" spans="1:4" x14ac:dyDescent="0.25">
      <c r="A353" s="22" t="s">
        <v>51</v>
      </c>
      <c r="B353" s="24">
        <f t="shared" ref="B353:B370" si="17">+D353+C353</f>
        <v>22079</v>
      </c>
      <c r="C353" s="24">
        <v>13135</v>
      </c>
      <c r="D353" s="24">
        <v>8944</v>
      </c>
    </row>
    <row r="354" spans="1:4" x14ac:dyDescent="0.25">
      <c r="A354" s="22" t="s">
        <v>52</v>
      </c>
      <c r="B354" s="24">
        <f t="shared" si="17"/>
        <v>19372</v>
      </c>
      <c r="C354" s="24">
        <v>11882</v>
      </c>
      <c r="D354" s="24">
        <v>7490</v>
      </c>
    </row>
    <row r="355" spans="1:4" x14ac:dyDescent="0.25">
      <c r="A355" s="22" t="s">
        <v>53</v>
      </c>
      <c r="B355" s="24">
        <f t="shared" si="17"/>
        <v>18835</v>
      </c>
      <c r="C355" s="24">
        <v>11557</v>
      </c>
      <c r="D355" s="24">
        <v>7278</v>
      </c>
    </row>
    <row r="356" spans="1:4" x14ac:dyDescent="0.25">
      <c r="A356" s="22" t="s">
        <v>54</v>
      </c>
      <c r="B356" s="24">
        <f t="shared" si="17"/>
        <v>15790</v>
      </c>
      <c r="C356" s="24">
        <v>9816</v>
      </c>
      <c r="D356" s="24">
        <v>5974</v>
      </c>
    </row>
    <row r="357" spans="1:4" x14ac:dyDescent="0.25">
      <c r="A357" s="22" t="s">
        <v>55</v>
      </c>
      <c r="B357" s="24">
        <f t="shared" si="17"/>
        <v>9499</v>
      </c>
      <c r="C357" s="24">
        <v>5442</v>
      </c>
      <c r="D357" s="24">
        <v>4057</v>
      </c>
    </row>
    <row r="358" spans="1:4" x14ac:dyDescent="0.25">
      <c r="A358" s="22" t="s">
        <v>92</v>
      </c>
      <c r="B358" s="24">
        <f t="shared" si="17"/>
        <v>1374</v>
      </c>
      <c r="C358" s="24">
        <v>970</v>
      </c>
      <c r="D358" s="24">
        <v>404</v>
      </c>
    </row>
    <row r="359" spans="1:4" x14ac:dyDescent="0.25">
      <c r="A359" s="22" t="s">
        <v>56</v>
      </c>
      <c r="B359" s="24">
        <f t="shared" si="17"/>
        <v>7670</v>
      </c>
      <c r="C359" s="24">
        <v>5302</v>
      </c>
      <c r="D359" s="24">
        <v>2368</v>
      </c>
    </row>
    <row r="360" spans="1:4" x14ac:dyDescent="0.25">
      <c r="A360" s="22" t="s">
        <v>57</v>
      </c>
      <c r="B360" s="24">
        <f t="shared" si="17"/>
        <v>1298</v>
      </c>
      <c r="C360" s="24">
        <v>945</v>
      </c>
      <c r="D360" s="24">
        <v>353</v>
      </c>
    </row>
    <row r="361" spans="1:4" x14ac:dyDescent="0.25">
      <c r="A361" s="22" t="s">
        <v>58</v>
      </c>
      <c r="B361" s="24">
        <f t="shared" si="17"/>
        <v>4116</v>
      </c>
      <c r="C361" s="24">
        <v>2969</v>
      </c>
      <c r="D361" s="24">
        <v>1147</v>
      </c>
    </row>
    <row r="362" spans="1:4" x14ac:dyDescent="0.25">
      <c r="A362" s="22" t="s">
        <v>59</v>
      </c>
      <c r="B362" s="24">
        <f t="shared" si="17"/>
        <v>5268</v>
      </c>
      <c r="C362" s="24">
        <v>3241</v>
      </c>
      <c r="D362" s="24">
        <v>2027</v>
      </c>
    </row>
    <row r="363" spans="1:4" x14ac:dyDescent="0.25">
      <c r="A363" s="22" t="s">
        <v>90</v>
      </c>
      <c r="B363" s="24">
        <f t="shared" si="17"/>
        <v>21424</v>
      </c>
      <c r="C363" s="24">
        <v>12610</v>
      </c>
      <c r="D363" s="24">
        <v>8814</v>
      </c>
    </row>
    <row r="364" spans="1:4" x14ac:dyDescent="0.25">
      <c r="A364" s="22" t="s">
        <v>91</v>
      </c>
      <c r="B364" s="24">
        <f t="shared" si="17"/>
        <v>1758</v>
      </c>
      <c r="C364" s="24">
        <v>1423</v>
      </c>
      <c r="D364" s="24">
        <v>335</v>
      </c>
    </row>
    <row r="365" spans="1:4" x14ac:dyDescent="0.25">
      <c r="A365" s="22" t="s">
        <v>60</v>
      </c>
      <c r="B365" s="24">
        <f t="shared" si="17"/>
        <v>12179</v>
      </c>
      <c r="C365" s="24">
        <v>8077</v>
      </c>
      <c r="D365" s="24">
        <v>4102</v>
      </c>
    </row>
    <row r="366" spans="1:4" x14ac:dyDescent="0.25">
      <c r="A366" s="22" t="s">
        <v>61</v>
      </c>
      <c r="B366" s="24">
        <f t="shared" si="17"/>
        <v>1317</v>
      </c>
      <c r="C366" s="24">
        <v>702</v>
      </c>
      <c r="D366" s="24">
        <v>615</v>
      </c>
    </row>
    <row r="367" spans="1:4" x14ac:dyDescent="0.25">
      <c r="A367" s="22" t="s">
        <v>62</v>
      </c>
      <c r="B367" s="24">
        <f t="shared" si="17"/>
        <v>418</v>
      </c>
      <c r="C367" s="24">
        <v>201</v>
      </c>
      <c r="D367" s="24">
        <v>217</v>
      </c>
    </row>
    <row r="368" spans="1:4" x14ac:dyDescent="0.25">
      <c r="A368" s="22" t="s">
        <v>63</v>
      </c>
      <c r="B368" s="24">
        <f t="shared" si="17"/>
        <v>2887</v>
      </c>
      <c r="C368" s="24">
        <v>2459</v>
      </c>
      <c r="D368" s="24">
        <v>428</v>
      </c>
    </row>
    <row r="369" spans="1:4" x14ac:dyDescent="0.25">
      <c r="A369" s="22" t="s">
        <v>64</v>
      </c>
      <c r="B369" s="24">
        <f t="shared" si="17"/>
        <v>13813</v>
      </c>
      <c r="C369" s="24">
        <v>8065</v>
      </c>
      <c r="D369" s="24">
        <v>5748</v>
      </c>
    </row>
    <row r="370" spans="1:4" x14ac:dyDescent="0.25">
      <c r="A370" s="22" t="s">
        <v>65</v>
      </c>
      <c r="B370" s="24">
        <f t="shared" si="17"/>
        <v>4646</v>
      </c>
      <c r="C370" s="24">
        <v>3176</v>
      </c>
      <c r="D370" s="24">
        <v>1470</v>
      </c>
    </row>
    <row r="371" spans="1:4" x14ac:dyDescent="0.25">
      <c r="A371" s="17" t="s">
        <v>18</v>
      </c>
      <c r="B371" s="15">
        <v>46156</v>
      </c>
      <c r="C371" s="15">
        <v>24181</v>
      </c>
      <c r="D371" s="15">
        <v>21975</v>
      </c>
    </row>
    <row r="372" spans="1:4" x14ac:dyDescent="0.25">
      <c r="A372" s="22" t="s">
        <v>51</v>
      </c>
      <c r="B372" s="24">
        <f t="shared" ref="B372:B389" si="18">+D372+C372</f>
        <v>36573</v>
      </c>
      <c r="C372" s="24">
        <v>20209</v>
      </c>
      <c r="D372" s="24">
        <v>16364</v>
      </c>
    </row>
    <row r="373" spans="1:4" x14ac:dyDescent="0.25">
      <c r="A373" s="22" t="s">
        <v>52</v>
      </c>
      <c r="B373" s="24">
        <f t="shared" si="18"/>
        <v>32181</v>
      </c>
      <c r="C373" s="24">
        <v>18095</v>
      </c>
      <c r="D373" s="24">
        <v>14086</v>
      </c>
    </row>
    <row r="374" spans="1:4" x14ac:dyDescent="0.25">
      <c r="A374" s="22" t="s">
        <v>53</v>
      </c>
      <c r="B374" s="24">
        <f t="shared" si="18"/>
        <v>31211</v>
      </c>
      <c r="C374" s="24">
        <v>17601</v>
      </c>
      <c r="D374" s="24">
        <v>13610</v>
      </c>
    </row>
    <row r="375" spans="1:4" x14ac:dyDescent="0.25">
      <c r="A375" s="22" t="s">
        <v>54</v>
      </c>
      <c r="B375" s="24">
        <f t="shared" si="18"/>
        <v>27332</v>
      </c>
      <c r="C375" s="24">
        <v>15482</v>
      </c>
      <c r="D375" s="24">
        <v>11850</v>
      </c>
    </row>
    <row r="376" spans="1:4" x14ac:dyDescent="0.25">
      <c r="A376" s="22" t="s">
        <v>55</v>
      </c>
      <c r="B376" s="24">
        <f t="shared" si="18"/>
        <v>16068</v>
      </c>
      <c r="C376" s="24">
        <v>9129</v>
      </c>
      <c r="D376" s="24">
        <v>6939</v>
      </c>
    </row>
    <row r="377" spans="1:4" x14ac:dyDescent="0.25">
      <c r="A377" s="22" t="s">
        <v>92</v>
      </c>
      <c r="B377" s="24">
        <f t="shared" si="18"/>
        <v>6412</v>
      </c>
      <c r="C377" s="24">
        <v>3476</v>
      </c>
      <c r="D377" s="24">
        <v>2936</v>
      </c>
    </row>
    <row r="378" spans="1:4" x14ac:dyDescent="0.25">
      <c r="A378" s="22" t="s">
        <v>56</v>
      </c>
      <c r="B378" s="24">
        <f t="shared" si="18"/>
        <v>18806</v>
      </c>
      <c r="C378" s="24">
        <v>11237</v>
      </c>
      <c r="D378" s="24">
        <v>7569</v>
      </c>
    </row>
    <row r="379" spans="1:4" x14ac:dyDescent="0.25">
      <c r="A379" s="22" t="s">
        <v>57</v>
      </c>
      <c r="B379" s="24">
        <f t="shared" si="18"/>
        <v>2023</v>
      </c>
      <c r="C379" s="24">
        <v>1343</v>
      </c>
      <c r="D379" s="24">
        <v>680</v>
      </c>
    </row>
    <row r="380" spans="1:4" x14ac:dyDescent="0.25">
      <c r="A380" s="22" t="s">
        <v>58</v>
      </c>
      <c r="B380" s="24">
        <f t="shared" si="18"/>
        <v>6006</v>
      </c>
      <c r="C380" s="24">
        <v>3784</v>
      </c>
      <c r="D380" s="24">
        <v>2222</v>
      </c>
    </row>
    <row r="381" spans="1:4" x14ac:dyDescent="0.25">
      <c r="A381" s="22" t="s">
        <v>59</v>
      </c>
      <c r="B381" s="24">
        <f t="shared" si="18"/>
        <v>7815</v>
      </c>
      <c r="C381" s="24">
        <v>4533</v>
      </c>
      <c r="D381" s="24">
        <v>3282</v>
      </c>
    </row>
    <row r="382" spans="1:4" x14ac:dyDescent="0.25">
      <c r="A382" s="22" t="s">
        <v>90</v>
      </c>
      <c r="B382" s="24">
        <f t="shared" si="18"/>
        <v>38266</v>
      </c>
      <c r="C382" s="24">
        <v>20696</v>
      </c>
      <c r="D382" s="24">
        <v>17570</v>
      </c>
    </row>
    <row r="383" spans="1:4" x14ac:dyDescent="0.25">
      <c r="A383" s="22" t="s">
        <v>91</v>
      </c>
      <c r="B383" s="24">
        <f t="shared" si="18"/>
        <v>3568</v>
      </c>
      <c r="C383" s="24">
        <v>2768</v>
      </c>
      <c r="D383" s="24">
        <v>800</v>
      </c>
    </row>
    <row r="384" spans="1:4" x14ac:dyDescent="0.25">
      <c r="A384" s="22" t="s">
        <v>60</v>
      </c>
      <c r="B384" s="24">
        <f t="shared" si="18"/>
        <v>21549</v>
      </c>
      <c r="C384" s="24">
        <v>12190</v>
      </c>
      <c r="D384" s="24">
        <v>9359</v>
      </c>
    </row>
    <row r="385" spans="1:4" x14ac:dyDescent="0.25">
      <c r="A385" s="22" t="s">
        <v>61</v>
      </c>
      <c r="B385" s="24">
        <f t="shared" si="18"/>
        <v>2804</v>
      </c>
      <c r="C385" s="24">
        <v>1459</v>
      </c>
      <c r="D385" s="24">
        <v>1345</v>
      </c>
    </row>
    <row r="386" spans="1:4" x14ac:dyDescent="0.25">
      <c r="A386" s="22" t="s">
        <v>62</v>
      </c>
      <c r="B386" s="24">
        <f t="shared" si="18"/>
        <v>750</v>
      </c>
      <c r="C386" s="24">
        <v>403</v>
      </c>
      <c r="D386" s="24">
        <v>347</v>
      </c>
    </row>
    <row r="387" spans="1:4" x14ac:dyDescent="0.25">
      <c r="A387" s="22" t="s">
        <v>63</v>
      </c>
      <c r="B387" s="24">
        <f t="shared" si="18"/>
        <v>5484</v>
      </c>
      <c r="C387" s="24">
        <v>3660</v>
      </c>
      <c r="D387" s="24">
        <v>1824</v>
      </c>
    </row>
    <row r="388" spans="1:4" x14ac:dyDescent="0.25">
      <c r="A388" s="22" t="s">
        <v>64</v>
      </c>
      <c r="B388" s="24">
        <f t="shared" si="18"/>
        <v>22830</v>
      </c>
      <c r="C388" s="24">
        <v>12532</v>
      </c>
      <c r="D388" s="24">
        <v>10298</v>
      </c>
    </row>
    <row r="389" spans="1:4" x14ac:dyDescent="0.25">
      <c r="A389" s="22" t="s">
        <v>65</v>
      </c>
      <c r="B389" s="24">
        <f t="shared" si="18"/>
        <v>7808</v>
      </c>
      <c r="C389" s="24">
        <v>4555</v>
      </c>
      <c r="D389" s="24">
        <v>3253</v>
      </c>
    </row>
    <row r="390" spans="1:4" x14ac:dyDescent="0.25">
      <c r="A390" s="17" t="s">
        <v>19</v>
      </c>
      <c r="B390" s="15">
        <v>22894</v>
      </c>
      <c r="C390" s="15">
        <v>11544</v>
      </c>
      <c r="D390" s="15">
        <v>11350</v>
      </c>
    </row>
    <row r="391" spans="1:4" x14ac:dyDescent="0.25">
      <c r="A391" s="22" t="s">
        <v>51</v>
      </c>
      <c r="B391" s="24">
        <f t="shared" ref="B391:B408" si="19">+D391+C391</f>
        <v>20628</v>
      </c>
      <c r="C391" s="24">
        <v>10941</v>
      </c>
      <c r="D391" s="24">
        <v>9687</v>
      </c>
    </row>
    <row r="392" spans="1:4" x14ac:dyDescent="0.25">
      <c r="A392" s="22" t="s">
        <v>52</v>
      </c>
      <c r="B392" s="24">
        <f t="shared" si="19"/>
        <v>19219</v>
      </c>
      <c r="C392" s="24">
        <v>10409</v>
      </c>
      <c r="D392" s="24">
        <v>8810</v>
      </c>
    </row>
    <row r="393" spans="1:4" x14ac:dyDescent="0.25">
      <c r="A393" s="22" t="s">
        <v>53</v>
      </c>
      <c r="B393" s="24">
        <f t="shared" si="19"/>
        <v>18648</v>
      </c>
      <c r="C393" s="24">
        <v>10070</v>
      </c>
      <c r="D393" s="24">
        <v>8578</v>
      </c>
    </row>
    <row r="394" spans="1:4" x14ac:dyDescent="0.25">
      <c r="A394" s="22" t="s">
        <v>54</v>
      </c>
      <c r="B394" s="24">
        <f t="shared" si="19"/>
        <v>16142</v>
      </c>
      <c r="C394" s="24">
        <v>8998</v>
      </c>
      <c r="D394" s="24">
        <v>7144</v>
      </c>
    </row>
    <row r="395" spans="1:4" x14ac:dyDescent="0.25">
      <c r="A395" s="22" t="s">
        <v>55</v>
      </c>
      <c r="B395" s="24">
        <f t="shared" si="19"/>
        <v>9593</v>
      </c>
      <c r="C395" s="24">
        <v>4981</v>
      </c>
      <c r="D395" s="24">
        <v>4612</v>
      </c>
    </row>
    <row r="396" spans="1:4" x14ac:dyDescent="0.25">
      <c r="A396" s="22" t="s">
        <v>92</v>
      </c>
      <c r="B396" s="24">
        <f t="shared" si="19"/>
        <v>2939</v>
      </c>
      <c r="C396" s="24">
        <v>2112</v>
      </c>
      <c r="D396" s="24">
        <v>827</v>
      </c>
    </row>
    <row r="397" spans="1:4" x14ac:dyDescent="0.25">
      <c r="A397" s="22" t="s">
        <v>56</v>
      </c>
      <c r="B397" s="24">
        <f t="shared" si="19"/>
        <v>11618</v>
      </c>
      <c r="C397" s="24">
        <v>7022</v>
      </c>
      <c r="D397" s="24">
        <v>4596</v>
      </c>
    </row>
    <row r="398" spans="1:4" x14ac:dyDescent="0.25">
      <c r="A398" s="22" t="s">
        <v>57</v>
      </c>
      <c r="B398" s="24">
        <f t="shared" si="19"/>
        <v>1331</v>
      </c>
      <c r="C398" s="24">
        <v>907</v>
      </c>
      <c r="D398" s="24">
        <v>424</v>
      </c>
    </row>
    <row r="399" spans="1:4" x14ac:dyDescent="0.25">
      <c r="A399" s="22" t="s">
        <v>58</v>
      </c>
      <c r="B399" s="24">
        <f t="shared" si="19"/>
        <v>3881</v>
      </c>
      <c r="C399" s="24">
        <v>2607</v>
      </c>
      <c r="D399" s="24">
        <v>1274</v>
      </c>
    </row>
    <row r="400" spans="1:4" x14ac:dyDescent="0.25">
      <c r="A400" s="22" t="s">
        <v>59</v>
      </c>
      <c r="B400" s="24">
        <f t="shared" si="19"/>
        <v>4832</v>
      </c>
      <c r="C400" s="24">
        <v>2996</v>
      </c>
      <c r="D400" s="24">
        <v>1836</v>
      </c>
    </row>
    <row r="401" spans="1:4" x14ac:dyDescent="0.25">
      <c r="A401" s="22" t="s">
        <v>90</v>
      </c>
      <c r="B401" s="24">
        <f t="shared" si="19"/>
        <v>19587</v>
      </c>
      <c r="C401" s="24">
        <v>10432</v>
      </c>
      <c r="D401" s="24">
        <v>9155</v>
      </c>
    </row>
    <row r="402" spans="1:4" x14ac:dyDescent="0.25">
      <c r="A402" s="22" t="s">
        <v>91</v>
      </c>
      <c r="B402" s="24">
        <f t="shared" si="19"/>
        <v>2584</v>
      </c>
      <c r="C402" s="24">
        <v>2237</v>
      </c>
      <c r="D402" s="24">
        <v>347</v>
      </c>
    </row>
    <row r="403" spans="1:4" x14ac:dyDescent="0.25">
      <c r="A403" s="22" t="s">
        <v>60</v>
      </c>
      <c r="B403" s="24">
        <f t="shared" si="19"/>
        <v>12164</v>
      </c>
      <c r="C403" s="24">
        <v>7238</v>
      </c>
      <c r="D403" s="24">
        <v>4926</v>
      </c>
    </row>
    <row r="404" spans="1:4" x14ac:dyDescent="0.25">
      <c r="A404" s="22" t="s">
        <v>61</v>
      </c>
      <c r="B404" s="24">
        <f t="shared" si="19"/>
        <v>992</v>
      </c>
      <c r="C404" s="24">
        <v>613</v>
      </c>
      <c r="D404" s="24">
        <v>379</v>
      </c>
    </row>
    <row r="405" spans="1:4" x14ac:dyDescent="0.25">
      <c r="A405" s="22" t="s">
        <v>62</v>
      </c>
      <c r="B405" s="24">
        <f t="shared" si="19"/>
        <v>477</v>
      </c>
      <c r="C405" s="24">
        <v>236</v>
      </c>
      <c r="D405" s="24">
        <v>241</v>
      </c>
    </row>
    <row r="406" spans="1:4" x14ac:dyDescent="0.25">
      <c r="A406" s="22" t="s">
        <v>63</v>
      </c>
      <c r="B406" s="24">
        <f t="shared" si="19"/>
        <v>3283</v>
      </c>
      <c r="C406" s="24">
        <v>2610</v>
      </c>
      <c r="D406" s="24">
        <v>673</v>
      </c>
    </row>
    <row r="407" spans="1:4" x14ac:dyDescent="0.25">
      <c r="A407" s="22" t="s">
        <v>64</v>
      </c>
      <c r="B407" s="24">
        <f t="shared" si="19"/>
        <v>13058</v>
      </c>
      <c r="C407" s="24">
        <v>6657</v>
      </c>
      <c r="D407" s="24">
        <v>6401</v>
      </c>
    </row>
    <row r="408" spans="1:4" x14ac:dyDescent="0.25">
      <c r="A408" s="22" t="s">
        <v>65</v>
      </c>
      <c r="B408" s="24">
        <f t="shared" si="19"/>
        <v>5049</v>
      </c>
      <c r="C408" s="24">
        <v>3298</v>
      </c>
      <c r="D408" s="24">
        <v>1751</v>
      </c>
    </row>
    <row r="409" spans="1:4" x14ac:dyDescent="0.25">
      <c r="A409" s="17" t="s">
        <v>20</v>
      </c>
      <c r="B409" s="15">
        <v>65601</v>
      </c>
      <c r="C409" s="15">
        <v>49892</v>
      </c>
      <c r="D409" s="15">
        <v>15709</v>
      </c>
    </row>
    <row r="410" spans="1:4" x14ac:dyDescent="0.25">
      <c r="A410" s="22" t="s">
        <v>51</v>
      </c>
      <c r="B410" s="24">
        <f t="shared" ref="B410:B427" si="20">+D410+C410</f>
        <v>56174</v>
      </c>
      <c r="C410" s="24">
        <v>44375</v>
      </c>
      <c r="D410" s="24">
        <v>11799</v>
      </c>
    </row>
    <row r="411" spans="1:4" x14ac:dyDescent="0.25">
      <c r="A411" s="22" t="s">
        <v>52</v>
      </c>
      <c r="B411" s="24">
        <f t="shared" si="20"/>
        <v>51005</v>
      </c>
      <c r="C411" s="24">
        <v>40723</v>
      </c>
      <c r="D411" s="24">
        <v>10282</v>
      </c>
    </row>
    <row r="412" spans="1:4" x14ac:dyDescent="0.25">
      <c r="A412" s="22" t="s">
        <v>53</v>
      </c>
      <c r="B412" s="24">
        <f t="shared" si="20"/>
        <v>48288</v>
      </c>
      <c r="C412" s="24">
        <v>38615</v>
      </c>
      <c r="D412" s="24">
        <v>9673</v>
      </c>
    </row>
    <row r="413" spans="1:4" x14ac:dyDescent="0.25">
      <c r="A413" s="22" t="s">
        <v>54</v>
      </c>
      <c r="B413" s="24">
        <f t="shared" si="20"/>
        <v>44868</v>
      </c>
      <c r="C413" s="24">
        <v>36338</v>
      </c>
      <c r="D413" s="24">
        <v>8530</v>
      </c>
    </row>
    <row r="414" spans="1:4" x14ac:dyDescent="0.25">
      <c r="A414" s="22" t="s">
        <v>55</v>
      </c>
      <c r="B414" s="24">
        <f t="shared" si="20"/>
        <v>23727</v>
      </c>
      <c r="C414" s="24">
        <v>18575</v>
      </c>
      <c r="D414" s="24">
        <v>5152</v>
      </c>
    </row>
    <row r="415" spans="1:4" x14ac:dyDescent="0.25">
      <c r="A415" s="22" t="s">
        <v>92</v>
      </c>
      <c r="B415" s="24">
        <f t="shared" si="20"/>
        <v>6333</v>
      </c>
      <c r="C415" s="24">
        <v>5106</v>
      </c>
      <c r="D415" s="24">
        <v>1227</v>
      </c>
    </row>
    <row r="416" spans="1:4" x14ac:dyDescent="0.25">
      <c r="A416" s="22" t="s">
        <v>56</v>
      </c>
      <c r="B416" s="24">
        <f t="shared" si="20"/>
        <v>19941</v>
      </c>
      <c r="C416" s="24">
        <v>15230</v>
      </c>
      <c r="D416" s="24">
        <v>4711</v>
      </c>
    </row>
    <row r="417" spans="1:4" x14ac:dyDescent="0.25">
      <c r="A417" s="22" t="s">
        <v>57</v>
      </c>
      <c r="B417" s="24">
        <f t="shared" si="20"/>
        <v>3800</v>
      </c>
      <c r="C417" s="24">
        <v>3268</v>
      </c>
      <c r="D417" s="24">
        <v>532</v>
      </c>
    </row>
    <row r="418" spans="1:4" x14ac:dyDescent="0.25">
      <c r="A418" s="22" t="s">
        <v>58</v>
      </c>
      <c r="B418" s="24">
        <f t="shared" si="20"/>
        <v>10529</v>
      </c>
      <c r="C418" s="24">
        <v>9100</v>
      </c>
      <c r="D418" s="24">
        <v>1429</v>
      </c>
    </row>
    <row r="419" spans="1:4" x14ac:dyDescent="0.25">
      <c r="A419" s="22" t="s">
        <v>59</v>
      </c>
      <c r="B419" s="24">
        <f t="shared" si="20"/>
        <v>13581</v>
      </c>
      <c r="C419" s="24">
        <v>11275</v>
      </c>
      <c r="D419" s="24">
        <v>2306</v>
      </c>
    </row>
    <row r="420" spans="1:4" x14ac:dyDescent="0.25">
      <c r="A420" s="22" t="s">
        <v>90</v>
      </c>
      <c r="B420" s="24">
        <f t="shared" si="20"/>
        <v>57308</v>
      </c>
      <c r="C420" s="24">
        <v>44479</v>
      </c>
      <c r="D420" s="24">
        <v>12829</v>
      </c>
    </row>
    <row r="421" spans="1:4" x14ac:dyDescent="0.25">
      <c r="A421" s="22" t="s">
        <v>91</v>
      </c>
      <c r="B421" s="24">
        <f t="shared" si="20"/>
        <v>8084</v>
      </c>
      <c r="C421" s="24">
        <v>7596</v>
      </c>
      <c r="D421" s="24">
        <v>488</v>
      </c>
    </row>
    <row r="422" spans="1:4" x14ac:dyDescent="0.25">
      <c r="A422" s="22" t="s">
        <v>60</v>
      </c>
      <c r="B422" s="24">
        <f t="shared" si="20"/>
        <v>35983</v>
      </c>
      <c r="C422" s="24">
        <v>29148</v>
      </c>
      <c r="D422" s="24">
        <v>6835</v>
      </c>
    </row>
    <row r="423" spans="1:4" x14ac:dyDescent="0.25">
      <c r="A423" s="22" t="s">
        <v>61</v>
      </c>
      <c r="B423" s="24">
        <f t="shared" si="20"/>
        <v>3443</v>
      </c>
      <c r="C423" s="24">
        <v>2415</v>
      </c>
      <c r="D423" s="24">
        <v>1028</v>
      </c>
    </row>
    <row r="424" spans="1:4" x14ac:dyDescent="0.25">
      <c r="A424" s="22" t="s">
        <v>62</v>
      </c>
      <c r="B424" s="24">
        <f t="shared" si="20"/>
        <v>904</v>
      </c>
      <c r="C424" s="24">
        <v>717</v>
      </c>
      <c r="D424" s="24">
        <v>187</v>
      </c>
    </row>
    <row r="425" spans="1:4" x14ac:dyDescent="0.25">
      <c r="A425" s="22" t="s">
        <v>63</v>
      </c>
      <c r="B425" s="24">
        <f t="shared" si="20"/>
        <v>9288</v>
      </c>
      <c r="C425" s="24">
        <v>8197</v>
      </c>
      <c r="D425" s="24">
        <v>1091</v>
      </c>
    </row>
    <row r="426" spans="1:4" x14ac:dyDescent="0.25">
      <c r="A426" s="22" t="s">
        <v>64</v>
      </c>
      <c r="B426" s="24">
        <f t="shared" si="20"/>
        <v>30566</v>
      </c>
      <c r="C426" s="24">
        <v>23833</v>
      </c>
      <c r="D426" s="24">
        <v>6733</v>
      </c>
    </row>
    <row r="427" spans="1:4" x14ac:dyDescent="0.25">
      <c r="A427" s="22" t="s">
        <v>65</v>
      </c>
      <c r="B427" s="24">
        <f t="shared" si="20"/>
        <v>13677</v>
      </c>
      <c r="C427" s="24">
        <v>11488</v>
      </c>
      <c r="D427" s="24">
        <v>2189</v>
      </c>
    </row>
    <row r="428" spans="1:4" x14ac:dyDescent="0.25">
      <c r="A428" s="22"/>
    </row>
    <row r="429" spans="1:4" x14ac:dyDescent="0.25">
      <c r="A429" s="13" t="s">
        <v>80</v>
      </c>
      <c r="B429" s="15">
        <v>319130</v>
      </c>
      <c r="C429" s="15">
        <v>181511</v>
      </c>
      <c r="D429" s="15">
        <v>137619</v>
      </c>
    </row>
    <row r="430" spans="1:4" x14ac:dyDescent="0.25">
      <c r="A430" s="20" t="s">
        <v>51</v>
      </c>
      <c r="B430" s="24">
        <f t="shared" ref="B430:B447" si="21">+D430+C430</f>
        <v>287252</v>
      </c>
      <c r="C430" s="24">
        <v>168690</v>
      </c>
      <c r="D430" s="24">
        <v>118562</v>
      </c>
    </row>
    <row r="431" spans="1:4" x14ac:dyDescent="0.25">
      <c r="A431" s="20" t="s">
        <v>52</v>
      </c>
      <c r="B431" s="24">
        <f t="shared" si="21"/>
        <v>260053</v>
      </c>
      <c r="C431" s="24">
        <v>155551</v>
      </c>
      <c r="D431" s="24">
        <v>104502</v>
      </c>
    </row>
    <row r="432" spans="1:4" x14ac:dyDescent="0.25">
      <c r="A432" s="20" t="s">
        <v>53</v>
      </c>
      <c r="B432" s="24">
        <f t="shared" si="21"/>
        <v>236940</v>
      </c>
      <c r="C432" s="24">
        <v>143101</v>
      </c>
      <c r="D432" s="24">
        <v>93839</v>
      </c>
    </row>
    <row r="433" spans="1:4" x14ac:dyDescent="0.25">
      <c r="A433" s="20" t="s">
        <v>54</v>
      </c>
      <c r="B433" s="24">
        <f t="shared" si="21"/>
        <v>239318</v>
      </c>
      <c r="C433" s="24">
        <v>142019</v>
      </c>
      <c r="D433" s="24">
        <v>97299</v>
      </c>
    </row>
    <row r="434" spans="1:4" x14ac:dyDescent="0.25">
      <c r="A434" s="20" t="s">
        <v>55</v>
      </c>
      <c r="B434" s="24">
        <f t="shared" si="21"/>
        <v>93404</v>
      </c>
      <c r="C434" s="24">
        <v>57131</v>
      </c>
      <c r="D434" s="24">
        <v>36273</v>
      </c>
    </row>
    <row r="435" spans="1:4" x14ac:dyDescent="0.25">
      <c r="A435" s="20" t="s">
        <v>92</v>
      </c>
      <c r="B435" s="24">
        <f t="shared" si="21"/>
        <v>63494</v>
      </c>
      <c r="C435" s="24">
        <v>46228</v>
      </c>
      <c r="D435" s="24">
        <v>17266</v>
      </c>
    </row>
    <row r="436" spans="1:4" x14ac:dyDescent="0.25">
      <c r="A436" s="20" t="s">
        <v>56</v>
      </c>
      <c r="B436" s="24">
        <f t="shared" si="21"/>
        <v>115646</v>
      </c>
      <c r="C436" s="24">
        <v>80100</v>
      </c>
      <c r="D436" s="24">
        <v>35546</v>
      </c>
    </row>
    <row r="437" spans="1:4" x14ac:dyDescent="0.25">
      <c r="A437" s="20" t="s">
        <v>57</v>
      </c>
      <c r="B437" s="24">
        <f t="shared" si="21"/>
        <v>18798</v>
      </c>
      <c r="C437" s="24">
        <v>13296</v>
      </c>
      <c r="D437" s="24">
        <v>5502</v>
      </c>
    </row>
    <row r="438" spans="1:4" x14ac:dyDescent="0.25">
      <c r="A438" s="20" t="s">
        <v>58</v>
      </c>
      <c r="B438" s="24">
        <f t="shared" si="21"/>
        <v>62372</v>
      </c>
      <c r="C438" s="24">
        <v>41094</v>
      </c>
      <c r="D438" s="24">
        <v>21278</v>
      </c>
    </row>
    <row r="439" spans="1:4" x14ac:dyDescent="0.25">
      <c r="A439" s="20" t="s">
        <v>59</v>
      </c>
      <c r="B439" s="24">
        <f t="shared" si="21"/>
        <v>77233</v>
      </c>
      <c r="C439" s="24">
        <v>46769</v>
      </c>
      <c r="D439" s="24">
        <v>30464</v>
      </c>
    </row>
    <row r="440" spans="1:4" x14ac:dyDescent="0.25">
      <c r="A440" s="20" t="s">
        <v>90</v>
      </c>
      <c r="B440" s="24">
        <f t="shared" si="21"/>
        <v>271016</v>
      </c>
      <c r="C440" s="24">
        <v>159591</v>
      </c>
      <c r="D440" s="24">
        <v>111425</v>
      </c>
    </row>
    <row r="441" spans="1:4" x14ac:dyDescent="0.25">
      <c r="A441" s="20" t="s">
        <v>91</v>
      </c>
      <c r="B441" s="24">
        <f t="shared" si="21"/>
        <v>42348</v>
      </c>
      <c r="C441" s="24">
        <v>35354</v>
      </c>
      <c r="D441" s="24">
        <v>6994</v>
      </c>
    </row>
    <row r="442" spans="1:4" x14ac:dyDescent="0.25">
      <c r="A442" s="20" t="s">
        <v>60</v>
      </c>
      <c r="B442" s="24">
        <f t="shared" si="21"/>
        <v>123256</v>
      </c>
      <c r="C442" s="24">
        <v>81715</v>
      </c>
      <c r="D442" s="24">
        <v>41541</v>
      </c>
    </row>
    <row r="443" spans="1:4" x14ac:dyDescent="0.25">
      <c r="A443" s="20" t="s">
        <v>61</v>
      </c>
      <c r="B443" s="24">
        <f t="shared" si="21"/>
        <v>56297</v>
      </c>
      <c r="C443" s="24">
        <v>35447</v>
      </c>
      <c r="D443" s="24">
        <v>20850</v>
      </c>
    </row>
    <row r="444" spans="1:4" x14ac:dyDescent="0.25">
      <c r="A444" s="20" t="s">
        <v>62</v>
      </c>
      <c r="B444" s="24">
        <f t="shared" si="21"/>
        <v>5753</v>
      </c>
      <c r="C444" s="24">
        <v>3302</v>
      </c>
      <c r="D444" s="24">
        <v>2451</v>
      </c>
    </row>
    <row r="445" spans="1:4" x14ac:dyDescent="0.25">
      <c r="A445" s="20" t="s">
        <v>63</v>
      </c>
      <c r="B445" s="24">
        <f t="shared" si="21"/>
        <v>39973</v>
      </c>
      <c r="C445" s="24">
        <v>29157</v>
      </c>
      <c r="D445" s="24">
        <v>10816</v>
      </c>
    </row>
    <row r="446" spans="1:4" x14ac:dyDescent="0.25">
      <c r="A446" s="20" t="s">
        <v>64</v>
      </c>
      <c r="B446" s="24">
        <f t="shared" si="21"/>
        <v>111555</v>
      </c>
      <c r="C446" s="24">
        <v>62266</v>
      </c>
      <c r="D446" s="24">
        <v>49289</v>
      </c>
    </row>
    <row r="447" spans="1:4" x14ac:dyDescent="0.25">
      <c r="A447" s="20" t="s">
        <v>65</v>
      </c>
      <c r="B447" s="24">
        <f t="shared" si="21"/>
        <v>57123</v>
      </c>
      <c r="C447" s="24">
        <v>37944</v>
      </c>
      <c r="D447" s="24">
        <v>19179</v>
      </c>
    </row>
    <row r="448" spans="1:4" x14ac:dyDescent="0.25">
      <c r="A448" s="17" t="s">
        <v>23</v>
      </c>
      <c r="B448" s="15">
        <v>70097</v>
      </c>
      <c r="C448" s="15">
        <v>45951</v>
      </c>
      <c r="D448" s="15">
        <v>24146</v>
      </c>
    </row>
    <row r="449" spans="1:4" x14ac:dyDescent="0.25">
      <c r="A449" s="22" t="s">
        <v>51</v>
      </c>
      <c r="B449" s="24">
        <f t="shared" ref="B449:B466" si="22">+D449+C449</f>
        <v>63148</v>
      </c>
      <c r="C449" s="24">
        <v>42207</v>
      </c>
      <c r="D449" s="24">
        <v>20941</v>
      </c>
    </row>
    <row r="450" spans="1:4" x14ac:dyDescent="0.25">
      <c r="A450" s="22" t="s">
        <v>52</v>
      </c>
      <c r="B450" s="24">
        <f t="shared" si="22"/>
        <v>58746</v>
      </c>
      <c r="C450" s="24">
        <v>39501</v>
      </c>
      <c r="D450" s="24">
        <v>19245</v>
      </c>
    </row>
    <row r="451" spans="1:4" x14ac:dyDescent="0.25">
      <c r="A451" s="22" t="s">
        <v>53</v>
      </c>
      <c r="B451" s="24">
        <f t="shared" si="22"/>
        <v>51995</v>
      </c>
      <c r="C451" s="24">
        <v>35236</v>
      </c>
      <c r="D451" s="24">
        <v>16759</v>
      </c>
    </row>
    <row r="452" spans="1:4" x14ac:dyDescent="0.25">
      <c r="A452" s="22" t="s">
        <v>54</v>
      </c>
      <c r="B452" s="24">
        <f t="shared" si="22"/>
        <v>53364</v>
      </c>
      <c r="C452" s="24">
        <v>35924</v>
      </c>
      <c r="D452" s="24">
        <v>17440</v>
      </c>
    </row>
    <row r="453" spans="1:4" x14ac:dyDescent="0.25">
      <c r="A453" s="22" t="s">
        <v>55</v>
      </c>
      <c r="B453" s="24">
        <f t="shared" si="22"/>
        <v>22802</v>
      </c>
      <c r="C453" s="24">
        <v>15717</v>
      </c>
      <c r="D453" s="24">
        <v>7085</v>
      </c>
    </row>
    <row r="454" spans="1:4" x14ac:dyDescent="0.25">
      <c r="A454" s="22" t="s">
        <v>92</v>
      </c>
      <c r="B454" s="24">
        <f t="shared" si="22"/>
        <v>16215</v>
      </c>
      <c r="C454" s="24">
        <v>12869</v>
      </c>
      <c r="D454" s="24">
        <v>3346</v>
      </c>
    </row>
    <row r="455" spans="1:4" x14ac:dyDescent="0.25">
      <c r="A455" s="22" t="s">
        <v>56</v>
      </c>
      <c r="B455" s="24">
        <f t="shared" si="22"/>
        <v>28670</v>
      </c>
      <c r="C455" s="24">
        <v>20627</v>
      </c>
      <c r="D455" s="24">
        <v>8043</v>
      </c>
    </row>
    <row r="456" spans="1:4" x14ac:dyDescent="0.25">
      <c r="A456" s="22" t="s">
        <v>57</v>
      </c>
      <c r="B456" s="24">
        <f t="shared" si="22"/>
        <v>3848</v>
      </c>
      <c r="C456" s="24">
        <v>2896</v>
      </c>
      <c r="D456" s="24">
        <v>952</v>
      </c>
    </row>
    <row r="457" spans="1:4" x14ac:dyDescent="0.25">
      <c r="A457" s="22" t="s">
        <v>58</v>
      </c>
      <c r="B457" s="24">
        <f t="shared" si="22"/>
        <v>10947</v>
      </c>
      <c r="C457" s="24">
        <v>7957</v>
      </c>
      <c r="D457" s="24">
        <v>2990</v>
      </c>
    </row>
    <row r="458" spans="1:4" x14ac:dyDescent="0.25">
      <c r="A458" s="22" t="s">
        <v>59</v>
      </c>
      <c r="B458" s="24">
        <f t="shared" si="22"/>
        <v>16353</v>
      </c>
      <c r="C458" s="24">
        <v>11339</v>
      </c>
      <c r="D458" s="24">
        <v>5014</v>
      </c>
    </row>
    <row r="459" spans="1:4" x14ac:dyDescent="0.25">
      <c r="A459" s="22" t="s">
        <v>90</v>
      </c>
      <c r="B459" s="24">
        <f t="shared" si="22"/>
        <v>59977</v>
      </c>
      <c r="C459" s="24">
        <v>39993</v>
      </c>
      <c r="D459" s="24">
        <v>19984</v>
      </c>
    </row>
    <row r="460" spans="1:4" x14ac:dyDescent="0.25">
      <c r="A460" s="22" t="s">
        <v>91</v>
      </c>
      <c r="B460" s="24">
        <f t="shared" si="22"/>
        <v>11836</v>
      </c>
      <c r="C460" s="24">
        <v>9950</v>
      </c>
      <c r="D460" s="24">
        <v>1886</v>
      </c>
    </row>
    <row r="461" spans="1:4" x14ac:dyDescent="0.25">
      <c r="A461" s="22" t="s">
        <v>60</v>
      </c>
      <c r="B461" s="24">
        <f t="shared" si="22"/>
        <v>29108</v>
      </c>
      <c r="C461" s="24">
        <v>20872</v>
      </c>
      <c r="D461" s="24">
        <v>8236</v>
      </c>
    </row>
    <row r="462" spans="1:4" x14ac:dyDescent="0.25">
      <c r="A462" s="22" t="s">
        <v>61</v>
      </c>
      <c r="B462" s="24">
        <f t="shared" si="22"/>
        <v>16961</v>
      </c>
      <c r="C462" s="24">
        <v>11634</v>
      </c>
      <c r="D462" s="24">
        <v>5327</v>
      </c>
    </row>
    <row r="463" spans="1:4" x14ac:dyDescent="0.25">
      <c r="A463" s="22" t="s">
        <v>62</v>
      </c>
      <c r="B463" s="24">
        <f t="shared" si="22"/>
        <v>1899</v>
      </c>
      <c r="C463" s="24">
        <v>1262</v>
      </c>
      <c r="D463" s="24">
        <v>637</v>
      </c>
    </row>
    <row r="464" spans="1:4" x14ac:dyDescent="0.25">
      <c r="A464" s="22" t="s">
        <v>63</v>
      </c>
      <c r="B464" s="24">
        <f t="shared" si="22"/>
        <v>10993</v>
      </c>
      <c r="C464" s="24">
        <v>8320</v>
      </c>
      <c r="D464" s="24">
        <v>2673</v>
      </c>
    </row>
    <row r="465" spans="1:4" x14ac:dyDescent="0.25">
      <c r="A465" s="22" t="s">
        <v>64</v>
      </c>
      <c r="B465" s="24">
        <f t="shared" si="22"/>
        <v>31579</v>
      </c>
      <c r="C465" s="24">
        <v>21092</v>
      </c>
      <c r="D465" s="24">
        <v>10487</v>
      </c>
    </row>
    <row r="466" spans="1:4" x14ac:dyDescent="0.25">
      <c r="A466" s="22" t="s">
        <v>65</v>
      </c>
      <c r="B466" s="24">
        <f t="shared" si="22"/>
        <v>11443</v>
      </c>
      <c r="C466" s="24">
        <v>8424</v>
      </c>
      <c r="D466" s="24">
        <v>3019</v>
      </c>
    </row>
    <row r="467" spans="1:4" x14ac:dyDescent="0.25">
      <c r="A467" s="17" t="s">
        <v>48</v>
      </c>
      <c r="B467" s="15">
        <v>223003</v>
      </c>
      <c r="C467" s="15">
        <v>119839</v>
      </c>
      <c r="D467" s="15">
        <v>103164</v>
      </c>
    </row>
    <row r="468" spans="1:4" x14ac:dyDescent="0.25">
      <c r="A468" s="22" t="s">
        <v>51</v>
      </c>
      <c r="B468" s="24">
        <f t="shared" ref="B468:B485" si="23">+D468+C468</f>
        <v>202732</v>
      </c>
      <c r="C468" s="24">
        <v>112386</v>
      </c>
      <c r="D468" s="24">
        <v>90346</v>
      </c>
    </row>
    <row r="469" spans="1:4" x14ac:dyDescent="0.25">
      <c r="A469" s="22" t="s">
        <v>52</v>
      </c>
      <c r="B469" s="24">
        <f t="shared" si="23"/>
        <v>184342</v>
      </c>
      <c r="C469" s="24">
        <v>103977</v>
      </c>
      <c r="D469" s="24">
        <v>80365</v>
      </c>
    </row>
    <row r="470" spans="1:4" x14ac:dyDescent="0.25">
      <c r="A470" s="22" t="s">
        <v>53</v>
      </c>
      <c r="B470" s="24">
        <f t="shared" si="23"/>
        <v>168752</v>
      </c>
      <c r="C470" s="24">
        <v>96569</v>
      </c>
      <c r="D470" s="24">
        <v>72183</v>
      </c>
    </row>
    <row r="471" spans="1:4" x14ac:dyDescent="0.25">
      <c r="A471" s="22" t="s">
        <v>54</v>
      </c>
      <c r="B471" s="24">
        <f t="shared" si="23"/>
        <v>170167</v>
      </c>
      <c r="C471" s="24">
        <v>95031</v>
      </c>
      <c r="D471" s="24">
        <v>75136</v>
      </c>
    </row>
    <row r="472" spans="1:4" x14ac:dyDescent="0.25">
      <c r="A472" s="22" t="s">
        <v>55</v>
      </c>
      <c r="B472" s="24">
        <f t="shared" si="23"/>
        <v>63996</v>
      </c>
      <c r="C472" s="24">
        <v>37203</v>
      </c>
      <c r="D472" s="24">
        <v>26793</v>
      </c>
    </row>
    <row r="473" spans="1:4" x14ac:dyDescent="0.25">
      <c r="A473" s="22" t="s">
        <v>92</v>
      </c>
      <c r="B473" s="24">
        <f t="shared" si="23"/>
        <v>45705</v>
      </c>
      <c r="C473" s="24">
        <v>31951</v>
      </c>
      <c r="D473" s="24">
        <v>13754</v>
      </c>
    </row>
    <row r="474" spans="1:4" x14ac:dyDescent="0.25">
      <c r="A474" s="22" t="s">
        <v>56</v>
      </c>
      <c r="B474" s="24">
        <f t="shared" si="23"/>
        <v>80342</v>
      </c>
      <c r="C474" s="24">
        <v>53938</v>
      </c>
      <c r="D474" s="24">
        <v>26404</v>
      </c>
    </row>
    <row r="475" spans="1:4" x14ac:dyDescent="0.25">
      <c r="A475" s="22" t="s">
        <v>57</v>
      </c>
      <c r="B475" s="24">
        <f t="shared" si="23"/>
        <v>13753</v>
      </c>
      <c r="C475" s="24">
        <v>9441</v>
      </c>
      <c r="D475" s="24">
        <v>4312</v>
      </c>
    </row>
    <row r="476" spans="1:4" x14ac:dyDescent="0.25">
      <c r="A476" s="22" t="s">
        <v>58</v>
      </c>
      <c r="B476" s="24">
        <f t="shared" si="23"/>
        <v>48080</v>
      </c>
      <c r="C476" s="24">
        <v>30520</v>
      </c>
      <c r="D476" s="24">
        <v>17560</v>
      </c>
    </row>
    <row r="477" spans="1:4" x14ac:dyDescent="0.25">
      <c r="A477" s="22" t="s">
        <v>59</v>
      </c>
      <c r="B477" s="24">
        <f t="shared" si="23"/>
        <v>56914</v>
      </c>
      <c r="C477" s="24">
        <v>32529</v>
      </c>
      <c r="D477" s="24">
        <v>24385</v>
      </c>
    </row>
    <row r="478" spans="1:4" x14ac:dyDescent="0.25">
      <c r="A478" s="22" t="s">
        <v>90</v>
      </c>
      <c r="B478" s="24">
        <f t="shared" si="23"/>
        <v>190461</v>
      </c>
      <c r="C478" s="24">
        <v>106561</v>
      </c>
      <c r="D478" s="24">
        <v>83900</v>
      </c>
    </row>
    <row r="479" spans="1:4" x14ac:dyDescent="0.25">
      <c r="A479" s="22" t="s">
        <v>91</v>
      </c>
      <c r="B479" s="24">
        <f t="shared" si="23"/>
        <v>28445</v>
      </c>
      <c r="C479" s="24">
        <v>23514</v>
      </c>
      <c r="D479" s="24">
        <v>4931</v>
      </c>
    </row>
    <row r="480" spans="1:4" x14ac:dyDescent="0.25">
      <c r="A480" s="22" t="s">
        <v>60</v>
      </c>
      <c r="B480" s="24">
        <f t="shared" si="23"/>
        <v>86237</v>
      </c>
      <c r="C480" s="24">
        <v>55192</v>
      </c>
      <c r="D480" s="24">
        <v>31045</v>
      </c>
    </row>
    <row r="481" spans="1:4" x14ac:dyDescent="0.25">
      <c r="A481" s="22" t="s">
        <v>61</v>
      </c>
      <c r="B481" s="24">
        <f t="shared" si="23"/>
        <v>37064</v>
      </c>
      <c r="C481" s="24">
        <v>22486</v>
      </c>
      <c r="D481" s="24">
        <v>14578</v>
      </c>
    </row>
    <row r="482" spans="1:4" x14ac:dyDescent="0.25">
      <c r="A482" s="22" t="s">
        <v>62</v>
      </c>
      <c r="B482" s="24">
        <f t="shared" si="23"/>
        <v>3267</v>
      </c>
      <c r="C482" s="24">
        <v>1800</v>
      </c>
      <c r="D482" s="24">
        <v>1467</v>
      </c>
    </row>
    <row r="483" spans="1:4" x14ac:dyDescent="0.25">
      <c r="A483" s="22" t="s">
        <v>63</v>
      </c>
      <c r="B483" s="24">
        <f t="shared" si="23"/>
        <v>27988</v>
      </c>
      <c r="C483" s="24">
        <v>19937</v>
      </c>
      <c r="D483" s="24">
        <v>8051</v>
      </c>
    </row>
    <row r="484" spans="1:4" x14ac:dyDescent="0.25">
      <c r="A484" s="22" t="s">
        <v>64</v>
      </c>
      <c r="B484" s="24">
        <f t="shared" si="23"/>
        <v>69213</v>
      </c>
      <c r="C484" s="24">
        <v>34454</v>
      </c>
      <c r="D484" s="24">
        <v>34759</v>
      </c>
    </row>
    <row r="485" spans="1:4" x14ac:dyDescent="0.25">
      <c r="A485" s="22" t="s">
        <v>65</v>
      </c>
      <c r="B485" s="24">
        <f t="shared" si="23"/>
        <v>42373</v>
      </c>
      <c r="C485" s="24">
        <v>27064</v>
      </c>
      <c r="D485" s="24">
        <v>15309</v>
      </c>
    </row>
    <row r="486" spans="1:4" x14ac:dyDescent="0.25">
      <c r="A486" s="17" t="s">
        <v>25</v>
      </c>
      <c r="B486" s="15">
        <v>26030</v>
      </c>
      <c r="C486" s="15">
        <v>15721</v>
      </c>
      <c r="D486" s="15">
        <v>10309</v>
      </c>
    </row>
    <row r="487" spans="1:4" x14ac:dyDescent="0.25">
      <c r="A487" s="22" t="s">
        <v>51</v>
      </c>
      <c r="B487" s="24">
        <f t="shared" ref="B487:B504" si="24">+D487+C487</f>
        <v>21372</v>
      </c>
      <c r="C487" s="24">
        <v>14097</v>
      </c>
      <c r="D487" s="24">
        <v>7275</v>
      </c>
    </row>
    <row r="488" spans="1:4" x14ac:dyDescent="0.25">
      <c r="A488" s="22" t="s">
        <v>52</v>
      </c>
      <c r="B488" s="24">
        <f t="shared" si="24"/>
        <v>16965</v>
      </c>
      <c r="C488" s="24">
        <v>12073</v>
      </c>
      <c r="D488" s="24">
        <v>4892</v>
      </c>
    </row>
    <row r="489" spans="1:4" x14ac:dyDescent="0.25">
      <c r="A489" s="22" t="s">
        <v>53</v>
      </c>
      <c r="B489" s="24">
        <f t="shared" si="24"/>
        <v>16193</v>
      </c>
      <c r="C489" s="24">
        <v>11296</v>
      </c>
      <c r="D489" s="24">
        <v>4897</v>
      </c>
    </row>
    <row r="490" spans="1:4" x14ac:dyDescent="0.25">
      <c r="A490" s="22" t="s">
        <v>54</v>
      </c>
      <c r="B490" s="24">
        <f t="shared" si="24"/>
        <v>15787</v>
      </c>
      <c r="C490" s="24">
        <v>11064</v>
      </c>
      <c r="D490" s="24">
        <v>4723</v>
      </c>
    </row>
    <row r="491" spans="1:4" x14ac:dyDescent="0.25">
      <c r="A491" s="22" t="s">
        <v>55</v>
      </c>
      <c r="B491" s="24">
        <f t="shared" si="24"/>
        <v>6606</v>
      </c>
      <c r="C491" s="24">
        <v>4211</v>
      </c>
      <c r="D491" s="24">
        <v>2395</v>
      </c>
    </row>
    <row r="492" spans="1:4" x14ac:dyDescent="0.25">
      <c r="A492" s="22" t="s">
        <v>92</v>
      </c>
      <c r="B492" s="24">
        <f t="shared" si="24"/>
        <v>1574</v>
      </c>
      <c r="C492" s="24">
        <v>1408</v>
      </c>
      <c r="D492" s="24">
        <v>166</v>
      </c>
    </row>
    <row r="493" spans="1:4" x14ac:dyDescent="0.25">
      <c r="A493" s="22" t="s">
        <v>56</v>
      </c>
      <c r="B493" s="24">
        <f t="shared" si="24"/>
        <v>6634</v>
      </c>
      <c r="C493" s="24">
        <v>5535</v>
      </c>
      <c r="D493" s="24">
        <v>1099</v>
      </c>
    </row>
    <row r="494" spans="1:4" x14ac:dyDescent="0.25">
      <c r="A494" s="22" t="s">
        <v>57</v>
      </c>
      <c r="B494" s="24">
        <f t="shared" si="24"/>
        <v>1197</v>
      </c>
      <c r="C494" s="24">
        <v>959</v>
      </c>
      <c r="D494" s="24">
        <v>238</v>
      </c>
    </row>
    <row r="495" spans="1:4" x14ac:dyDescent="0.25">
      <c r="A495" s="22" t="s">
        <v>58</v>
      </c>
      <c r="B495" s="24">
        <f t="shared" si="24"/>
        <v>3345</v>
      </c>
      <c r="C495" s="24">
        <v>2617</v>
      </c>
      <c r="D495" s="24">
        <v>728</v>
      </c>
    </row>
    <row r="496" spans="1:4" x14ac:dyDescent="0.25">
      <c r="A496" s="22" t="s">
        <v>59</v>
      </c>
      <c r="B496" s="24">
        <f t="shared" si="24"/>
        <v>3966</v>
      </c>
      <c r="C496" s="24">
        <v>2901</v>
      </c>
      <c r="D496" s="24">
        <v>1065</v>
      </c>
    </row>
    <row r="497" spans="1:4" x14ac:dyDescent="0.25">
      <c r="A497" s="22" t="s">
        <v>90</v>
      </c>
      <c r="B497" s="24">
        <f t="shared" si="24"/>
        <v>20578</v>
      </c>
      <c r="C497" s="24">
        <v>13037</v>
      </c>
      <c r="D497" s="24">
        <v>7541</v>
      </c>
    </row>
    <row r="498" spans="1:4" x14ac:dyDescent="0.25">
      <c r="A498" s="22" t="s">
        <v>91</v>
      </c>
      <c r="B498" s="24">
        <f t="shared" si="24"/>
        <v>2067</v>
      </c>
      <c r="C498" s="24">
        <v>1890</v>
      </c>
      <c r="D498" s="24">
        <v>177</v>
      </c>
    </row>
    <row r="499" spans="1:4" x14ac:dyDescent="0.25">
      <c r="A499" s="22" t="s">
        <v>60</v>
      </c>
      <c r="B499" s="24">
        <f t="shared" si="24"/>
        <v>7911</v>
      </c>
      <c r="C499" s="24">
        <v>5651</v>
      </c>
      <c r="D499" s="24">
        <v>2260</v>
      </c>
    </row>
    <row r="500" spans="1:4" x14ac:dyDescent="0.25">
      <c r="A500" s="22" t="s">
        <v>61</v>
      </c>
      <c r="B500" s="24">
        <f t="shared" si="24"/>
        <v>2272</v>
      </c>
      <c r="C500" s="24">
        <v>1327</v>
      </c>
      <c r="D500" s="24">
        <v>945</v>
      </c>
    </row>
    <row r="501" spans="1:4" x14ac:dyDescent="0.25">
      <c r="A501" s="22" t="s">
        <v>62</v>
      </c>
      <c r="B501" s="24">
        <f t="shared" si="24"/>
        <v>587</v>
      </c>
      <c r="C501" s="24">
        <v>240</v>
      </c>
      <c r="D501" s="24">
        <v>347</v>
      </c>
    </row>
    <row r="502" spans="1:4" x14ac:dyDescent="0.25">
      <c r="A502" s="22" t="s">
        <v>63</v>
      </c>
      <c r="B502" s="24">
        <f t="shared" si="24"/>
        <v>992</v>
      </c>
      <c r="C502" s="24">
        <v>900</v>
      </c>
      <c r="D502" s="24">
        <v>92</v>
      </c>
    </row>
    <row r="503" spans="1:4" x14ac:dyDescent="0.25">
      <c r="A503" s="22" t="s">
        <v>64</v>
      </c>
      <c r="B503" s="24">
        <f t="shared" si="24"/>
        <v>10763</v>
      </c>
      <c r="C503" s="24">
        <v>6720</v>
      </c>
      <c r="D503" s="24">
        <v>4043</v>
      </c>
    </row>
    <row r="504" spans="1:4" x14ac:dyDescent="0.25">
      <c r="A504" s="22" t="s">
        <v>65</v>
      </c>
      <c r="B504" s="24">
        <f t="shared" si="24"/>
        <v>3307</v>
      </c>
      <c r="C504" s="24">
        <v>2456</v>
      </c>
      <c r="D504" s="24">
        <v>851</v>
      </c>
    </row>
    <row r="505" spans="1:4" x14ac:dyDescent="0.25">
      <c r="A505" s="22"/>
    </row>
    <row r="506" spans="1:4" x14ac:dyDescent="0.25">
      <c r="A506" s="13" t="s">
        <v>26</v>
      </c>
      <c r="B506" s="15">
        <v>125719</v>
      </c>
      <c r="C506" s="15">
        <v>97570</v>
      </c>
      <c r="D506" s="15">
        <v>28149</v>
      </c>
    </row>
    <row r="507" spans="1:4" x14ac:dyDescent="0.25">
      <c r="A507" s="20" t="s">
        <v>51</v>
      </c>
      <c r="B507" s="24">
        <f t="shared" ref="B507:B524" si="25">+D507+C507</f>
        <v>96940</v>
      </c>
      <c r="C507" s="24">
        <v>81847</v>
      </c>
      <c r="D507" s="24">
        <v>15093</v>
      </c>
    </row>
    <row r="508" spans="1:4" x14ac:dyDescent="0.25">
      <c r="A508" s="20" t="s">
        <v>52</v>
      </c>
      <c r="B508" s="24">
        <f t="shared" si="25"/>
        <v>87438</v>
      </c>
      <c r="C508" s="24">
        <v>74403</v>
      </c>
      <c r="D508" s="24">
        <v>13035</v>
      </c>
    </row>
    <row r="509" spans="1:4" x14ac:dyDescent="0.25">
      <c r="A509" s="20" t="s">
        <v>53</v>
      </c>
      <c r="B509" s="24">
        <f t="shared" si="25"/>
        <v>79031</v>
      </c>
      <c r="C509" s="24">
        <v>67623</v>
      </c>
      <c r="D509" s="24">
        <v>11408</v>
      </c>
    </row>
    <row r="510" spans="1:4" x14ac:dyDescent="0.25">
      <c r="A510" s="20" t="s">
        <v>54</v>
      </c>
      <c r="B510" s="24">
        <f t="shared" si="25"/>
        <v>79953</v>
      </c>
      <c r="C510" s="24">
        <v>67638</v>
      </c>
      <c r="D510" s="24">
        <v>12315</v>
      </c>
    </row>
    <row r="511" spans="1:4" x14ac:dyDescent="0.25">
      <c r="A511" s="20" t="s">
        <v>55</v>
      </c>
      <c r="B511" s="24">
        <f t="shared" si="25"/>
        <v>36939</v>
      </c>
      <c r="C511" s="24">
        <v>30911</v>
      </c>
      <c r="D511" s="24">
        <v>6028</v>
      </c>
    </row>
    <row r="512" spans="1:4" x14ac:dyDescent="0.25">
      <c r="A512" s="20" t="s">
        <v>92</v>
      </c>
      <c r="B512" s="24">
        <f t="shared" si="25"/>
        <v>11971</v>
      </c>
      <c r="C512" s="24">
        <v>10907</v>
      </c>
      <c r="D512" s="24">
        <v>1064</v>
      </c>
    </row>
    <row r="513" spans="1:4" x14ac:dyDescent="0.25">
      <c r="A513" s="20" t="s">
        <v>56</v>
      </c>
      <c r="B513" s="24">
        <f t="shared" si="25"/>
        <v>27068</v>
      </c>
      <c r="C513" s="24">
        <v>24038</v>
      </c>
      <c r="D513" s="24">
        <v>3030</v>
      </c>
    </row>
    <row r="514" spans="1:4" x14ac:dyDescent="0.25">
      <c r="A514" s="20" t="s">
        <v>57</v>
      </c>
      <c r="B514" s="24">
        <f t="shared" si="25"/>
        <v>6277</v>
      </c>
      <c r="C514" s="24">
        <v>5753</v>
      </c>
      <c r="D514" s="24">
        <v>524</v>
      </c>
    </row>
    <row r="515" spans="1:4" x14ac:dyDescent="0.25">
      <c r="A515" s="20" t="s">
        <v>58</v>
      </c>
      <c r="B515" s="24">
        <f t="shared" si="25"/>
        <v>21167</v>
      </c>
      <c r="C515" s="24">
        <v>18776</v>
      </c>
      <c r="D515" s="24">
        <v>2391</v>
      </c>
    </row>
    <row r="516" spans="1:4" x14ac:dyDescent="0.25">
      <c r="A516" s="20" t="s">
        <v>59</v>
      </c>
      <c r="B516" s="24">
        <f t="shared" si="25"/>
        <v>25196</v>
      </c>
      <c r="C516" s="24">
        <v>21525</v>
      </c>
      <c r="D516" s="24">
        <v>3671</v>
      </c>
    </row>
    <row r="517" spans="1:4" x14ac:dyDescent="0.25">
      <c r="A517" s="20" t="s">
        <v>90</v>
      </c>
      <c r="B517" s="24">
        <f t="shared" si="25"/>
        <v>90427</v>
      </c>
      <c r="C517" s="24">
        <v>74664</v>
      </c>
      <c r="D517" s="24">
        <v>15763</v>
      </c>
    </row>
    <row r="518" spans="1:4" x14ac:dyDescent="0.25">
      <c r="A518" s="20" t="s">
        <v>91</v>
      </c>
      <c r="B518" s="24">
        <f t="shared" si="25"/>
        <v>9141</v>
      </c>
      <c r="C518" s="24">
        <v>8770</v>
      </c>
      <c r="D518" s="24">
        <v>371</v>
      </c>
    </row>
    <row r="519" spans="1:4" x14ac:dyDescent="0.25">
      <c r="A519" s="20" t="s">
        <v>60</v>
      </c>
      <c r="B519" s="24">
        <f t="shared" si="25"/>
        <v>33260</v>
      </c>
      <c r="C519" s="24">
        <v>29268</v>
      </c>
      <c r="D519" s="24">
        <v>3992</v>
      </c>
    </row>
    <row r="520" spans="1:4" x14ac:dyDescent="0.25">
      <c r="A520" s="20" t="s">
        <v>61</v>
      </c>
      <c r="B520" s="24">
        <f t="shared" si="25"/>
        <v>14079</v>
      </c>
      <c r="C520" s="24">
        <v>12463</v>
      </c>
      <c r="D520" s="24">
        <v>1616</v>
      </c>
    </row>
    <row r="521" spans="1:4" x14ac:dyDescent="0.25">
      <c r="A521" s="20" t="s">
        <v>62</v>
      </c>
      <c r="B521" s="24">
        <f t="shared" si="25"/>
        <v>1820</v>
      </c>
      <c r="C521" s="24">
        <v>1535</v>
      </c>
      <c r="D521" s="24">
        <v>285</v>
      </c>
    </row>
    <row r="522" spans="1:4" x14ac:dyDescent="0.25">
      <c r="A522" s="20" t="s">
        <v>63</v>
      </c>
      <c r="B522" s="24">
        <f t="shared" si="25"/>
        <v>12393</v>
      </c>
      <c r="C522" s="24">
        <v>11430</v>
      </c>
      <c r="D522" s="24">
        <v>963</v>
      </c>
    </row>
    <row r="523" spans="1:4" x14ac:dyDescent="0.25">
      <c r="A523" s="20" t="s">
        <v>64</v>
      </c>
      <c r="B523" s="24">
        <f t="shared" si="25"/>
        <v>50579</v>
      </c>
      <c r="C523" s="24">
        <v>42238</v>
      </c>
      <c r="D523" s="24">
        <v>8341</v>
      </c>
    </row>
    <row r="524" spans="1:4" x14ac:dyDescent="0.25">
      <c r="A524" s="20" t="s">
        <v>65</v>
      </c>
      <c r="B524" s="24">
        <f t="shared" si="25"/>
        <v>15390</v>
      </c>
      <c r="C524" s="24">
        <v>13730</v>
      </c>
      <c r="D524" s="24">
        <v>1660</v>
      </c>
    </row>
    <row r="525" spans="1:4" x14ac:dyDescent="0.25">
      <c r="A525" s="17" t="s">
        <v>27</v>
      </c>
      <c r="B525" s="15">
        <v>33875</v>
      </c>
      <c r="C525" s="15">
        <v>22853</v>
      </c>
      <c r="D525" s="15">
        <v>11022</v>
      </c>
    </row>
    <row r="526" spans="1:4" x14ac:dyDescent="0.25">
      <c r="A526" s="22" t="s">
        <v>51</v>
      </c>
      <c r="B526" s="24">
        <f t="shared" ref="B526:B543" si="26">+D526+C526</f>
        <v>25210</v>
      </c>
      <c r="C526" s="24">
        <v>19002</v>
      </c>
      <c r="D526" s="24">
        <v>6208</v>
      </c>
    </row>
    <row r="527" spans="1:4" x14ac:dyDescent="0.25">
      <c r="A527" s="22" t="s">
        <v>52</v>
      </c>
      <c r="B527" s="24">
        <f t="shared" si="26"/>
        <v>23067</v>
      </c>
      <c r="C527" s="24">
        <v>17675</v>
      </c>
      <c r="D527" s="24">
        <v>5392</v>
      </c>
    </row>
    <row r="528" spans="1:4" x14ac:dyDescent="0.25">
      <c r="A528" s="22" t="s">
        <v>53</v>
      </c>
      <c r="B528" s="24">
        <f t="shared" si="26"/>
        <v>19815</v>
      </c>
      <c r="C528" s="24">
        <v>15446</v>
      </c>
      <c r="D528" s="24">
        <v>4369</v>
      </c>
    </row>
    <row r="529" spans="1:4" x14ac:dyDescent="0.25">
      <c r="A529" s="22" t="s">
        <v>54</v>
      </c>
      <c r="B529" s="24">
        <f t="shared" si="26"/>
        <v>21416</v>
      </c>
      <c r="C529" s="24">
        <v>16174</v>
      </c>
      <c r="D529" s="24">
        <v>5242</v>
      </c>
    </row>
    <row r="530" spans="1:4" x14ac:dyDescent="0.25">
      <c r="A530" s="22" t="s">
        <v>55</v>
      </c>
      <c r="B530" s="24">
        <f t="shared" si="26"/>
        <v>10049</v>
      </c>
      <c r="C530" s="24">
        <v>7402</v>
      </c>
      <c r="D530" s="24">
        <v>2647</v>
      </c>
    </row>
    <row r="531" spans="1:4" x14ac:dyDescent="0.25">
      <c r="A531" s="22" t="s">
        <v>92</v>
      </c>
      <c r="B531" s="24">
        <f t="shared" si="26"/>
        <v>3094</v>
      </c>
      <c r="C531" s="24">
        <v>2767</v>
      </c>
      <c r="D531" s="24">
        <v>327</v>
      </c>
    </row>
    <row r="532" spans="1:4" x14ac:dyDescent="0.25">
      <c r="A532" s="22" t="s">
        <v>56</v>
      </c>
      <c r="B532" s="24">
        <f t="shared" si="26"/>
        <v>6385</v>
      </c>
      <c r="C532" s="24">
        <v>5703</v>
      </c>
      <c r="D532" s="24">
        <v>682</v>
      </c>
    </row>
    <row r="533" spans="1:4" x14ac:dyDescent="0.25">
      <c r="A533" s="22" t="s">
        <v>57</v>
      </c>
      <c r="B533" s="24">
        <f t="shared" si="26"/>
        <v>1486</v>
      </c>
      <c r="C533" s="24">
        <v>1280</v>
      </c>
      <c r="D533" s="24">
        <v>206</v>
      </c>
    </row>
    <row r="534" spans="1:4" x14ac:dyDescent="0.25">
      <c r="A534" s="22" t="s">
        <v>58</v>
      </c>
      <c r="B534" s="24">
        <f t="shared" si="26"/>
        <v>5668</v>
      </c>
      <c r="C534" s="24">
        <v>4631</v>
      </c>
      <c r="D534" s="24">
        <v>1037</v>
      </c>
    </row>
    <row r="535" spans="1:4" x14ac:dyDescent="0.25">
      <c r="A535" s="22" t="s">
        <v>59</v>
      </c>
      <c r="B535" s="24">
        <f t="shared" si="26"/>
        <v>6508</v>
      </c>
      <c r="C535" s="24">
        <v>4972</v>
      </c>
      <c r="D535" s="24">
        <v>1536</v>
      </c>
    </row>
    <row r="536" spans="1:4" x14ac:dyDescent="0.25">
      <c r="A536" s="22" t="s">
        <v>90</v>
      </c>
      <c r="B536" s="24">
        <f t="shared" si="26"/>
        <v>23429</v>
      </c>
      <c r="C536" s="24">
        <v>17197</v>
      </c>
      <c r="D536" s="24">
        <v>6232</v>
      </c>
    </row>
    <row r="537" spans="1:4" x14ac:dyDescent="0.25">
      <c r="A537" s="22" t="s">
        <v>91</v>
      </c>
      <c r="B537" s="24">
        <f t="shared" si="26"/>
        <v>1788</v>
      </c>
      <c r="C537" s="24">
        <v>1677</v>
      </c>
      <c r="D537" s="24">
        <v>111</v>
      </c>
    </row>
    <row r="538" spans="1:4" x14ac:dyDescent="0.25">
      <c r="A538" s="22" t="s">
        <v>60</v>
      </c>
      <c r="B538" s="24">
        <f t="shared" si="26"/>
        <v>7621</v>
      </c>
      <c r="C538" s="24">
        <v>6370</v>
      </c>
      <c r="D538" s="24">
        <v>1251</v>
      </c>
    </row>
    <row r="539" spans="1:4" x14ac:dyDescent="0.25">
      <c r="A539" s="22" t="s">
        <v>61</v>
      </c>
      <c r="B539" s="24">
        <f t="shared" si="26"/>
        <v>4181</v>
      </c>
      <c r="C539" s="24">
        <v>3627</v>
      </c>
      <c r="D539" s="24">
        <v>554</v>
      </c>
    </row>
    <row r="540" spans="1:4" x14ac:dyDescent="0.25">
      <c r="A540" s="22" t="s">
        <v>62</v>
      </c>
      <c r="B540" s="24">
        <f t="shared" si="26"/>
        <v>485</v>
      </c>
      <c r="C540" s="24">
        <v>415</v>
      </c>
      <c r="D540" s="24">
        <v>70</v>
      </c>
    </row>
    <row r="541" spans="1:4" x14ac:dyDescent="0.25">
      <c r="A541" s="22" t="s">
        <v>63</v>
      </c>
      <c r="B541" s="24">
        <f t="shared" si="26"/>
        <v>3032</v>
      </c>
      <c r="C541" s="24">
        <v>2800</v>
      </c>
      <c r="D541" s="24">
        <v>232</v>
      </c>
    </row>
    <row r="542" spans="1:4" x14ac:dyDescent="0.25">
      <c r="A542" s="22" t="s">
        <v>64</v>
      </c>
      <c r="B542" s="24">
        <f t="shared" si="26"/>
        <v>14714</v>
      </c>
      <c r="C542" s="24">
        <v>11025</v>
      </c>
      <c r="D542" s="24">
        <v>3689</v>
      </c>
    </row>
    <row r="543" spans="1:4" x14ac:dyDescent="0.25">
      <c r="A543" s="22" t="s">
        <v>65</v>
      </c>
      <c r="B543" s="24">
        <f t="shared" si="26"/>
        <v>3841</v>
      </c>
      <c r="C543" s="24">
        <v>3356</v>
      </c>
      <c r="D543" s="24">
        <v>485</v>
      </c>
    </row>
    <row r="544" spans="1:4" x14ac:dyDescent="0.25">
      <c r="A544" s="17" t="s">
        <v>28</v>
      </c>
      <c r="B544" s="15">
        <v>62611</v>
      </c>
      <c r="C544" s="15">
        <v>52130</v>
      </c>
      <c r="D544" s="15">
        <v>10481</v>
      </c>
    </row>
    <row r="545" spans="1:4" x14ac:dyDescent="0.25">
      <c r="A545" s="22" t="s">
        <v>51</v>
      </c>
      <c r="B545" s="24">
        <f t="shared" ref="B545:B562" si="27">+D545+C545</f>
        <v>50796</v>
      </c>
      <c r="C545" s="24">
        <v>44792</v>
      </c>
      <c r="D545" s="24">
        <v>6004</v>
      </c>
    </row>
    <row r="546" spans="1:4" x14ac:dyDescent="0.25">
      <c r="A546" s="22" t="s">
        <v>52</v>
      </c>
      <c r="B546" s="24">
        <f t="shared" si="27"/>
        <v>45645</v>
      </c>
      <c r="C546" s="24">
        <v>40524</v>
      </c>
      <c r="D546" s="24">
        <v>5121</v>
      </c>
    </row>
    <row r="547" spans="1:4" x14ac:dyDescent="0.25">
      <c r="A547" s="22" t="s">
        <v>53</v>
      </c>
      <c r="B547" s="24">
        <f t="shared" si="27"/>
        <v>42366</v>
      </c>
      <c r="C547" s="24">
        <v>37572</v>
      </c>
      <c r="D547" s="24">
        <v>4794</v>
      </c>
    </row>
    <row r="548" spans="1:4" x14ac:dyDescent="0.25">
      <c r="A548" s="22" t="s">
        <v>54</v>
      </c>
      <c r="B548" s="24">
        <f t="shared" si="27"/>
        <v>41091</v>
      </c>
      <c r="C548" s="24">
        <v>36392</v>
      </c>
      <c r="D548" s="24">
        <v>4699</v>
      </c>
    </row>
    <row r="549" spans="1:4" x14ac:dyDescent="0.25">
      <c r="A549" s="22" t="s">
        <v>55</v>
      </c>
      <c r="B549" s="24">
        <f t="shared" si="27"/>
        <v>18002</v>
      </c>
      <c r="C549" s="24">
        <v>15935</v>
      </c>
      <c r="D549" s="24">
        <v>2067</v>
      </c>
    </row>
    <row r="550" spans="1:4" x14ac:dyDescent="0.25">
      <c r="A550" s="22" t="s">
        <v>92</v>
      </c>
      <c r="B550" s="24">
        <f t="shared" si="27"/>
        <v>6193</v>
      </c>
      <c r="C550" s="24">
        <v>5730</v>
      </c>
      <c r="D550" s="24">
        <v>463</v>
      </c>
    </row>
    <row r="551" spans="1:4" x14ac:dyDescent="0.25">
      <c r="A551" s="22" t="s">
        <v>56</v>
      </c>
      <c r="B551" s="24">
        <f t="shared" si="27"/>
        <v>14028</v>
      </c>
      <c r="C551" s="24">
        <v>12668</v>
      </c>
      <c r="D551" s="24">
        <v>1360</v>
      </c>
    </row>
    <row r="552" spans="1:4" x14ac:dyDescent="0.25">
      <c r="A552" s="22" t="s">
        <v>57</v>
      </c>
      <c r="B552" s="24">
        <f t="shared" si="27"/>
        <v>3544</v>
      </c>
      <c r="C552" s="24">
        <v>3316</v>
      </c>
      <c r="D552" s="24">
        <v>228</v>
      </c>
    </row>
    <row r="553" spans="1:4" x14ac:dyDescent="0.25">
      <c r="A553" s="22" t="s">
        <v>58</v>
      </c>
      <c r="B553" s="24">
        <f t="shared" si="27"/>
        <v>10976</v>
      </c>
      <c r="C553" s="24">
        <v>10050</v>
      </c>
      <c r="D553" s="24">
        <v>926</v>
      </c>
    </row>
    <row r="554" spans="1:4" x14ac:dyDescent="0.25">
      <c r="A554" s="22" t="s">
        <v>59</v>
      </c>
      <c r="B554" s="24">
        <f t="shared" si="27"/>
        <v>13337</v>
      </c>
      <c r="C554" s="24">
        <v>11890</v>
      </c>
      <c r="D554" s="24">
        <v>1447</v>
      </c>
    </row>
    <row r="555" spans="1:4" x14ac:dyDescent="0.25">
      <c r="A555" s="22" t="s">
        <v>90</v>
      </c>
      <c r="B555" s="24">
        <f t="shared" si="27"/>
        <v>47446</v>
      </c>
      <c r="C555" s="24">
        <v>41068</v>
      </c>
      <c r="D555" s="24">
        <v>6378</v>
      </c>
    </row>
    <row r="556" spans="1:4" x14ac:dyDescent="0.25">
      <c r="A556" s="22" t="s">
        <v>91</v>
      </c>
      <c r="B556" s="24">
        <f t="shared" si="27"/>
        <v>6180</v>
      </c>
      <c r="C556" s="24">
        <v>6009</v>
      </c>
      <c r="D556" s="24">
        <v>171</v>
      </c>
    </row>
    <row r="557" spans="1:4" x14ac:dyDescent="0.25">
      <c r="A557" s="22" t="s">
        <v>60</v>
      </c>
      <c r="B557" s="24">
        <f t="shared" si="27"/>
        <v>18528</v>
      </c>
      <c r="C557" s="24">
        <v>16669</v>
      </c>
      <c r="D557" s="24">
        <v>1859</v>
      </c>
    </row>
    <row r="558" spans="1:4" x14ac:dyDescent="0.25">
      <c r="A558" s="22" t="s">
        <v>61</v>
      </c>
      <c r="B558" s="24">
        <f t="shared" si="27"/>
        <v>7971</v>
      </c>
      <c r="C558" s="24">
        <v>7157</v>
      </c>
      <c r="D558" s="24">
        <v>814</v>
      </c>
    </row>
    <row r="559" spans="1:4" x14ac:dyDescent="0.25">
      <c r="A559" s="22" t="s">
        <v>62</v>
      </c>
      <c r="B559" s="24">
        <f t="shared" si="27"/>
        <v>952</v>
      </c>
      <c r="C559" s="24">
        <v>824</v>
      </c>
      <c r="D559" s="24">
        <v>128</v>
      </c>
    </row>
    <row r="560" spans="1:4" x14ac:dyDescent="0.25">
      <c r="A560" s="22" t="s">
        <v>63</v>
      </c>
      <c r="B560" s="24">
        <f t="shared" si="27"/>
        <v>6079</v>
      </c>
      <c r="C560" s="24">
        <v>5649</v>
      </c>
      <c r="D560" s="24">
        <v>430</v>
      </c>
    </row>
    <row r="561" spans="1:4" x14ac:dyDescent="0.25">
      <c r="A561" s="22" t="s">
        <v>64</v>
      </c>
      <c r="B561" s="24">
        <f t="shared" si="27"/>
        <v>24505</v>
      </c>
      <c r="C561" s="24">
        <v>21571</v>
      </c>
      <c r="D561" s="24">
        <v>2934</v>
      </c>
    </row>
    <row r="562" spans="1:4" x14ac:dyDescent="0.25">
      <c r="A562" s="22" t="s">
        <v>65</v>
      </c>
      <c r="B562" s="24">
        <f t="shared" si="27"/>
        <v>8082</v>
      </c>
      <c r="C562" s="24">
        <v>7341</v>
      </c>
      <c r="D562" s="24">
        <v>741</v>
      </c>
    </row>
    <row r="563" spans="1:4" x14ac:dyDescent="0.25">
      <c r="A563" s="17" t="s">
        <v>29</v>
      </c>
      <c r="B563" s="15">
        <v>18743</v>
      </c>
      <c r="C563" s="15">
        <v>14559</v>
      </c>
      <c r="D563" s="15">
        <v>4184</v>
      </c>
    </row>
    <row r="564" spans="1:4" x14ac:dyDescent="0.25">
      <c r="A564" s="22" t="s">
        <v>51</v>
      </c>
      <c r="B564" s="24">
        <f t="shared" ref="B564:B581" si="28">+D564+C564</f>
        <v>13441</v>
      </c>
      <c r="C564" s="24">
        <v>11544</v>
      </c>
      <c r="D564" s="24">
        <v>1897</v>
      </c>
    </row>
    <row r="565" spans="1:4" x14ac:dyDescent="0.25">
      <c r="A565" s="22" t="s">
        <v>52</v>
      </c>
      <c r="B565" s="24">
        <f t="shared" si="28"/>
        <v>12414</v>
      </c>
      <c r="C565" s="24">
        <v>10695</v>
      </c>
      <c r="D565" s="24">
        <v>1719</v>
      </c>
    </row>
    <row r="566" spans="1:4" x14ac:dyDescent="0.25">
      <c r="A566" s="22" t="s">
        <v>53</v>
      </c>
      <c r="B566" s="24">
        <f t="shared" si="28"/>
        <v>10672</v>
      </c>
      <c r="C566" s="24">
        <v>9264</v>
      </c>
      <c r="D566" s="24">
        <v>1408</v>
      </c>
    </row>
    <row r="567" spans="1:4" x14ac:dyDescent="0.25">
      <c r="A567" s="22" t="s">
        <v>54</v>
      </c>
      <c r="B567" s="24">
        <f t="shared" si="28"/>
        <v>11448</v>
      </c>
      <c r="C567" s="24">
        <v>9849</v>
      </c>
      <c r="D567" s="24">
        <v>1599</v>
      </c>
    </row>
    <row r="568" spans="1:4" x14ac:dyDescent="0.25">
      <c r="A568" s="22" t="s">
        <v>55</v>
      </c>
      <c r="B568" s="24">
        <f t="shared" si="28"/>
        <v>5527</v>
      </c>
      <c r="C568" s="24">
        <v>4669</v>
      </c>
      <c r="D568" s="24">
        <v>858</v>
      </c>
    </row>
    <row r="569" spans="1:4" x14ac:dyDescent="0.25">
      <c r="A569" s="22" t="s">
        <v>92</v>
      </c>
      <c r="B569" s="24">
        <f t="shared" si="28"/>
        <v>1442</v>
      </c>
      <c r="C569" s="24">
        <v>1333</v>
      </c>
      <c r="D569" s="24">
        <v>109</v>
      </c>
    </row>
    <row r="570" spans="1:4" x14ac:dyDescent="0.25">
      <c r="A570" s="22" t="s">
        <v>56</v>
      </c>
      <c r="B570" s="24">
        <f t="shared" si="28"/>
        <v>3312</v>
      </c>
      <c r="C570" s="24">
        <v>2887</v>
      </c>
      <c r="D570" s="24">
        <v>425</v>
      </c>
    </row>
    <row r="571" spans="1:4" x14ac:dyDescent="0.25">
      <c r="A571" s="22" t="s">
        <v>57</v>
      </c>
      <c r="B571" s="24">
        <f t="shared" si="28"/>
        <v>682</v>
      </c>
      <c r="C571" s="24">
        <v>625</v>
      </c>
      <c r="D571" s="24">
        <v>57</v>
      </c>
    </row>
    <row r="572" spans="1:4" x14ac:dyDescent="0.25">
      <c r="A572" s="22" t="s">
        <v>58</v>
      </c>
      <c r="B572" s="24">
        <f t="shared" si="28"/>
        <v>2843</v>
      </c>
      <c r="C572" s="24">
        <v>2557</v>
      </c>
      <c r="D572" s="24">
        <v>286</v>
      </c>
    </row>
    <row r="573" spans="1:4" x14ac:dyDescent="0.25">
      <c r="A573" s="22" t="s">
        <v>59</v>
      </c>
      <c r="B573" s="24">
        <f t="shared" si="28"/>
        <v>3166</v>
      </c>
      <c r="C573" s="24">
        <v>2728</v>
      </c>
      <c r="D573" s="24">
        <v>438</v>
      </c>
    </row>
    <row r="574" spans="1:4" x14ac:dyDescent="0.25">
      <c r="A574" s="22" t="s">
        <v>90</v>
      </c>
      <c r="B574" s="24">
        <f t="shared" si="28"/>
        <v>11916</v>
      </c>
      <c r="C574" s="24">
        <v>10071</v>
      </c>
      <c r="D574" s="24">
        <v>1845</v>
      </c>
    </row>
    <row r="575" spans="1:4" x14ac:dyDescent="0.25">
      <c r="A575" s="22" t="s">
        <v>91</v>
      </c>
      <c r="B575" s="24">
        <f t="shared" si="28"/>
        <v>704</v>
      </c>
      <c r="C575" s="24">
        <v>660</v>
      </c>
      <c r="D575" s="24">
        <v>44</v>
      </c>
    </row>
    <row r="576" spans="1:4" x14ac:dyDescent="0.25">
      <c r="A576" s="22" t="s">
        <v>60</v>
      </c>
      <c r="B576" s="24">
        <f t="shared" si="28"/>
        <v>3843</v>
      </c>
      <c r="C576" s="24">
        <v>3324</v>
      </c>
      <c r="D576" s="24">
        <v>519</v>
      </c>
    </row>
    <row r="577" spans="1:4" x14ac:dyDescent="0.25">
      <c r="A577" s="22" t="s">
        <v>61</v>
      </c>
      <c r="B577" s="24">
        <f t="shared" si="28"/>
        <v>1729</v>
      </c>
      <c r="C577" s="24">
        <v>1543</v>
      </c>
      <c r="D577" s="24">
        <v>186</v>
      </c>
    </row>
    <row r="578" spans="1:4" x14ac:dyDescent="0.25">
      <c r="A578" s="22" t="s">
        <v>62</v>
      </c>
      <c r="B578" s="24">
        <f t="shared" si="28"/>
        <v>233</v>
      </c>
      <c r="C578" s="24">
        <v>178</v>
      </c>
      <c r="D578" s="24">
        <v>55</v>
      </c>
    </row>
    <row r="579" spans="1:4" x14ac:dyDescent="0.25">
      <c r="A579" s="22" t="s">
        <v>63</v>
      </c>
      <c r="B579" s="24">
        <f t="shared" si="28"/>
        <v>1772</v>
      </c>
      <c r="C579" s="24">
        <v>1658</v>
      </c>
      <c r="D579" s="24">
        <v>114</v>
      </c>
    </row>
    <row r="580" spans="1:4" x14ac:dyDescent="0.25">
      <c r="A580" s="22" t="s">
        <v>64</v>
      </c>
      <c r="B580" s="24">
        <f t="shared" si="28"/>
        <v>6617</v>
      </c>
      <c r="C580" s="24">
        <v>5586</v>
      </c>
      <c r="D580" s="24">
        <v>1031</v>
      </c>
    </row>
    <row r="581" spans="1:4" x14ac:dyDescent="0.25">
      <c r="A581" s="22" t="s">
        <v>65</v>
      </c>
      <c r="B581" s="24">
        <f t="shared" si="28"/>
        <v>2072</v>
      </c>
      <c r="C581" s="24">
        <v>1797</v>
      </c>
      <c r="D581" s="24">
        <v>275</v>
      </c>
    </row>
    <row r="582" spans="1:4" x14ac:dyDescent="0.25">
      <c r="A582" s="17" t="s">
        <v>30</v>
      </c>
      <c r="B582" s="15">
        <v>10490</v>
      </c>
      <c r="C582" s="15">
        <v>8028</v>
      </c>
      <c r="D582" s="15">
        <v>2462</v>
      </c>
    </row>
    <row r="583" spans="1:4" x14ac:dyDescent="0.25">
      <c r="A583" s="22" t="s">
        <v>51</v>
      </c>
      <c r="B583" s="24">
        <f t="shared" ref="B583:B600" si="29">+D583+C583</f>
        <v>7493</v>
      </c>
      <c r="C583" s="24">
        <v>6509</v>
      </c>
      <c r="D583" s="24">
        <v>984</v>
      </c>
    </row>
    <row r="584" spans="1:4" x14ac:dyDescent="0.25">
      <c r="A584" s="22" t="s">
        <v>52</v>
      </c>
      <c r="B584" s="24">
        <f t="shared" si="29"/>
        <v>6312</v>
      </c>
      <c r="C584" s="24">
        <v>5509</v>
      </c>
      <c r="D584" s="24">
        <v>803</v>
      </c>
    </row>
    <row r="585" spans="1:4" x14ac:dyDescent="0.25">
      <c r="A585" s="22" t="s">
        <v>53</v>
      </c>
      <c r="B585" s="24">
        <f t="shared" si="29"/>
        <v>6178</v>
      </c>
      <c r="C585" s="24">
        <v>5341</v>
      </c>
      <c r="D585" s="24">
        <v>837</v>
      </c>
    </row>
    <row r="586" spans="1:4" x14ac:dyDescent="0.25">
      <c r="A586" s="22" t="s">
        <v>54</v>
      </c>
      <c r="B586" s="24">
        <f t="shared" si="29"/>
        <v>5998</v>
      </c>
      <c r="C586" s="24">
        <v>5223</v>
      </c>
      <c r="D586" s="24">
        <v>775</v>
      </c>
    </row>
    <row r="587" spans="1:4" x14ac:dyDescent="0.25">
      <c r="A587" s="22" t="s">
        <v>55</v>
      </c>
      <c r="B587" s="24">
        <f t="shared" si="29"/>
        <v>3361</v>
      </c>
      <c r="C587" s="24">
        <v>2905</v>
      </c>
      <c r="D587" s="24">
        <v>456</v>
      </c>
    </row>
    <row r="588" spans="1:4" x14ac:dyDescent="0.25">
      <c r="A588" s="22" t="s">
        <v>92</v>
      </c>
      <c r="B588" s="24">
        <f t="shared" si="29"/>
        <v>1242</v>
      </c>
      <c r="C588" s="24">
        <v>1077</v>
      </c>
      <c r="D588" s="24">
        <v>165</v>
      </c>
    </row>
    <row r="589" spans="1:4" x14ac:dyDescent="0.25">
      <c r="A589" s="22" t="s">
        <v>56</v>
      </c>
      <c r="B589" s="24">
        <f t="shared" si="29"/>
        <v>3343</v>
      </c>
      <c r="C589" s="24">
        <v>2780</v>
      </c>
      <c r="D589" s="24">
        <v>563</v>
      </c>
    </row>
    <row r="590" spans="1:4" x14ac:dyDescent="0.25">
      <c r="A590" s="22" t="s">
        <v>57</v>
      </c>
      <c r="B590" s="24">
        <f t="shared" si="29"/>
        <v>565</v>
      </c>
      <c r="C590" s="24">
        <v>532</v>
      </c>
      <c r="D590" s="24">
        <v>33</v>
      </c>
    </row>
    <row r="591" spans="1:4" x14ac:dyDescent="0.25">
      <c r="A591" s="22" t="s">
        <v>58</v>
      </c>
      <c r="B591" s="24">
        <f t="shared" si="29"/>
        <v>1680</v>
      </c>
      <c r="C591" s="24">
        <v>1538</v>
      </c>
      <c r="D591" s="24">
        <v>142</v>
      </c>
    </row>
    <row r="592" spans="1:4" x14ac:dyDescent="0.25">
      <c r="A592" s="22" t="s">
        <v>59</v>
      </c>
      <c r="B592" s="24">
        <f t="shared" si="29"/>
        <v>2185</v>
      </c>
      <c r="C592" s="24">
        <v>1935</v>
      </c>
      <c r="D592" s="24">
        <v>250</v>
      </c>
    </row>
    <row r="593" spans="1:4" x14ac:dyDescent="0.25">
      <c r="A593" s="22" t="s">
        <v>90</v>
      </c>
      <c r="B593" s="24">
        <f t="shared" si="29"/>
        <v>7636</v>
      </c>
      <c r="C593" s="24">
        <v>6328</v>
      </c>
      <c r="D593" s="24">
        <v>1308</v>
      </c>
    </row>
    <row r="594" spans="1:4" x14ac:dyDescent="0.25">
      <c r="A594" s="22" t="s">
        <v>91</v>
      </c>
      <c r="B594" s="24">
        <f t="shared" si="29"/>
        <v>469</v>
      </c>
      <c r="C594" s="24">
        <v>424</v>
      </c>
      <c r="D594" s="24">
        <v>45</v>
      </c>
    </row>
    <row r="595" spans="1:4" x14ac:dyDescent="0.25">
      <c r="A595" s="22" t="s">
        <v>60</v>
      </c>
      <c r="B595" s="24">
        <f t="shared" si="29"/>
        <v>3268</v>
      </c>
      <c r="C595" s="24">
        <v>2905</v>
      </c>
      <c r="D595" s="24">
        <v>363</v>
      </c>
    </row>
    <row r="596" spans="1:4" x14ac:dyDescent="0.25">
      <c r="A596" s="22" t="s">
        <v>61</v>
      </c>
      <c r="B596" s="24">
        <f t="shared" si="29"/>
        <v>198</v>
      </c>
      <c r="C596" s="24">
        <v>136</v>
      </c>
      <c r="D596" s="24">
        <v>62</v>
      </c>
    </row>
    <row r="597" spans="1:4" x14ac:dyDescent="0.25">
      <c r="A597" s="22" t="s">
        <v>62</v>
      </c>
      <c r="B597" s="24">
        <f t="shared" si="29"/>
        <v>150</v>
      </c>
      <c r="C597" s="24">
        <v>118</v>
      </c>
      <c r="D597" s="24">
        <v>32</v>
      </c>
    </row>
    <row r="598" spans="1:4" x14ac:dyDescent="0.25">
      <c r="A598" s="22" t="s">
        <v>63</v>
      </c>
      <c r="B598" s="24">
        <f t="shared" si="29"/>
        <v>1510</v>
      </c>
      <c r="C598" s="24">
        <v>1323</v>
      </c>
      <c r="D598" s="24">
        <v>187</v>
      </c>
    </row>
    <row r="599" spans="1:4" x14ac:dyDescent="0.25">
      <c r="A599" s="22" t="s">
        <v>64</v>
      </c>
      <c r="B599" s="24">
        <f t="shared" si="29"/>
        <v>4743</v>
      </c>
      <c r="C599" s="24">
        <v>4056</v>
      </c>
      <c r="D599" s="24">
        <v>687</v>
      </c>
    </row>
    <row r="600" spans="1:4" x14ac:dyDescent="0.25">
      <c r="A600" s="22" t="s">
        <v>65</v>
      </c>
      <c r="B600" s="24">
        <f t="shared" si="29"/>
        <v>1395</v>
      </c>
      <c r="C600" s="24">
        <v>1236</v>
      </c>
      <c r="D600" s="24">
        <v>159</v>
      </c>
    </row>
    <row r="601" spans="1:4" x14ac:dyDescent="0.25">
      <c r="A601" s="22"/>
    </row>
    <row r="602" spans="1:4" x14ac:dyDescent="0.25">
      <c r="A602" s="13" t="s">
        <v>31</v>
      </c>
      <c r="B602" s="15">
        <v>179319</v>
      </c>
      <c r="C602" s="15">
        <v>117199</v>
      </c>
      <c r="D602" s="15">
        <v>62120</v>
      </c>
    </row>
    <row r="603" spans="1:4" x14ac:dyDescent="0.25">
      <c r="A603" s="20" t="s">
        <v>51</v>
      </c>
      <c r="B603" s="24">
        <f t="shared" ref="B603:B620" si="30">+D603+C603</f>
        <v>144028</v>
      </c>
      <c r="C603" s="24">
        <v>102149</v>
      </c>
      <c r="D603" s="24">
        <v>41879</v>
      </c>
    </row>
    <row r="604" spans="1:4" x14ac:dyDescent="0.25">
      <c r="A604" s="20" t="s">
        <v>52</v>
      </c>
      <c r="B604" s="24">
        <f t="shared" si="30"/>
        <v>127800</v>
      </c>
      <c r="C604" s="24">
        <v>92454</v>
      </c>
      <c r="D604" s="24">
        <v>35346</v>
      </c>
    </row>
    <row r="605" spans="1:4" x14ac:dyDescent="0.25">
      <c r="A605" s="20" t="s">
        <v>53</v>
      </c>
      <c r="B605" s="24">
        <f t="shared" si="30"/>
        <v>116800</v>
      </c>
      <c r="C605" s="24">
        <v>84995</v>
      </c>
      <c r="D605" s="24">
        <v>31805</v>
      </c>
    </row>
    <row r="606" spans="1:4" x14ac:dyDescent="0.25">
      <c r="A606" s="20" t="s">
        <v>54</v>
      </c>
      <c r="B606" s="24">
        <f t="shared" si="30"/>
        <v>117338</v>
      </c>
      <c r="C606" s="24">
        <v>84242</v>
      </c>
      <c r="D606" s="24">
        <v>33096</v>
      </c>
    </row>
    <row r="607" spans="1:4" x14ac:dyDescent="0.25">
      <c r="A607" s="20" t="s">
        <v>55</v>
      </c>
      <c r="B607" s="24">
        <f t="shared" si="30"/>
        <v>52427</v>
      </c>
      <c r="C607" s="24">
        <v>37656</v>
      </c>
      <c r="D607" s="24">
        <v>14771</v>
      </c>
    </row>
    <row r="608" spans="1:4" x14ac:dyDescent="0.25">
      <c r="A608" s="20" t="s">
        <v>92</v>
      </c>
      <c r="B608" s="24">
        <f t="shared" si="30"/>
        <v>11424</v>
      </c>
      <c r="C608" s="24">
        <v>10200</v>
      </c>
      <c r="D608" s="24">
        <v>1224</v>
      </c>
    </row>
    <row r="609" spans="1:4" x14ac:dyDescent="0.25">
      <c r="A609" s="20" t="s">
        <v>56</v>
      </c>
      <c r="B609" s="24">
        <f t="shared" si="30"/>
        <v>37450</v>
      </c>
      <c r="C609" s="24">
        <v>29873</v>
      </c>
      <c r="D609" s="24">
        <v>7577</v>
      </c>
    </row>
    <row r="610" spans="1:4" x14ac:dyDescent="0.25">
      <c r="A610" s="20" t="s">
        <v>57</v>
      </c>
      <c r="B610" s="24">
        <f t="shared" si="30"/>
        <v>9073</v>
      </c>
      <c r="C610" s="24">
        <v>7753</v>
      </c>
      <c r="D610" s="24">
        <v>1320</v>
      </c>
    </row>
    <row r="611" spans="1:4" x14ac:dyDescent="0.25">
      <c r="A611" s="20" t="s">
        <v>58</v>
      </c>
      <c r="B611" s="24">
        <f t="shared" si="30"/>
        <v>28252</v>
      </c>
      <c r="C611" s="24">
        <v>22976</v>
      </c>
      <c r="D611" s="24">
        <v>5276</v>
      </c>
    </row>
    <row r="612" spans="1:4" x14ac:dyDescent="0.25">
      <c r="A612" s="20" t="s">
        <v>59</v>
      </c>
      <c r="B612" s="24">
        <f t="shared" si="30"/>
        <v>35213</v>
      </c>
      <c r="C612" s="24">
        <v>26325</v>
      </c>
      <c r="D612" s="24">
        <v>8888</v>
      </c>
    </row>
    <row r="613" spans="1:4" x14ac:dyDescent="0.25">
      <c r="A613" s="20" t="s">
        <v>90</v>
      </c>
      <c r="B613" s="24">
        <f t="shared" si="30"/>
        <v>135128</v>
      </c>
      <c r="C613" s="24">
        <v>95247</v>
      </c>
      <c r="D613" s="24">
        <v>39881</v>
      </c>
    </row>
    <row r="614" spans="1:4" x14ac:dyDescent="0.25">
      <c r="A614" s="20" t="s">
        <v>91</v>
      </c>
      <c r="B614" s="24">
        <f t="shared" si="30"/>
        <v>16628</v>
      </c>
      <c r="C614" s="24">
        <v>15593</v>
      </c>
      <c r="D614" s="24">
        <v>1035</v>
      </c>
    </row>
    <row r="615" spans="1:4" x14ac:dyDescent="0.25">
      <c r="A615" s="20" t="s">
        <v>60</v>
      </c>
      <c r="B615" s="24">
        <f t="shared" si="30"/>
        <v>51695</v>
      </c>
      <c r="C615" s="24">
        <v>41587</v>
      </c>
      <c r="D615" s="24">
        <v>10108</v>
      </c>
    </row>
    <row r="616" spans="1:4" x14ac:dyDescent="0.25">
      <c r="A616" s="20" t="s">
        <v>61</v>
      </c>
      <c r="B616" s="24">
        <f t="shared" si="30"/>
        <v>16333</v>
      </c>
      <c r="C616" s="24">
        <v>13455</v>
      </c>
      <c r="D616" s="24">
        <v>2878</v>
      </c>
    </row>
    <row r="617" spans="1:4" x14ac:dyDescent="0.25">
      <c r="A617" s="20" t="s">
        <v>62</v>
      </c>
      <c r="B617" s="24">
        <f t="shared" si="30"/>
        <v>2105</v>
      </c>
      <c r="C617" s="24">
        <v>1554</v>
      </c>
      <c r="D617" s="24">
        <v>551</v>
      </c>
    </row>
    <row r="618" spans="1:4" x14ac:dyDescent="0.25">
      <c r="A618" s="20" t="s">
        <v>63</v>
      </c>
      <c r="B618" s="24">
        <f t="shared" si="30"/>
        <v>10936</v>
      </c>
      <c r="C618" s="24">
        <v>10101</v>
      </c>
      <c r="D618" s="24">
        <v>835</v>
      </c>
    </row>
    <row r="619" spans="1:4" x14ac:dyDescent="0.25">
      <c r="A619" s="20" t="s">
        <v>64</v>
      </c>
      <c r="B619" s="24">
        <f t="shared" si="30"/>
        <v>74805</v>
      </c>
      <c r="C619" s="24">
        <v>52491</v>
      </c>
      <c r="D619" s="24">
        <v>22314</v>
      </c>
    </row>
    <row r="620" spans="1:4" x14ac:dyDescent="0.25">
      <c r="A620" s="20" t="s">
        <v>65</v>
      </c>
      <c r="B620" s="24">
        <f t="shared" si="30"/>
        <v>24265</v>
      </c>
      <c r="C620" s="24">
        <v>19908</v>
      </c>
      <c r="D620" s="24">
        <v>4357</v>
      </c>
    </row>
    <row r="621" spans="1:4" x14ac:dyDescent="0.25">
      <c r="A621" s="17" t="s">
        <v>22</v>
      </c>
      <c r="B621" s="15">
        <v>77295</v>
      </c>
      <c r="C621" s="15">
        <v>57827</v>
      </c>
      <c r="D621" s="15">
        <v>19468</v>
      </c>
    </row>
    <row r="622" spans="1:4" x14ac:dyDescent="0.25">
      <c r="A622" s="22" t="s">
        <v>51</v>
      </c>
      <c r="B622" s="24">
        <f t="shared" ref="B622:B639" si="31">+D622+C622</f>
        <v>63961</v>
      </c>
      <c r="C622" s="24">
        <v>50264</v>
      </c>
      <c r="D622" s="24">
        <v>13697</v>
      </c>
    </row>
    <row r="623" spans="1:4" x14ac:dyDescent="0.25">
      <c r="A623" s="22" t="s">
        <v>52</v>
      </c>
      <c r="B623" s="24">
        <f t="shared" si="31"/>
        <v>56372</v>
      </c>
      <c r="C623" s="24">
        <v>45360</v>
      </c>
      <c r="D623" s="24">
        <v>11012</v>
      </c>
    </row>
    <row r="624" spans="1:4" x14ac:dyDescent="0.25">
      <c r="A624" s="22" t="s">
        <v>53</v>
      </c>
      <c r="B624" s="24">
        <f t="shared" si="31"/>
        <v>51313</v>
      </c>
      <c r="C624" s="24">
        <v>41515</v>
      </c>
      <c r="D624" s="24">
        <v>9798</v>
      </c>
    </row>
    <row r="625" spans="1:4" x14ac:dyDescent="0.25">
      <c r="A625" s="22" t="s">
        <v>54</v>
      </c>
      <c r="B625" s="24">
        <f t="shared" si="31"/>
        <v>50570</v>
      </c>
      <c r="C625" s="24">
        <v>40317</v>
      </c>
      <c r="D625" s="24">
        <v>10253</v>
      </c>
    </row>
    <row r="626" spans="1:4" x14ac:dyDescent="0.25">
      <c r="A626" s="22" t="s">
        <v>55</v>
      </c>
      <c r="B626" s="24">
        <f t="shared" si="31"/>
        <v>21101</v>
      </c>
      <c r="C626" s="24">
        <v>17175</v>
      </c>
      <c r="D626" s="24">
        <v>3926</v>
      </c>
    </row>
    <row r="627" spans="1:4" x14ac:dyDescent="0.25">
      <c r="A627" s="22" t="s">
        <v>92</v>
      </c>
      <c r="B627" s="24">
        <f t="shared" si="31"/>
        <v>5910</v>
      </c>
      <c r="C627" s="24">
        <v>5531</v>
      </c>
      <c r="D627" s="24">
        <v>379</v>
      </c>
    </row>
    <row r="628" spans="1:4" x14ac:dyDescent="0.25">
      <c r="A628" s="22" t="s">
        <v>56</v>
      </c>
      <c r="B628" s="24">
        <f t="shared" si="31"/>
        <v>19007</v>
      </c>
      <c r="C628" s="24">
        <v>16807</v>
      </c>
      <c r="D628" s="24">
        <v>2200</v>
      </c>
    </row>
    <row r="629" spans="1:4" x14ac:dyDescent="0.25">
      <c r="A629" s="22" t="s">
        <v>57</v>
      </c>
      <c r="B629" s="24">
        <f t="shared" si="31"/>
        <v>3876</v>
      </c>
      <c r="C629" s="24">
        <v>3477</v>
      </c>
      <c r="D629" s="24">
        <v>399</v>
      </c>
    </row>
    <row r="630" spans="1:4" x14ac:dyDescent="0.25">
      <c r="A630" s="22" t="s">
        <v>58</v>
      </c>
      <c r="B630" s="24">
        <f t="shared" si="31"/>
        <v>12134</v>
      </c>
      <c r="C630" s="24">
        <v>10283</v>
      </c>
      <c r="D630" s="24">
        <v>1851</v>
      </c>
    </row>
    <row r="631" spans="1:4" x14ac:dyDescent="0.25">
      <c r="A631" s="22" t="s">
        <v>59</v>
      </c>
      <c r="B631" s="24">
        <f t="shared" si="31"/>
        <v>16775</v>
      </c>
      <c r="C631" s="24">
        <v>13443</v>
      </c>
      <c r="D631" s="24">
        <v>3332</v>
      </c>
    </row>
    <row r="632" spans="1:4" x14ac:dyDescent="0.25">
      <c r="A632" s="22" t="s">
        <v>90</v>
      </c>
      <c r="B632" s="24">
        <f t="shared" si="31"/>
        <v>59659</v>
      </c>
      <c r="C632" s="24">
        <v>46704</v>
      </c>
      <c r="D632" s="24">
        <v>12955</v>
      </c>
    </row>
    <row r="633" spans="1:4" x14ac:dyDescent="0.25">
      <c r="A633" s="22" t="s">
        <v>91</v>
      </c>
      <c r="B633" s="24">
        <f t="shared" si="31"/>
        <v>6854</v>
      </c>
      <c r="C633" s="24">
        <v>6499</v>
      </c>
      <c r="D633" s="24">
        <v>355</v>
      </c>
    </row>
    <row r="634" spans="1:4" x14ac:dyDescent="0.25">
      <c r="A634" s="22" t="s">
        <v>60</v>
      </c>
      <c r="B634" s="24">
        <f t="shared" si="31"/>
        <v>23561</v>
      </c>
      <c r="C634" s="24">
        <v>19880</v>
      </c>
      <c r="D634" s="24">
        <v>3681</v>
      </c>
    </row>
    <row r="635" spans="1:4" x14ac:dyDescent="0.25">
      <c r="A635" s="22" t="s">
        <v>61</v>
      </c>
      <c r="B635" s="24">
        <f t="shared" si="31"/>
        <v>8898</v>
      </c>
      <c r="C635" s="24">
        <v>7670</v>
      </c>
      <c r="D635" s="24">
        <v>1228</v>
      </c>
    </row>
    <row r="636" spans="1:4" x14ac:dyDescent="0.25">
      <c r="A636" s="22" t="s">
        <v>62</v>
      </c>
      <c r="B636" s="24">
        <f t="shared" si="31"/>
        <v>1035</v>
      </c>
      <c r="C636" s="24">
        <v>827</v>
      </c>
      <c r="D636" s="24">
        <v>208</v>
      </c>
    </row>
    <row r="637" spans="1:4" x14ac:dyDescent="0.25">
      <c r="A637" s="22" t="s">
        <v>63</v>
      </c>
      <c r="B637" s="24">
        <f t="shared" si="31"/>
        <v>6049</v>
      </c>
      <c r="C637" s="24">
        <v>5603</v>
      </c>
      <c r="D637" s="24">
        <v>446</v>
      </c>
    </row>
    <row r="638" spans="1:4" x14ac:dyDescent="0.25">
      <c r="A638" s="22" t="s">
        <v>64</v>
      </c>
      <c r="B638" s="24">
        <f t="shared" si="31"/>
        <v>33525</v>
      </c>
      <c r="C638" s="24">
        <v>26292</v>
      </c>
      <c r="D638" s="24">
        <v>7233</v>
      </c>
    </row>
    <row r="639" spans="1:4" x14ac:dyDescent="0.25">
      <c r="A639" s="22" t="s">
        <v>65</v>
      </c>
      <c r="B639" s="24">
        <f t="shared" si="31"/>
        <v>9352</v>
      </c>
      <c r="C639" s="24">
        <v>8145</v>
      </c>
      <c r="D639" s="24">
        <v>1207</v>
      </c>
    </row>
    <row r="640" spans="1:4" x14ac:dyDescent="0.25">
      <c r="A640" s="17" t="s">
        <v>32</v>
      </c>
      <c r="B640" s="15">
        <v>19208</v>
      </c>
      <c r="C640" s="15">
        <v>10072</v>
      </c>
      <c r="D640" s="15">
        <v>9136</v>
      </c>
    </row>
    <row r="641" spans="1:4" x14ac:dyDescent="0.25">
      <c r="A641" s="22" t="s">
        <v>51</v>
      </c>
      <c r="B641" s="24">
        <f t="shared" ref="B641:B658" si="32">+D641+C641</f>
        <v>12665</v>
      </c>
      <c r="C641" s="24">
        <v>8010</v>
      </c>
      <c r="D641" s="24">
        <v>4655</v>
      </c>
    </row>
    <row r="642" spans="1:4" x14ac:dyDescent="0.25">
      <c r="A642" s="22" t="s">
        <v>52</v>
      </c>
      <c r="B642" s="24">
        <f t="shared" si="32"/>
        <v>10715</v>
      </c>
      <c r="C642" s="24">
        <v>6890</v>
      </c>
      <c r="D642" s="24">
        <v>3825</v>
      </c>
    </row>
    <row r="643" spans="1:4" x14ac:dyDescent="0.25">
      <c r="A643" s="22" t="s">
        <v>53</v>
      </c>
      <c r="B643" s="24">
        <f t="shared" si="32"/>
        <v>9844</v>
      </c>
      <c r="C643" s="24">
        <v>6390</v>
      </c>
      <c r="D643" s="24">
        <v>3454</v>
      </c>
    </row>
    <row r="644" spans="1:4" x14ac:dyDescent="0.25">
      <c r="A644" s="22" t="s">
        <v>54</v>
      </c>
      <c r="B644" s="24">
        <f t="shared" si="32"/>
        <v>9451</v>
      </c>
      <c r="C644" s="24">
        <v>6212</v>
      </c>
      <c r="D644" s="24">
        <v>3239</v>
      </c>
    </row>
    <row r="645" spans="1:4" x14ac:dyDescent="0.25">
      <c r="A645" s="22" t="s">
        <v>55</v>
      </c>
      <c r="B645" s="24">
        <f t="shared" si="32"/>
        <v>5244</v>
      </c>
      <c r="C645" s="24">
        <v>3087</v>
      </c>
      <c r="D645" s="24">
        <v>2157</v>
      </c>
    </row>
    <row r="646" spans="1:4" x14ac:dyDescent="0.25">
      <c r="A646" s="22" t="s">
        <v>92</v>
      </c>
      <c r="B646" s="24">
        <f t="shared" si="32"/>
        <v>604</v>
      </c>
      <c r="C646" s="24">
        <v>462</v>
      </c>
      <c r="D646" s="24">
        <v>142</v>
      </c>
    </row>
    <row r="647" spans="1:4" x14ac:dyDescent="0.25">
      <c r="A647" s="22" t="s">
        <v>56</v>
      </c>
      <c r="B647" s="24">
        <f t="shared" si="32"/>
        <v>2003</v>
      </c>
      <c r="C647" s="24">
        <v>1408</v>
      </c>
      <c r="D647" s="24">
        <v>595</v>
      </c>
    </row>
    <row r="648" spans="1:4" x14ac:dyDescent="0.25">
      <c r="A648" s="22" t="s">
        <v>57</v>
      </c>
      <c r="B648" s="24">
        <f t="shared" si="32"/>
        <v>542</v>
      </c>
      <c r="C648" s="24">
        <v>408</v>
      </c>
      <c r="D648" s="24">
        <v>134</v>
      </c>
    </row>
    <row r="649" spans="1:4" x14ac:dyDescent="0.25">
      <c r="A649" s="22" t="s">
        <v>58</v>
      </c>
      <c r="B649" s="24">
        <f t="shared" si="32"/>
        <v>2206</v>
      </c>
      <c r="C649" s="24">
        <v>1716</v>
      </c>
      <c r="D649" s="24">
        <v>490</v>
      </c>
    </row>
    <row r="650" spans="1:4" x14ac:dyDescent="0.25">
      <c r="A650" s="22" t="s">
        <v>59</v>
      </c>
      <c r="B650" s="24">
        <f t="shared" si="32"/>
        <v>3045</v>
      </c>
      <c r="C650" s="24">
        <v>1953</v>
      </c>
      <c r="D650" s="24">
        <v>1092</v>
      </c>
    </row>
    <row r="651" spans="1:4" x14ac:dyDescent="0.25">
      <c r="A651" s="22" t="s">
        <v>90</v>
      </c>
      <c r="B651" s="24">
        <f t="shared" si="32"/>
        <v>12361</v>
      </c>
      <c r="C651" s="24">
        <v>7502</v>
      </c>
      <c r="D651" s="24">
        <v>4859</v>
      </c>
    </row>
    <row r="652" spans="1:4" x14ac:dyDescent="0.25">
      <c r="A652" s="22" t="s">
        <v>91</v>
      </c>
      <c r="B652" s="24">
        <f t="shared" si="32"/>
        <v>861</v>
      </c>
      <c r="C652" s="24">
        <v>727</v>
      </c>
      <c r="D652" s="24">
        <v>134</v>
      </c>
    </row>
    <row r="653" spans="1:4" x14ac:dyDescent="0.25">
      <c r="A653" s="22" t="s">
        <v>60</v>
      </c>
      <c r="B653" s="24">
        <f t="shared" si="32"/>
        <v>3431</v>
      </c>
      <c r="C653" s="24">
        <v>2578</v>
      </c>
      <c r="D653" s="24">
        <v>853</v>
      </c>
    </row>
    <row r="654" spans="1:4" x14ac:dyDescent="0.25">
      <c r="A654" s="22" t="s">
        <v>61</v>
      </c>
      <c r="B654" s="24">
        <f t="shared" si="32"/>
        <v>1137</v>
      </c>
      <c r="C654" s="24">
        <v>865</v>
      </c>
      <c r="D654" s="24">
        <v>272</v>
      </c>
    </row>
    <row r="655" spans="1:4" x14ac:dyDescent="0.25">
      <c r="A655" s="22" t="s">
        <v>62</v>
      </c>
      <c r="B655" s="24">
        <f t="shared" si="32"/>
        <v>197</v>
      </c>
      <c r="C655" s="24">
        <v>118</v>
      </c>
      <c r="D655" s="24">
        <v>79</v>
      </c>
    </row>
    <row r="656" spans="1:4" x14ac:dyDescent="0.25">
      <c r="A656" s="22" t="s">
        <v>63</v>
      </c>
      <c r="B656" s="24">
        <f t="shared" si="32"/>
        <v>601</v>
      </c>
      <c r="C656" s="24">
        <v>541</v>
      </c>
      <c r="D656" s="24">
        <v>60</v>
      </c>
    </row>
    <row r="657" spans="1:4" x14ac:dyDescent="0.25">
      <c r="A657" s="22" t="s">
        <v>64</v>
      </c>
      <c r="B657" s="24">
        <f t="shared" si="32"/>
        <v>5865</v>
      </c>
      <c r="C657" s="24">
        <v>3561</v>
      </c>
      <c r="D657" s="24">
        <v>2304</v>
      </c>
    </row>
    <row r="658" spans="1:4" x14ac:dyDescent="0.25">
      <c r="A658" s="22" t="s">
        <v>65</v>
      </c>
      <c r="B658" s="24">
        <f t="shared" si="32"/>
        <v>1866</v>
      </c>
      <c r="C658" s="24">
        <v>1376</v>
      </c>
      <c r="D658" s="24">
        <v>490</v>
      </c>
    </row>
    <row r="659" spans="1:4" x14ac:dyDescent="0.25">
      <c r="A659" s="17" t="s">
        <v>33</v>
      </c>
      <c r="B659" s="15">
        <v>82816</v>
      </c>
      <c r="C659" s="15">
        <v>49300</v>
      </c>
      <c r="D659" s="15">
        <v>33516</v>
      </c>
    </row>
    <row r="660" spans="1:4" x14ac:dyDescent="0.25">
      <c r="A660" s="22" t="s">
        <v>51</v>
      </c>
      <c r="B660" s="24">
        <f t="shared" ref="B660:B677" si="33">+D660+C660</f>
        <v>67402</v>
      </c>
      <c r="C660" s="24">
        <v>43875</v>
      </c>
      <c r="D660" s="24">
        <v>23527</v>
      </c>
    </row>
    <row r="661" spans="1:4" x14ac:dyDescent="0.25">
      <c r="A661" s="22" t="s">
        <v>52</v>
      </c>
      <c r="B661" s="24">
        <f t="shared" si="33"/>
        <v>60713</v>
      </c>
      <c r="C661" s="24">
        <v>40204</v>
      </c>
      <c r="D661" s="24">
        <v>20509</v>
      </c>
    </row>
    <row r="662" spans="1:4" x14ac:dyDescent="0.25">
      <c r="A662" s="22" t="s">
        <v>53</v>
      </c>
      <c r="B662" s="24">
        <f t="shared" si="33"/>
        <v>55643</v>
      </c>
      <c r="C662" s="24">
        <v>37090</v>
      </c>
      <c r="D662" s="24">
        <v>18553</v>
      </c>
    </row>
    <row r="663" spans="1:4" x14ac:dyDescent="0.25">
      <c r="A663" s="22" t="s">
        <v>54</v>
      </c>
      <c r="B663" s="24">
        <f t="shared" si="33"/>
        <v>57317</v>
      </c>
      <c r="C663" s="24">
        <v>37713</v>
      </c>
      <c r="D663" s="24">
        <v>19604</v>
      </c>
    </row>
    <row r="664" spans="1:4" x14ac:dyDescent="0.25">
      <c r="A664" s="22" t="s">
        <v>55</v>
      </c>
      <c r="B664" s="24">
        <f t="shared" si="33"/>
        <v>26082</v>
      </c>
      <c r="C664" s="24">
        <v>17394</v>
      </c>
      <c r="D664" s="24">
        <v>8688</v>
      </c>
    </row>
    <row r="665" spans="1:4" x14ac:dyDescent="0.25">
      <c r="A665" s="22" t="s">
        <v>92</v>
      </c>
      <c r="B665" s="24">
        <f t="shared" si="33"/>
        <v>4910</v>
      </c>
      <c r="C665" s="24">
        <v>4207</v>
      </c>
      <c r="D665" s="24">
        <v>703</v>
      </c>
    </row>
    <row r="666" spans="1:4" x14ac:dyDescent="0.25">
      <c r="A666" s="22" t="s">
        <v>56</v>
      </c>
      <c r="B666" s="24">
        <f t="shared" si="33"/>
        <v>16440</v>
      </c>
      <c r="C666" s="24">
        <v>11658</v>
      </c>
      <c r="D666" s="24">
        <v>4782</v>
      </c>
    </row>
    <row r="667" spans="1:4" x14ac:dyDescent="0.25">
      <c r="A667" s="22" t="s">
        <v>57</v>
      </c>
      <c r="B667" s="24">
        <f t="shared" si="33"/>
        <v>4655</v>
      </c>
      <c r="C667" s="24">
        <v>3868</v>
      </c>
      <c r="D667" s="24">
        <v>787</v>
      </c>
    </row>
    <row r="668" spans="1:4" x14ac:dyDescent="0.25">
      <c r="A668" s="22" t="s">
        <v>58</v>
      </c>
      <c r="B668" s="24">
        <f t="shared" si="33"/>
        <v>13912</v>
      </c>
      <c r="C668" s="24">
        <v>10977</v>
      </c>
      <c r="D668" s="24">
        <v>2935</v>
      </c>
    </row>
    <row r="669" spans="1:4" x14ac:dyDescent="0.25">
      <c r="A669" s="22" t="s">
        <v>59</v>
      </c>
      <c r="B669" s="24">
        <f t="shared" si="33"/>
        <v>15393</v>
      </c>
      <c r="C669" s="24">
        <v>10929</v>
      </c>
      <c r="D669" s="24">
        <v>4464</v>
      </c>
    </row>
    <row r="670" spans="1:4" x14ac:dyDescent="0.25">
      <c r="A670" s="22" t="s">
        <v>90</v>
      </c>
      <c r="B670" s="24">
        <f t="shared" si="33"/>
        <v>63108</v>
      </c>
      <c r="C670" s="24">
        <v>41041</v>
      </c>
      <c r="D670" s="24">
        <v>22067</v>
      </c>
    </row>
    <row r="671" spans="1:4" x14ac:dyDescent="0.25">
      <c r="A671" s="22" t="s">
        <v>91</v>
      </c>
      <c r="B671" s="24">
        <f t="shared" si="33"/>
        <v>8913</v>
      </c>
      <c r="C671" s="24">
        <v>8367</v>
      </c>
      <c r="D671" s="24">
        <v>546</v>
      </c>
    </row>
    <row r="672" spans="1:4" x14ac:dyDescent="0.25">
      <c r="A672" s="22" t="s">
        <v>60</v>
      </c>
      <c r="B672" s="24">
        <f t="shared" si="33"/>
        <v>24703</v>
      </c>
      <c r="C672" s="24">
        <v>19129</v>
      </c>
      <c r="D672" s="24">
        <v>5574</v>
      </c>
    </row>
    <row r="673" spans="1:4" x14ac:dyDescent="0.25">
      <c r="A673" s="22" t="s">
        <v>61</v>
      </c>
      <c r="B673" s="24">
        <f t="shared" si="33"/>
        <v>6298</v>
      </c>
      <c r="C673" s="24">
        <v>4920</v>
      </c>
      <c r="D673" s="24">
        <v>1378</v>
      </c>
    </row>
    <row r="674" spans="1:4" x14ac:dyDescent="0.25">
      <c r="A674" s="22" t="s">
        <v>62</v>
      </c>
      <c r="B674" s="24">
        <f t="shared" si="33"/>
        <v>873</v>
      </c>
      <c r="C674" s="24">
        <v>609</v>
      </c>
      <c r="D674" s="24">
        <v>264</v>
      </c>
    </row>
    <row r="675" spans="1:4" x14ac:dyDescent="0.25">
      <c r="A675" s="22" t="s">
        <v>63</v>
      </c>
      <c r="B675" s="24">
        <f t="shared" si="33"/>
        <v>4286</v>
      </c>
      <c r="C675" s="24">
        <v>3957</v>
      </c>
      <c r="D675" s="24">
        <v>329</v>
      </c>
    </row>
    <row r="676" spans="1:4" x14ac:dyDescent="0.25">
      <c r="A676" s="22" t="s">
        <v>64</v>
      </c>
      <c r="B676" s="24">
        <f t="shared" si="33"/>
        <v>35415</v>
      </c>
      <c r="C676" s="24">
        <v>22638</v>
      </c>
      <c r="D676" s="24">
        <v>12777</v>
      </c>
    </row>
    <row r="677" spans="1:4" x14ac:dyDescent="0.25">
      <c r="A677" s="22" t="s">
        <v>65</v>
      </c>
      <c r="B677" s="24">
        <f t="shared" si="33"/>
        <v>13047</v>
      </c>
      <c r="C677" s="24">
        <v>10387</v>
      </c>
      <c r="D677" s="24">
        <v>2660</v>
      </c>
    </row>
    <row r="678" spans="1:4" x14ac:dyDescent="0.25">
      <c r="A678" s="22"/>
    </row>
    <row r="679" spans="1:4" x14ac:dyDescent="0.25">
      <c r="A679" s="13" t="s">
        <v>34</v>
      </c>
      <c r="B679" s="15">
        <v>304070</v>
      </c>
      <c r="C679" s="15">
        <v>238634</v>
      </c>
      <c r="D679" s="15">
        <v>65436</v>
      </c>
    </row>
    <row r="680" spans="1:4" x14ac:dyDescent="0.25">
      <c r="A680" s="20" t="s">
        <v>51</v>
      </c>
      <c r="B680" s="24">
        <f t="shared" ref="B680:B697" si="34">+D680+C680</f>
        <v>269387</v>
      </c>
      <c r="C680" s="24">
        <v>218832</v>
      </c>
      <c r="D680" s="24">
        <v>50555</v>
      </c>
    </row>
    <row r="681" spans="1:4" x14ac:dyDescent="0.25">
      <c r="A681" s="20" t="s">
        <v>52</v>
      </c>
      <c r="B681" s="24">
        <f t="shared" si="34"/>
        <v>233375</v>
      </c>
      <c r="C681" s="24">
        <v>194758</v>
      </c>
      <c r="D681" s="24">
        <v>38617</v>
      </c>
    </row>
    <row r="682" spans="1:4" x14ac:dyDescent="0.25">
      <c r="A682" s="20" t="s">
        <v>53</v>
      </c>
      <c r="B682" s="24">
        <f t="shared" si="34"/>
        <v>218291</v>
      </c>
      <c r="C682" s="24">
        <v>181291</v>
      </c>
      <c r="D682" s="24">
        <v>37000</v>
      </c>
    </row>
    <row r="683" spans="1:4" x14ac:dyDescent="0.25">
      <c r="A683" s="20" t="s">
        <v>54</v>
      </c>
      <c r="B683" s="24">
        <f t="shared" si="34"/>
        <v>195578</v>
      </c>
      <c r="C683" s="24">
        <v>162644</v>
      </c>
      <c r="D683" s="24">
        <v>32934</v>
      </c>
    </row>
    <row r="684" spans="1:4" x14ac:dyDescent="0.25">
      <c r="A684" s="20" t="s">
        <v>55</v>
      </c>
      <c r="B684" s="24">
        <f t="shared" si="34"/>
        <v>93023</v>
      </c>
      <c r="C684" s="24">
        <v>74937</v>
      </c>
      <c r="D684" s="24">
        <v>18086</v>
      </c>
    </row>
    <row r="685" spans="1:4" x14ac:dyDescent="0.25">
      <c r="A685" s="20" t="s">
        <v>92</v>
      </c>
      <c r="B685" s="24">
        <f t="shared" si="34"/>
        <v>75630</v>
      </c>
      <c r="C685" s="24">
        <v>69161</v>
      </c>
      <c r="D685" s="24">
        <v>6469</v>
      </c>
    </row>
    <row r="686" spans="1:4" x14ac:dyDescent="0.25">
      <c r="A686" s="20" t="s">
        <v>56</v>
      </c>
      <c r="B686" s="24">
        <f t="shared" si="34"/>
        <v>165476</v>
      </c>
      <c r="C686" s="24">
        <v>144310</v>
      </c>
      <c r="D686" s="24">
        <v>21166</v>
      </c>
    </row>
    <row r="687" spans="1:4" x14ac:dyDescent="0.25">
      <c r="A687" s="20" t="s">
        <v>57</v>
      </c>
      <c r="B687" s="24">
        <f t="shared" si="34"/>
        <v>23793</v>
      </c>
      <c r="C687" s="24">
        <v>19734</v>
      </c>
      <c r="D687" s="24">
        <v>4059</v>
      </c>
    </row>
    <row r="688" spans="1:4" x14ac:dyDescent="0.25">
      <c r="A688" s="20" t="s">
        <v>58</v>
      </c>
      <c r="B688" s="24">
        <f t="shared" si="34"/>
        <v>61396</v>
      </c>
      <c r="C688" s="24">
        <v>51993</v>
      </c>
      <c r="D688" s="24">
        <v>9403</v>
      </c>
    </row>
    <row r="689" spans="1:4" x14ac:dyDescent="0.25">
      <c r="A689" s="20" t="s">
        <v>59</v>
      </c>
      <c r="B689" s="24">
        <f t="shared" si="34"/>
        <v>78092</v>
      </c>
      <c r="C689" s="24">
        <v>64498</v>
      </c>
      <c r="D689" s="24">
        <v>13594</v>
      </c>
    </row>
    <row r="690" spans="1:4" x14ac:dyDescent="0.25">
      <c r="A690" s="20" t="s">
        <v>90</v>
      </c>
      <c r="B690" s="24">
        <f t="shared" si="34"/>
        <v>265243</v>
      </c>
      <c r="C690" s="24">
        <v>215577</v>
      </c>
      <c r="D690" s="24">
        <v>49666</v>
      </c>
    </row>
    <row r="691" spans="1:4" x14ac:dyDescent="0.25">
      <c r="A691" s="20" t="s">
        <v>91</v>
      </c>
      <c r="B691" s="24">
        <f t="shared" si="34"/>
        <v>38469</v>
      </c>
      <c r="C691" s="24">
        <v>34349</v>
      </c>
      <c r="D691" s="24">
        <v>4120</v>
      </c>
    </row>
    <row r="692" spans="1:4" x14ac:dyDescent="0.25">
      <c r="A692" s="20" t="s">
        <v>60</v>
      </c>
      <c r="B692" s="24">
        <f t="shared" si="34"/>
        <v>140329</v>
      </c>
      <c r="C692" s="24">
        <v>117097</v>
      </c>
      <c r="D692" s="24">
        <v>23232</v>
      </c>
    </row>
    <row r="693" spans="1:4" x14ac:dyDescent="0.25">
      <c r="A693" s="20" t="s">
        <v>61</v>
      </c>
      <c r="B693" s="24">
        <f t="shared" si="34"/>
        <v>44861</v>
      </c>
      <c r="C693" s="24">
        <v>39481</v>
      </c>
      <c r="D693" s="24">
        <v>5380</v>
      </c>
    </row>
    <row r="694" spans="1:4" x14ac:dyDescent="0.25">
      <c r="A694" s="20" t="s">
        <v>62</v>
      </c>
      <c r="B694" s="24">
        <f t="shared" si="34"/>
        <v>12214</v>
      </c>
      <c r="C694" s="24">
        <v>8874</v>
      </c>
      <c r="D694" s="24">
        <v>3340</v>
      </c>
    </row>
    <row r="695" spans="1:4" x14ac:dyDescent="0.25">
      <c r="A695" s="20" t="s">
        <v>63</v>
      </c>
      <c r="B695" s="24">
        <f t="shared" si="34"/>
        <v>50973</v>
      </c>
      <c r="C695" s="24">
        <v>43399</v>
      </c>
      <c r="D695" s="24">
        <v>7574</v>
      </c>
    </row>
    <row r="696" spans="1:4" x14ac:dyDescent="0.25">
      <c r="A696" s="20" t="s">
        <v>64</v>
      </c>
      <c r="B696" s="24">
        <f t="shared" si="34"/>
        <v>122986</v>
      </c>
      <c r="C696" s="24">
        <v>100273</v>
      </c>
      <c r="D696" s="24">
        <v>22713</v>
      </c>
    </row>
    <row r="697" spans="1:4" x14ac:dyDescent="0.25">
      <c r="A697" s="20" t="s">
        <v>65</v>
      </c>
      <c r="B697" s="24">
        <f t="shared" si="34"/>
        <v>59240</v>
      </c>
      <c r="C697" s="24">
        <v>49459</v>
      </c>
      <c r="D697" s="24">
        <v>9781</v>
      </c>
    </row>
    <row r="698" spans="1:4" x14ac:dyDescent="0.25">
      <c r="A698" s="17" t="s">
        <v>35</v>
      </c>
      <c r="B698" s="15">
        <v>35268</v>
      </c>
      <c r="C698" s="15">
        <v>17457</v>
      </c>
      <c r="D698" s="15">
        <v>17811</v>
      </c>
    </row>
    <row r="699" spans="1:4" x14ac:dyDescent="0.25">
      <c r="A699" s="22" t="s">
        <v>51</v>
      </c>
      <c r="B699" s="24">
        <f t="shared" ref="B699:B716" si="35">+D699+C699</f>
        <v>28513</v>
      </c>
      <c r="C699" s="24">
        <v>15831</v>
      </c>
      <c r="D699" s="24">
        <v>12682</v>
      </c>
    </row>
    <row r="700" spans="1:4" x14ac:dyDescent="0.25">
      <c r="A700" s="22" t="s">
        <v>52</v>
      </c>
      <c r="B700" s="24">
        <f t="shared" si="35"/>
        <v>23347</v>
      </c>
      <c r="C700" s="24">
        <v>14040</v>
      </c>
      <c r="D700" s="24">
        <v>9307</v>
      </c>
    </row>
    <row r="701" spans="1:4" x14ac:dyDescent="0.25">
      <c r="A701" s="22" t="s">
        <v>53</v>
      </c>
      <c r="B701" s="24">
        <f t="shared" si="35"/>
        <v>22361</v>
      </c>
      <c r="C701" s="24">
        <v>13390</v>
      </c>
      <c r="D701" s="24">
        <v>8971</v>
      </c>
    </row>
    <row r="702" spans="1:4" x14ac:dyDescent="0.25">
      <c r="A702" s="22" t="s">
        <v>54</v>
      </c>
      <c r="B702" s="24">
        <f t="shared" si="35"/>
        <v>20587</v>
      </c>
      <c r="C702" s="24">
        <v>12165</v>
      </c>
      <c r="D702" s="24">
        <v>8422</v>
      </c>
    </row>
    <row r="703" spans="1:4" x14ac:dyDescent="0.25">
      <c r="A703" s="22" t="s">
        <v>55</v>
      </c>
      <c r="B703" s="24">
        <f t="shared" si="35"/>
        <v>9897</v>
      </c>
      <c r="C703" s="24">
        <v>5374</v>
      </c>
      <c r="D703" s="24">
        <v>4523</v>
      </c>
    </row>
    <row r="704" spans="1:4" x14ac:dyDescent="0.25">
      <c r="A704" s="22" t="s">
        <v>92</v>
      </c>
      <c r="B704" s="24">
        <f t="shared" si="35"/>
        <v>2332</v>
      </c>
      <c r="C704" s="24">
        <v>1650</v>
      </c>
      <c r="D704" s="24">
        <v>682</v>
      </c>
    </row>
    <row r="705" spans="1:4" x14ac:dyDescent="0.25">
      <c r="A705" s="22" t="s">
        <v>56</v>
      </c>
      <c r="B705" s="24">
        <f t="shared" si="35"/>
        <v>8503</v>
      </c>
      <c r="C705" s="24">
        <v>5356</v>
      </c>
      <c r="D705" s="24">
        <v>3147</v>
      </c>
    </row>
    <row r="706" spans="1:4" x14ac:dyDescent="0.25">
      <c r="A706" s="22" t="s">
        <v>57</v>
      </c>
      <c r="B706" s="24">
        <f t="shared" si="35"/>
        <v>1307</v>
      </c>
      <c r="C706" s="24">
        <v>953</v>
      </c>
      <c r="D706" s="24">
        <v>354</v>
      </c>
    </row>
    <row r="707" spans="1:4" x14ac:dyDescent="0.25">
      <c r="A707" s="22" t="s">
        <v>58</v>
      </c>
      <c r="B707" s="24">
        <f t="shared" si="35"/>
        <v>4722</v>
      </c>
      <c r="C707" s="24">
        <v>3521</v>
      </c>
      <c r="D707" s="24">
        <v>1201</v>
      </c>
    </row>
    <row r="708" spans="1:4" x14ac:dyDescent="0.25">
      <c r="A708" s="22" t="s">
        <v>59</v>
      </c>
      <c r="B708" s="24">
        <f t="shared" si="35"/>
        <v>7175</v>
      </c>
      <c r="C708" s="24">
        <v>4482</v>
      </c>
      <c r="D708" s="24">
        <v>2693</v>
      </c>
    </row>
    <row r="709" spans="1:4" x14ac:dyDescent="0.25">
      <c r="A709" s="22" t="s">
        <v>90</v>
      </c>
      <c r="B709" s="24">
        <f t="shared" si="35"/>
        <v>26340</v>
      </c>
      <c r="C709" s="24">
        <v>14855</v>
      </c>
      <c r="D709" s="24">
        <v>11485</v>
      </c>
    </row>
    <row r="710" spans="1:4" x14ac:dyDescent="0.25">
      <c r="A710" s="22" t="s">
        <v>91</v>
      </c>
      <c r="B710" s="24">
        <f t="shared" si="35"/>
        <v>2199</v>
      </c>
      <c r="C710" s="24">
        <v>1778</v>
      </c>
      <c r="D710" s="24">
        <v>421</v>
      </c>
    </row>
    <row r="711" spans="1:4" x14ac:dyDescent="0.25">
      <c r="A711" s="22" t="s">
        <v>60</v>
      </c>
      <c r="B711" s="24">
        <f t="shared" si="35"/>
        <v>10137</v>
      </c>
      <c r="C711" s="24">
        <v>6990</v>
      </c>
      <c r="D711" s="24">
        <v>3147</v>
      </c>
    </row>
    <row r="712" spans="1:4" x14ac:dyDescent="0.25">
      <c r="A712" s="22" t="s">
        <v>61</v>
      </c>
      <c r="B712" s="24">
        <f t="shared" si="35"/>
        <v>1869</v>
      </c>
      <c r="C712" s="24">
        <v>1021</v>
      </c>
      <c r="D712" s="24">
        <v>848</v>
      </c>
    </row>
    <row r="713" spans="1:4" x14ac:dyDescent="0.25">
      <c r="A713" s="22" t="s">
        <v>62</v>
      </c>
      <c r="B713" s="24">
        <f t="shared" si="35"/>
        <v>1555</v>
      </c>
      <c r="C713" s="24">
        <v>755</v>
      </c>
      <c r="D713" s="24">
        <v>800</v>
      </c>
    </row>
    <row r="714" spans="1:4" x14ac:dyDescent="0.25">
      <c r="A714" s="22" t="s">
        <v>63</v>
      </c>
      <c r="B714" s="24">
        <f t="shared" si="35"/>
        <v>3117</v>
      </c>
      <c r="C714" s="24">
        <v>2602</v>
      </c>
      <c r="D714" s="24">
        <v>515</v>
      </c>
    </row>
    <row r="715" spans="1:4" x14ac:dyDescent="0.25">
      <c r="A715" s="22" t="s">
        <v>64</v>
      </c>
      <c r="B715" s="24">
        <f t="shared" si="35"/>
        <v>14343</v>
      </c>
      <c r="C715" s="24">
        <v>8241</v>
      </c>
      <c r="D715" s="24">
        <v>6102</v>
      </c>
    </row>
    <row r="716" spans="1:4" x14ac:dyDescent="0.25">
      <c r="A716" s="22" t="s">
        <v>65</v>
      </c>
      <c r="B716" s="24">
        <f t="shared" si="35"/>
        <v>3729</v>
      </c>
      <c r="C716" s="24">
        <v>2640</v>
      </c>
      <c r="D716" s="24">
        <v>1089</v>
      </c>
    </row>
    <row r="717" spans="1:4" x14ac:dyDescent="0.25">
      <c r="A717" s="17" t="s">
        <v>49</v>
      </c>
      <c r="B717" s="15">
        <v>172419</v>
      </c>
      <c r="C717" s="15">
        <v>129481</v>
      </c>
      <c r="D717" s="15">
        <v>42938</v>
      </c>
    </row>
    <row r="718" spans="1:4" x14ac:dyDescent="0.25">
      <c r="A718" s="22" t="s">
        <v>51</v>
      </c>
      <c r="B718" s="24">
        <f t="shared" ref="B718:B735" si="36">+D718+C718</f>
        <v>152565</v>
      </c>
      <c r="C718" s="24">
        <v>117922</v>
      </c>
      <c r="D718" s="24">
        <v>34643</v>
      </c>
    </row>
    <row r="719" spans="1:4" x14ac:dyDescent="0.25">
      <c r="A719" s="22" t="s">
        <v>52</v>
      </c>
      <c r="B719" s="24">
        <f t="shared" si="36"/>
        <v>130863</v>
      </c>
      <c r="C719" s="24">
        <v>103361</v>
      </c>
      <c r="D719" s="24">
        <v>27502</v>
      </c>
    </row>
    <row r="720" spans="1:4" x14ac:dyDescent="0.25">
      <c r="A720" s="22" t="s">
        <v>53</v>
      </c>
      <c r="B720" s="24">
        <f t="shared" si="36"/>
        <v>122851</v>
      </c>
      <c r="C720" s="24">
        <v>96751</v>
      </c>
      <c r="D720" s="24">
        <v>26100</v>
      </c>
    </row>
    <row r="721" spans="1:4" x14ac:dyDescent="0.25">
      <c r="A721" s="22" t="s">
        <v>54</v>
      </c>
      <c r="B721" s="24">
        <f t="shared" si="36"/>
        <v>106411</v>
      </c>
      <c r="C721" s="24">
        <v>83829</v>
      </c>
      <c r="D721" s="24">
        <v>22582</v>
      </c>
    </row>
    <row r="722" spans="1:4" x14ac:dyDescent="0.25">
      <c r="A722" s="22" t="s">
        <v>55</v>
      </c>
      <c r="B722" s="24">
        <f t="shared" si="36"/>
        <v>50963</v>
      </c>
      <c r="C722" s="24">
        <v>38834</v>
      </c>
      <c r="D722" s="24">
        <v>12129</v>
      </c>
    </row>
    <row r="723" spans="1:4" x14ac:dyDescent="0.25">
      <c r="A723" s="22" t="s">
        <v>92</v>
      </c>
      <c r="B723" s="24">
        <f t="shared" si="36"/>
        <v>48375</v>
      </c>
      <c r="C723" s="24">
        <v>42691</v>
      </c>
      <c r="D723" s="24">
        <v>5684</v>
      </c>
    </row>
    <row r="724" spans="1:4" x14ac:dyDescent="0.25">
      <c r="A724" s="22" t="s">
        <v>56</v>
      </c>
      <c r="B724" s="24">
        <f t="shared" si="36"/>
        <v>106790</v>
      </c>
      <c r="C724" s="24">
        <v>89044</v>
      </c>
      <c r="D724" s="24">
        <v>17746</v>
      </c>
    </row>
    <row r="725" spans="1:4" x14ac:dyDescent="0.25">
      <c r="A725" s="22" t="s">
        <v>57</v>
      </c>
      <c r="B725" s="24">
        <f t="shared" si="36"/>
        <v>14791</v>
      </c>
      <c r="C725" s="24">
        <v>11370</v>
      </c>
      <c r="D725" s="24">
        <v>3421</v>
      </c>
    </row>
    <row r="726" spans="1:4" x14ac:dyDescent="0.25">
      <c r="A726" s="22" t="s">
        <v>58</v>
      </c>
      <c r="B726" s="24">
        <f t="shared" si="36"/>
        <v>36436</v>
      </c>
      <c r="C726" s="24">
        <v>28916</v>
      </c>
      <c r="D726" s="24">
        <v>7520</v>
      </c>
    </row>
    <row r="727" spans="1:4" x14ac:dyDescent="0.25">
      <c r="A727" s="22" t="s">
        <v>59</v>
      </c>
      <c r="B727" s="24">
        <f t="shared" si="36"/>
        <v>45948</v>
      </c>
      <c r="C727" s="24">
        <v>36170</v>
      </c>
      <c r="D727" s="24">
        <v>9778</v>
      </c>
    </row>
    <row r="728" spans="1:4" x14ac:dyDescent="0.25">
      <c r="A728" s="22" t="s">
        <v>90</v>
      </c>
      <c r="B728" s="24">
        <f t="shared" si="36"/>
        <v>152542</v>
      </c>
      <c r="C728" s="24">
        <v>117708</v>
      </c>
      <c r="D728" s="24">
        <v>34834</v>
      </c>
    </row>
    <row r="729" spans="1:4" x14ac:dyDescent="0.25">
      <c r="A729" s="22" t="s">
        <v>91</v>
      </c>
      <c r="B729" s="24">
        <f t="shared" si="36"/>
        <v>17212</v>
      </c>
      <c r="C729" s="24">
        <v>13832</v>
      </c>
      <c r="D729" s="24">
        <v>3380</v>
      </c>
    </row>
    <row r="730" spans="1:4" x14ac:dyDescent="0.25">
      <c r="A730" s="22" t="s">
        <v>60</v>
      </c>
      <c r="B730" s="24">
        <f t="shared" si="36"/>
        <v>83379</v>
      </c>
      <c r="C730" s="24">
        <v>64597</v>
      </c>
      <c r="D730" s="24">
        <v>18782</v>
      </c>
    </row>
    <row r="731" spans="1:4" x14ac:dyDescent="0.25">
      <c r="A731" s="22" t="s">
        <v>61</v>
      </c>
      <c r="B731" s="24">
        <f t="shared" si="36"/>
        <v>23971</v>
      </c>
      <c r="C731" s="24">
        <v>19733</v>
      </c>
      <c r="D731" s="24">
        <v>4238</v>
      </c>
    </row>
    <row r="732" spans="1:4" x14ac:dyDescent="0.25">
      <c r="A732" s="22" t="s">
        <v>62</v>
      </c>
      <c r="B732" s="24">
        <f t="shared" si="36"/>
        <v>7297</v>
      </c>
      <c r="C732" s="24">
        <v>5110</v>
      </c>
      <c r="D732" s="24">
        <v>2187</v>
      </c>
    </row>
    <row r="733" spans="1:4" x14ac:dyDescent="0.25">
      <c r="A733" s="22" t="s">
        <v>63</v>
      </c>
      <c r="B733" s="24">
        <f t="shared" si="36"/>
        <v>31430</v>
      </c>
      <c r="C733" s="24">
        <v>24885</v>
      </c>
      <c r="D733" s="24">
        <v>6545</v>
      </c>
    </row>
    <row r="734" spans="1:4" x14ac:dyDescent="0.25">
      <c r="A734" s="22" t="s">
        <v>64</v>
      </c>
      <c r="B734" s="24">
        <f t="shared" si="36"/>
        <v>73937</v>
      </c>
      <c r="C734" s="24">
        <v>58735</v>
      </c>
      <c r="D734" s="24">
        <v>15202</v>
      </c>
    </row>
    <row r="735" spans="1:4" x14ac:dyDescent="0.25">
      <c r="A735" s="22" t="s">
        <v>65</v>
      </c>
      <c r="B735" s="24">
        <f t="shared" si="36"/>
        <v>35769</v>
      </c>
      <c r="C735" s="24">
        <v>27721</v>
      </c>
      <c r="D735" s="24">
        <v>8048</v>
      </c>
    </row>
    <row r="736" spans="1:4" x14ac:dyDescent="0.25">
      <c r="A736" s="17" t="s">
        <v>37</v>
      </c>
      <c r="B736" s="15">
        <v>96383</v>
      </c>
      <c r="C736" s="15">
        <v>91696</v>
      </c>
      <c r="D736" s="15">
        <v>4687</v>
      </c>
    </row>
    <row r="737" spans="1:4" x14ac:dyDescent="0.25">
      <c r="A737" s="22" t="s">
        <v>51</v>
      </c>
      <c r="B737" s="24">
        <f t="shared" ref="B737:B754" si="37">+D737+C737</f>
        <v>88309</v>
      </c>
      <c r="C737" s="24">
        <v>85079</v>
      </c>
      <c r="D737" s="24">
        <v>3230</v>
      </c>
    </row>
    <row r="738" spans="1:4" x14ac:dyDescent="0.25">
      <c r="A738" s="22" t="s">
        <v>52</v>
      </c>
      <c r="B738" s="24">
        <f t="shared" si="37"/>
        <v>79165</v>
      </c>
      <c r="C738" s="24">
        <v>77357</v>
      </c>
      <c r="D738" s="24">
        <v>1808</v>
      </c>
    </row>
    <row r="739" spans="1:4" x14ac:dyDescent="0.25">
      <c r="A739" s="22" t="s">
        <v>53</v>
      </c>
      <c r="B739" s="24">
        <f t="shared" si="37"/>
        <v>73079</v>
      </c>
      <c r="C739" s="24">
        <v>71150</v>
      </c>
      <c r="D739" s="24">
        <v>1929</v>
      </c>
    </row>
    <row r="740" spans="1:4" x14ac:dyDescent="0.25">
      <c r="A740" s="22" t="s">
        <v>54</v>
      </c>
      <c r="B740" s="24">
        <f t="shared" si="37"/>
        <v>68580</v>
      </c>
      <c r="C740" s="24">
        <v>66650</v>
      </c>
      <c r="D740" s="24">
        <v>1930</v>
      </c>
    </row>
    <row r="741" spans="1:4" x14ac:dyDescent="0.25">
      <c r="A741" s="22" t="s">
        <v>55</v>
      </c>
      <c r="B741" s="24">
        <f t="shared" si="37"/>
        <v>32163</v>
      </c>
      <c r="C741" s="24">
        <v>30729</v>
      </c>
      <c r="D741" s="24">
        <v>1434</v>
      </c>
    </row>
    <row r="742" spans="1:4" x14ac:dyDescent="0.25">
      <c r="A742" s="22" t="s">
        <v>92</v>
      </c>
      <c r="B742" s="24">
        <f t="shared" si="37"/>
        <v>24923</v>
      </c>
      <c r="C742" s="24">
        <v>24820</v>
      </c>
      <c r="D742" s="24">
        <v>103</v>
      </c>
    </row>
    <row r="743" spans="1:4" x14ac:dyDescent="0.25">
      <c r="A743" s="22" t="s">
        <v>56</v>
      </c>
      <c r="B743" s="24">
        <f t="shared" si="37"/>
        <v>50183</v>
      </c>
      <c r="C743" s="24">
        <v>49910</v>
      </c>
      <c r="D743" s="24">
        <v>273</v>
      </c>
    </row>
    <row r="744" spans="1:4" x14ac:dyDescent="0.25">
      <c r="A744" s="22" t="s">
        <v>57</v>
      </c>
      <c r="B744" s="24">
        <f t="shared" si="37"/>
        <v>7695</v>
      </c>
      <c r="C744" s="24">
        <v>7411</v>
      </c>
      <c r="D744" s="24">
        <v>284</v>
      </c>
    </row>
    <row r="745" spans="1:4" x14ac:dyDescent="0.25">
      <c r="A745" s="22" t="s">
        <v>58</v>
      </c>
      <c r="B745" s="24">
        <f t="shared" si="37"/>
        <v>20238</v>
      </c>
      <c r="C745" s="24">
        <v>19556</v>
      </c>
      <c r="D745" s="24">
        <v>682</v>
      </c>
    </row>
    <row r="746" spans="1:4" x14ac:dyDescent="0.25">
      <c r="A746" s="22" t="s">
        <v>59</v>
      </c>
      <c r="B746" s="24">
        <f t="shared" si="37"/>
        <v>24969</v>
      </c>
      <c r="C746" s="24">
        <v>23846</v>
      </c>
      <c r="D746" s="24">
        <v>1123</v>
      </c>
    </row>
    <row r="747" spans="1:4" x14ac:dyDescent="0.25">
      <c r="A747" s="22" t="s">
        <v>90</v>
      </c>
      <c r="B747" s="24">
        <f t="shared" si="37"/>
        <v>86361</v>
      </c>
      <c r="C747" s="24">
        <v>83014</v>
      </c>
      <c r="D747" s="24">
        <v>3347</v>
      </c>
    </row>
    <row r="748" spans="1:4" x14ac:dyDescent="0.25">
      <c r="A748" s="22" t="s">
        <v>91</v>
      </c>
      <c r="B748" s="24">
        <f t="shared" si="37"/>
        <v>19058</v>
      </c>
      <c r="C748" s="24">
        <v>18739</v>
      </c>
      <c r="D748" s="24">
        <v>319</v>
      </c>
    </row>
    <row r="749" spans="1:4" x14ac:dyDescent="0.25">
      <c r="A749" s="22" t="s">
        <v>60</v>
      </c>
      <c r="B749" s="24">
        <f t="shared" si="37"/>
        <v>46813</v>
      </c>
      <c r="C749" s="24">
        <v>45510</v>
      </c>
      <c r="D749" s="24">
        <v>1303</v>
      </c>
    </row>
    <row r="750" spans="1:4" x14ac:dyDescent="0.25">
      <c r="A750" s="22" t="s">
        <v>61</v>
      </c>
      <c r="B750" s="24">
        <f t="shared" si="37"/>
        <v>19021</v>
      </c>
      <c r="C750" s="24">
        <v>18727</v>
      </c>
      <c r="D750" s="24">
        <v>294</v>
      </c>
    </row>
    <row r="751" spans="1:4" x14ac:dyDescent="0.25">
      <c r="A751" s="22" t="s">
        <v>62</v>
      </c>
      <c r="B751" s="24">
        <f t="shared" si="37"/>
        <v>3362</v>
      </c>
      <c r="C751" s="24">
        <v>3009</v>
      </c>
      <c r="D751" s="24">
        <v>353</v>
      </c>
    </row>
    <row r="752" spans="1:4" x14ac:dyDescent="0.25">
      <c r="A752" s="22" t="s">
        <v>63</v>
      </c>
      <c r="B752" s="24">
        <f t="shared" si="37"/>
        <v>16426</v>
      </c>
      <c r="C752" s="24">
        <v>15912</v>
      </c>
      <c r="D752" s="24">
        <v>514</v>
      </c>
    </row>
    <row r="753" spans="1:4" x14ac:dyDescent="0.25">
      <c r="A753" s="22" t="s">
        <v>64</v>
      </c>
      <c r="B753" s="24">
        <f t="shared" si="37"/>
        <v>34706</v>
      </c>
      <c r="C753" s="24">
        <v>33297</v>
      </c>
      <c r="D753" s="24">
        <v>1409</v>
      </c>
    </row>
    <row r="754" spans="1:4" x14ac:dyDescent="0.25">
      <c r="A754" s="22" t="s">
        <v>65</v>
      </c>
      <c r="B754" s="24">
        <f t="shared" si="37"/>
        <v>19742</v>
      </c>
      <c r="C754" s="24">
        <v>19098</v>
      </c>
      <c r="D754" s="24">
        <v>644</v>
      </c>
    </row>
    <row r="755" spans="1:4" x14ac:dyDescent="0.25">
      <c r="A755" s="22"/>
    </row>
    <row r="756" spans="1:4" x14ac:dyDescent="0.25">
      <c r="A756" s="13" t="s">
        <v>38</v>
      </c>
      <c r="B756" s="15">
        <v>225574</v>
      </c>
      <c r="C756" s="15">
        <v>159739</v>
      </c>
      <c r="D756" s="15">
        <v>65835</v>
      </c>
    </row>
    <row r="757" spans="1:4" x14ac:dyDescent="0.25">
      <c r="A757" s="20" t="s">
        <v>51</v>
      </c>
      <c r="B757" s="24">
        <f t="shared" ref="B757:B774" si="38">+D757+C757</f>
        <v>198248</v>
      </c>
      <c r="C757" s="24">
        <v>147284</v>
      </c>
      <c r="D757" s="24">
        <v>50964</v>
      </c>
    </row>
    <row r="758" spans="1:4" x14ac:dyDescent="0.25">
      <c r="A758" s="20" t="s">
        <v>52</v>
      </c>
      <c r="B758" s="24">
        <f t="shared" si="38"/>
        <v>174262</v>
      </c>
      <c r="C758" s="24">
        <v>132796</v>
      </c>
      <c r="D758" s="24">
        <v>41466</v>
      </c>
    </row>
    <row r="759" spans="1:4" x14ac:dyDescent="0.25">
      <c r="A759" s="20" t="s">
        <v>53</v>
      </c>
      <c r="B759" s="24">
        <f t="shared" si="38"/>
        <v>165822</v>
      </c>
      <c r="C759" s="24">
        <v>126240</v>
      </c>
      <c r="D759" s="24">
        <v>39582</v>
      </c>
    </row>
    <row r="760" spans="1:4" x14ac:dyDescent="0.25">
      <c r="A760" s="20" t="s">
        <v>54</v>
      </c>
      <c r="B760" s="24">
        <f t="shared" si="38"/>
        <v>162240</v>
      </c>
      <c r="C760" s="24">
        <v>121594</v>
      </c>
      <c r="D760" s="24">
        <v>40646</v>
      </c>
    </row>
    <row r="761" spans="1:4" x14ac:dyDescent="0.25">
      <c r="A761" s="20" t="s">
        <v>55</v>
      </c>
      <c r="B761" s="24">
        <f t="shared" si="38"/>
        <v>68369</v>
      </c>
      <c r="C761" s="24">
        <v>50672</v>
      </c>
      <c r="D761" s="24">
        <v>17697</v>
      </c>
    </row>
    <row r="762" spans="1:4" x14ac:dyDescent="0.25">
      <c r="A762" s="20" t="s">
        <v>92</v>
      </c>
      <c r="B762" s="24">
        <f t="shared" si="38"/>
        <v>20033</v>
      </c>
      <c r="C762" s="24">
        <v>17381</v>
      </c>
      <c r="D762" s="24">
        <v>2652</v>
      </c>
    </row>
    <row r="763" spans="1:4" x14ac:dyDescent="0.25">
      <c r="A763" s="20" t="s">
        <v>56</v>
      </c>
      <c r="B763" s="24">
        <f t="shared" si="38"/>
        <v>90529</v>
      </c>
      <c r="C763" s="24">
        <v>78136</v>
      </c>
      <c r="D763" s="24">
        <v>12393</v>
      </c>
    </row>
    <row r="764" spans="1:4" x14ac:dyDescent="0.25">
      <c r="A764" s="20" t="s">
        <v>57</v>
      </c>
      <c r="B764" s="24">
        <f t="shared" si="38"/>
        <v>12589</v>
      </c>
      <c r="C764" s="24">
        <v>10953</v>
      </c>
      <c r="D764" s="24">
        <v>1636</v>
      </c>
    </row>
    <row r="765" spans="1:4" x14ac:dyDescent="0.25">
      <c r="A765" s="20" t="s">
        <v>58</v>
      </c>
      <c r="B765" s="24">
        <f t="shared" si="38"/>
        <v>41298</v>
      </c>
      <c r="C765" s="24">
        <v>34157</v>
      </c>
      <c r="D765" s="24">
        <v>7141</v>
      </c>
    </row>
    <row r="766" spans="1:4" x14ac:dyDescent="0.25">
      <c r="A766" s="20" t="s">
        <v>59</v>
      </c>
      <c r="B766" s="24">
        <f t="shared" si="38"/>
        <v>51899</v>
      </c>
      <c r="C766" s="24">
        <v>39887</v>
      </c>
      <c r="D766" s="24">
        <v>12012</v>
      </c>
    </row>
    <row r="767" spans="1:4" x14ac:dyDescent="0.25">
      <c r="A767" s="20" t="s">
        <v>90</v>
      </c>
      <c r="B767" s="24">
        <f t="shared" si="38"/>
        <v>189724</v>
      </c>
      <c r="C767" s="24">
        <v>141101</v>
      </c>
      <c r="D767" s="24">
        <v>48623</v>
      </c>
    </row>
    <row r="768" spans="1:4" x14ac:dyDescent="0.25">
      <c r="A768" s="20" t="s">
        <v>91</v>
      </c>
      <c r="B768" s="24">
        <f t="shared" si="38"/>
        <v>24308</v>
      </c>
      <c r="C768" s="24">
        <v>22838</v>
      </c>
      <c r="D768" s="24">
        <v>1470</v>
      </c>
    </row>
    <row r="769" spans="1:4" x14ac:dyDescent="0.25">
      <c r="A769" s="20" t="s">
        <v>60</v>
      </c>
      <c r="B769" s="24">
        <f t="shared" si="38"/>
        <v>89746</v>
      </c>
      <c r="C769" s="24">
        <v>74353</v>
      </c>
      <c r="D769" s="24">
        <v>15393</v>
      </c>
    </row>
    <row r="770" spans="1:4" x14ac:dyDescent="0.25">
      <c r="A770" s="20" t="s">
        <v>61</v>
      </c>
      <c r="B770" s="24">
        <f t="shared" si="38"/>
        <v>39255</v>
      </c>
      <c r="C770" s="24">
        <v>30830</v>
      </c>
      <c r="D770" s="24">
        <v>8425</v>
      </c>
    </row>
    <row r="771" spans="1:4" x14ac:dyDescent="0.25">
      <c r="A771" s="20" t="s">
        <v>62</v>
      </c>
      <c r="B771" s="24">
        <f t="shared" si="38"/>
        <v>5101</v>
      </c>
      <c r="C771" s="24">
        <v>3247</v>
      </c>
      <c r="D771" s="24">
        <v>1854</v>
      </c>
    </row>
    <row r="772" spans="1:4" x14ac:dyDescent="0.25">
      <c r="A772" s="20" t="s">
        <v>63</v>
      </c>
      <c r="B772" s="24">
        <f t="shared" si="38"/>
        <v>27057</v>
      </c>
      <c r="C772" s="24">
        <v>24292</v>
      </c>
      <c r="D772" s="24">
        <v>2765</v>
      </c>
    </row>
    <row r="773" spans="1:4" x14ac:dyDescent="0.25">
      <c r="A773" s="20" t="s">
        <v>64</v>
      </c>
      <c r="B773" s="24">
        <f t="shared" si="38"/>
        <v>99667</v>
      </c>
      <c r="C773" s="24">
        <v>74582</v>
      </c>
      <c r="D773" s="24">
        <v>25085</v>
      </c>
    </row>
    <row r="774" spans="1:4" x14ac:dyDescent="0.25">
      <c r="A774" s="20" t="s">
        <v>65</v>
      </c>
      <c r="B774" s="24">
        <f t="shared" si="38"/>
        <v>31729</v>
      </c>
      <c r="C774" s="24">
        <v>25761</v>
      </c>
      <c r="D774" s="24">
        <v>5968</v>
      </c>
    </row>
    <row r="775" spans="1:4" x14ac:dyDescent="0.25">
      <c r="A775" s="17" t="s">
        <v>39</v>
      </c>
      <c r="B775" s="15">
        <v>116899</v>
      </c>
      <c r="C775" s="15">
        <v>96689</v>
      </c>
      <c r="D775" s="15">
        <v>20210</v>
      </c>
    </row>
    <row r="776" spans="1:4" x14ac:dyDescent="0.25">
      <c r="A776" s="22" t="s">
        <v>51</v>
      </c>
      <c r="B776" s="24">
        <f t="shared" ref="B776:B793" si="39">+D776+C776</f>
        <v>104823</v>
      </c>
      <c r="C776" s="24">
        <v>89536</v>
      </c>
      <c r="D776" s="24">
        <v>15287</v>
      </c>
    </row>
    <row r="777" spans="1:4" x14ac:dyDescent="0.25">
      <c r="A777" s="22" t="s">
        <v>52</v>
      </c>
      <c r="B777" s="24">
        <f t="shared" si="39"/>
        <v>94457</v>
      </c>
      <c r="C777" s="24">
        <v>81827</v>
      </c>
      <c r="D777" s="24">
        <v>12630</v>
      </c>
    </row>
    <row r="778" spans="1:4" x14ac:dyDescent="0.25">
      <c r="A778" s="22" t="s">
        <v>53</v>
      </c>
      <c r="B778" s="24">
        <f t="shared" si="39"/>
        <v>87297</v>
      </c>
      <c r="C778" s="24">
        <v>76163</v>
      </c>
      <c r="D778" s="24">
        <v>11134</v>
      </c>
    </row>
    <row r="779" spans="1:4" x14ac:dyDescent="0.25">
      <c r="A779" s="22" t="s">
        <v>54</v>
      </c>
      <c r="B779" s="24">
        <f t="shared" si="39"/>
        <v>87430</v>
      </c>
      <c r="C779" s="24">
        <v>74994</v>
      </c>
      <c r="D779" s="24">
        <v>12436</v>
      </c>
    </row>
    <row r="780" spans="1:4" x14ac:dyDescent="0.25">
      <c r="A780" s="22" t="s">
        <v>55</v>
      </c>
      <c r="B780" s="24">
        <f t="shared" si="39"/>
        <v>35269</v>
      </c>
      <c r="C780" s="24">
        <v>30057</v>
      </c>
      <c r="D780" s="24">
        <v>5212</v>
      </c>
    </row>
    <row r="781" spans="1:4" x14ac:dyDescent="0.25">
      <c r="A781" s="22" t="s">
        <v>92</v>
      </c>
      <c r="B781" s="24">
        <f t="shared" si="39"/>
        <v>11559</v>
      </c>
      <c r="C781" s="24">
        <v>10800</v>
      </c>
      <c r="D781" s="24">
        <v>759</v>
      </c>
    </row>
    <row r="782" spans="1:4" x14ac:dyDescent="0.25">
      <c r="A782" s="22" t="s">
        <v>56</v>
      </c>
      <c r="B782" s="24">
        <f t="shared" si="39"/>
        <v>53973</v>
      </c>
      <c r="C782" s="24">
        <v>51178</v>
      </c>
      <c r="D782" s="24">
        <v>2795</v>
      </c>
    </row>
    <row r="783" spans="1:4" x14ac:dyDescent="0.25">
      <c r="A783" s="22" t="s">
        <v>57</v>
      </c>
      <c r="B783" s="24">
        <f t="shared" si="39"/>
        <v>7823</v>
      </c>
      <c r="C783" s="24">
        <v>7190</v>
      </c>
      <c r="D783" s="24">
        <v>633</v>
      </c>
    </row>
    <row r="784" spans="1:4" x14ac:dyDescent="0.25">
      <c r="A784" s="22" t="s">
        <v>58</v>
      </c>
      <c r="B784" s="24">
        <f t="shared" si="39"/>
        <v>23046</v>
      </c>
      <c r="C784" s="24">
        <v>20846</v>
      </c>
      <c r="D784" s="24">
        <v>2200</v>
      </c>
    </row>
    <row r="785" spans="1:4" x14ac:dyDescent="0.25">
      <c r="A785" s="22" t="s">
        <v>59</v>
      </c>
      <c r="B785" s="24">
        <f t="shared" si="39"/>
        <v>28134</v>
      </c>
      <c r="C785" s="24">
        <v>24209</v>
      </c>
      <c r="D785" s="24">
        <v>3925</v>
      </c>
    </row>
    <row r="786" spans="1:4" x14ac:dyDescent="0.25">
      <c r="A786" s="22" t="s">
        <v>90</v>
      </c>
      <c r="B786" s="24">
        <f t="shared" si="39"/>
        <v>100959</v>
      </c>
      <c r="C786" s="24">
        <v>86094</v>
      </c>
      <c r="D786" s="24">
        <v>14865</v>
      </c>
    </row>
    <row r="787" spans="1:4" x14ac:dyDescent="0.25">
      <c r="A787" s="22" t="s">
        <v>91</v>
      </c>
      <c r="B787" s="24">
        <f t="shared" si="39"/>
        <v>18083</v>
      </c>
      <c r="C787" s="24">
        <v>17460</v>
      </c>
      <c r="D787" s="24">
        <v>623</v>
      </c>
    </row>
    <row r="788" spans="1:4" x14ac:dyDescent="0.25">
      <c r="A788" s="22" t="s">
        <v>60</v>
      </c>
      <c r="B788" s="24">
        <f t="shared" si="39"/>
        <v>54242</v>
      </c>
      <c r="C788" s="24">
        <v>48959</v>
      </c>
      <c r="D788" s="24">
        <v>5283</v>
      </c>
    </row>
    <row r="789" spans="1:4" x14ac:dyDescent="0.25">
      <c r="A789" s="22" t="s">
        <v>61</v>
      </c>
      <c r="B789" s="24">
        <f t="shared" si="39"/>
        <v>21756</v>
      </c>
      <c r="C789" s="24">
        <v>20180</v>
      </c>
      <c r="D789" s="24">
        <v>1576</v>
      </c>
    </row>
    <row r="790" spans="1:4" x14ac:dyDescent="0.25">
      <c r="A790" s="22" t="s">
        <v>62</v>
      </c>
      <c r="B790" s="24">
        <f t="shared" si="39"/>
        <v>2400</v>
      </c>
      <c r="C790" s="24">
        <v>1872</v>
      </c>
      <c r="D790" s="24">
        <v>528</v>
      </c>
    </row>
    <row r="791" spans="1:4" x14ac:dyDescent="0.25">
      <c r="A791" s="22" t="s">
        <v>63</v>
      </c>
      <c r="B791" s="24">
        <f t="shared" si="39"/>
        <v>18162</v>
      </c>
      <c r="C791" s="24">
        <v>16889</v>
      </c>
      <c r="D791" s="24">
        <v>1273</v>
      </c>
    </row>
    <row r="792" spans="1:4" x14ac:dyDescent="0.25">
      <c r="A792" s="22" t="s">
        <v>64</v>
      </c>
      <c r="B792" s="24">
        <f t="shared" si="39"/>
        <v>49750</v>
      </c>
      <c r="C792" s="24">
        <v>42862</v>
      </c>
      <c r="D792" s="24">
        <v>6888</v>
      </c>
    </row>
    <row r="793" spans="1:4" x14ac:dyDescent="0.25">
      <c r="A793" s="22" t="s">
        <v>65</v>
      </c>
      <c r="B793" s="24">
        <f t="shared" si="39"/>
        <v>17729</v>
      </c>
      <c r="C793" s="24">
        <v>15951</v>
      </c>
      <c r="D793" s="24">
        <v>1778</v>
      </c>
    </row>
    <row r="794" spans="1:4" x14ac:dyDescent="0.25">
      <c r="A794" s="17" t="s">
        <v>40</v>
      </c>
      <c r="B794" s="15">
        <v>72459</v>
      </c>
      <c r="C794" s="15">
        <v>36099</v>
      </c>
      <c r="D794" s="15">
        <v>36360</v>
      </c>
    </row>
    <row r="795" spans="1:4" x14ac:dyDescent="0.25">
      <c r="A795" s="22" t="s">
        <v>51</v>
      </c>
      <c r="B795" s="24">
        <f t="shared" ref="B795:B812" si="40">+D795+C795</f>
        <v>62105</v>
      </c>
      <c r="C795" s="24">
        <v>33154</v>
      </c>
      <c r="D795" s="24">
        <v>28951</v>
      </c>
    </row>
    <row r="796" spans="1:4" x14ac:dyDescent="0.25">
      <c r="A796" s="22" t="s">
        <v>52</v>
      </c>
      <c r="B796" s="24">
        <f t="shared" si="40"/>
        <v>52246</v>
      </c>
      <c r="C796" s="24">
        <v>29029</v>
      </c>
      <c r="D796" s="24">
        <v>23217</v>
      </c>
    </row>
    <row r="797" spans="1:4" x14ac:dyDescent="0.25">
      <c r="A797" s="22" t="s">
        <v>53</v>
      </c>
      <c r="B797" s="24">
        <f t="shared" si="40"/>
        <v>51834</v>
      </c>
      <c r="C797" s="24">
        <v>28743</v>
      </c>
      <c r="D797" s="24">
        <v>23091</v>
      </c>
    </row>
    <row r="798" spans="1:4" x14ac:dyDescent="0.25">
      <c r="A798" s="22" t="s">
        <v>54</v>
      </c>
      <c r="B798" s="24">
        <f t="shared" si="40"/>
        <v>49966</v>
      </c>
      <c r="C798" s="24">
        <v>27128</v>
      </c>
      <c r="D798" s="24">
        <v>22838</v>
      </c>
    </row>
    <row r="799" spans="1:4" x14ac:dyDescent="0.25">
      <c r="A799" s="22" t="s">
        <v>55</v>
      </c>
      <c r="B799" s="24">
        <f t="shared" si="40"/>
        <v>22243</v>
      </c>
      <c r="C799" s="24">
        <v>12410</v>
      </c>
      <c r="D799" s="24">
        <v>9833</v>
      </c>
    </row>
    <row r="800" spans="1:4" x14ac:dyDescent="0.25">
      <c r="A800" s="22" t="s">
        <v>92</v>
      </c>
      <c r="B800" s="24">
        <f t="shared" si="40"/>
        <v>5759</v>
      </c>
      <c r="C800" s="24">
        <v>4290</v>
      </c>
      <c r="D800" s="24">
        <v>1469</v>
      </c>
    </row>
    <row r="801" spans="1:4" x14ac:dyDescent="0.25">
      <c r="A801" s="22" t="s">
        <v>56</v>
      </c>
      <c r="B801" s="24">
        <f t="shared" si="40"/>
        <v>21374</v>
      </c>
      <c r="C801" s="24">
        <v>13549</v>
      </c>
      <c r="D801" s="24">
        <v>7825</v>
      </c>
    </row>
    <row r="802" spans="1:4" x14ac:dyDescent="0.25">
      <c r="A802" s="22" t="s">
        <v>57</v>
      </c>
      <c r="B802" s="24">
        <f t="shared" si="40"/>
        <v>2806</v>
      </c>
      <c r="C802" s="24">
        <v>2017</v>
      </c>
      <c r="D802" s="24">
        <v>789</v>
      </c>
    </row>
    <row r="803" spans="1:4" x14ac:dyDescent="0.25">
      <c r="A803" s="22" t="s">
        <v>58</v>
      </c>
      <c r="B803" s="24">
        <f t="shared" si="40"/>
        <v>12125</v>
      </c>
      <c r="C803" s="24">
        <v>8050</v>
      </c>
      <c r="D803" s="24">
        <v>4075</v>
      </c>
    </row>
    <row r="804" spans="1:4" x14ac:dyDescent="0.25">
      <c r="A804" s="22" t="s">
        <v>59</v>
      </c>
      <c r="B804" s="24">
        <f t="shared" si="40"/>
        <v>16018</v>
      </c>
      <c r="C804" s="24">
        <v>9260</v>
      </c>
      <c r="D804" s="24">
        <v>6758</v>
      </c>
    </row>
    <row r="805" spans="1:4" x14ac:dyDescent="0.25">
      <c r="A805" s="22" t="s">
        <v>90</v>
      </c>
      <c r="B805" s="24">
        <f t="shared" si="40"/>
        <v>58423</v>
      </c>
      <c r="C805" s="24">
        <v>31369</v>
      </c>
      <c r="D805" s="24">
        <v>27054</v>
      </c>
    </row>
    <row r="806" spans="1:4" x14ac:dyDescent="0.25">
      <c r="A806" s="22" t="s">
        <v>91</v>
      </c>
      <c r="B806" s="24">
        <f t="shared" si="40"/>
        <v>3074</v>
      </c>
      <c r="C806" s="24">
        <v>2377</v>
      </c>
      <c r="D806" s="24">
        <v>697</v>
      </c>
    </row>
    <row r="807" spans="1:4" x14ac:dyDescent="0.25">
      <c r="A807" s="22" t="s">
        <v>60</v>
      </c>
      <c r="B807" s="24">
        <f t="shared" si="40"/>
        <v>21985</v>
      </c>
      <c r="C807" s="24">
        <v>13961</v>
      </c>
      <c r="D807" s="24">
        <v>8024</v>
      </c>
    </row>
    <row r="808" spans="1:4" x14ac:dyDescent="0.25">
      <c r="A808" s="22" t="s">
        <v>61</v>
      </c>
      <c r="B808" s="24">
        <f t="shared" si="40"/>
        <v>15089</v>
      </c>
      <c r="C808" s="24">
        <v>8572</v>
      </c>
      <c r="D808" s="24">
        <v>6517</v>
      </c>
    </row>
    <row r="809" spans="1:4" x14ac:dyDescent="0.25">
      <c r="A809" s="22" t="s">
        <v>62</v>
      </c>
      <c r="B809" s="24">
        <f t="shared" si="40"/>
        <v>1680</v>
      </c>
      <c r="C809" s="24">
        <v>673</v>
      </c>
      <c r="D809" s="24">
        <v>1007</v>
      </c>
    </row>
    <row r="810" spans="1:4" x14ac:dyDescent="0.25">
      <c r="A810" s="22" t="s">
        <v>63</v>
      </c>
      <c r="B810" s="24">
        <f t="shared" si="40"/>
        <v>4812</v>
      </c>
      <c r="C810" s="24">
        <v>3637</v>
      </c>
      <c r="D810" s="24">
        <v>1175</v>
      </c>
    </row>
    <row r="811" spans="1:4" x14ac:dyDescent="0.25">
      <c r="A811" s="22" t="s">
        <v>64</v>
      </c>
      <c r="B811" s="24">
        <f t="shared" si="40"/>
        <v>32265</v>
      </c>
      <c r="C811" s="24">
        <v>17555</v>
      </c>
      <c r="D811" s="24">
        <v>14710</v>
      </c>
    </row>
    <row r="812" spans="1:4" x14ac:dyDescent="0.25">
      <c r="A812" s="22" t="s">
        <v>65</v>
      </c>
      <c r="B812" s="24">
        <f t="shared" si="40"/>
        <v>9702</v>
      </c>
      <c r="C812" s="24">
        <v>6121</v>
      </c>
      <c r="D812" s="24">
        <v>3581</v>
      </c>
    </row>
    <row r="813" spans="1:4" x14ac:dyDescent="0.25">
      <c r="A813" s="17" t="s">
        <v>50</v>
      </c>
      <c r="B813" s="15">
        <v>36216</v>
      </c>
      <c r="C813" s="15">
        <v>26951</v>
      </c>
      <c r="D813" s="15">
        <v>9265</v>
      </c>
    </row>
    <row r="814" spans="1:4" x14ac:dyDescent="0.25">
      <c r="A814" s="22" t="s">
        <v>51</v>
      </c>
      <c r="B814" s="24">
        <f t="shared" ref="B814:B831" si="41">+D814+C814</f>
        <v>31320</v>
      </c>
      <c r="C814" s="24">
        <v>24594</v>
      </c>
      <c r="D814" s="24">
        <v>6726</v>
      </c>
    </row>
    <row r="815" spans="1:4" x14ac:dyDescent="0.25">
      <c r="A815" s="22" t="s">
        <v>52</v>
      </c>
      <c r="B815" s="24">
        <f t="shared" si="41"/>
        <v>27559</v>
      </c>
      <c r="C815" s="24">
        <v>21940</v>
      </c>
      <c r="D815" s="24">
        <v>5619</v>
      </c>
    </row>
    <row r="816" spans="1:4" x14ac:dyDescent="0.25">
      <c r="A816" s="22" t="s">
        <v>53</v>
      </c>
      <c r="B816" s="24">
        <f t="shared" si="41"/>
        <v>26691</v>
      </c>
      <c r="C816" s="24">
        <v>21334</v>
      </c>
      <c r="D816" s="24">
        <v>5357</v>
      </c>
    </row>
    <row r="817" spans="1:4" x14ac:dyDescent="0.25">
      <c r="A817" s="22" t="s">
        <v>54</v>
      </c>
      <c r="B817" s="24">
        <f t="shared" si="41"/>
        <v>24844</v>
      </c>
      <c r="C817" s="24">
        <v>19472</v>
      </c>
      <c r="D817" s="24">
        <v>5372</v>
      </c>
    </row>
    <row r="818" spans="1:4" x14ac:dyDescent="0.25">
      <c r="A818" s="22" t="s">
        <v>55</v>
      </c>
      <c r="B818" s="24">
        <f t="shared" si="41"/>
        <v>10857</v>
      </c>
      <c r="C818" s="24">
        <v>8205</v>
      </c>
      <c r="D818" s="24">
        <v>2652</v>
      </c>
    </row>
    <row r="819" spans="1:4" x14ac:dyDescent="0.25">
      <c r="A819" s="22" t="s">
        <v>92</v>
      </c>
      <c r="B819" s="24">
        <f t="shared" si="41"/>
        <v>2715</v>
      </c>
      <c r="C819" s="24">
        <v>2291</v>
      </c>
      <c r="D819" s="24">
        <v>424</v>
      </c>
    </row>
    <row r="820" spans="1:4" x14ac:dyDescent="0.25">
      <c r="A820" s="22" t="s">
        <v>56</v>
      </c>
      <c r="B820" s="24">
        <f t="shared" si="41"/>
        <v>15182</v>
      </c>
      <c r="C820" s="24">
        <v>13409</v>
      </c>
      <c r="D820" s="24">
        <v>1773</v>
      </c>
    </row>
    <row r="821" spans="1:4" x14ac:dyDescent="0.25">
      <c r="A821" s="22" t="s">
        <v>57</v>
      </c>
      <c r="B821" s="24">
        <f t="shared" si="41"/>
        <v>1960</v>
      </c>
      <c r="C821" s="24">
        <v>1746</v>
      </c>
      <c r="D821" s="24">
        <v>214</v>
      </c>
    </row>
    <row r="822" spans="1:4" x14ac:dyDescent="0.25">
      <c r="A822" s="22" t="s">
        <v>58</v>
      </c>
      <c r="B822" s="24">
        <f t="shared" si="41"/>
        <v>6127</v>
      </c>
      <c r="C822" s="24">
        <v>5261</v>
      </c>
      <c r="D822" s="24">
        <v>866</v>
      </c>
    </row>
    <row r="823" spans="1:4" x14ac:dyDescent="0.25">
      <c r="A823" s="22" t="s">
        <v>59</v>
      </c>
      <c r="B823" s="24">
        <f t="shared" si="41"/>
        <v>7747</v>
      </c>
      <c r="C823" s="24">
        <v>6418</v>
      </c>
      <c r="D823" s="24">
        <v>1329</v>
      </c>
    </row>
    <row r="824" spans="1:4" x14ac:dyDescent="0.25">
      <c r="A824" s="22" t="s">
        <v>90</v>
      </c>
      <c r="B824" s="24">
        <f t="shared" si="41"/>
        <v>30342</v>
      </c>
      <c r="C824" s="24">
        <v>23638</v>
      </c>
      <c r="D824" s="24">
        <v>6704</v>
      </c>
    </row>
    <row r="825" spans="1:4" x14ac:dyDescent="0.25">
      <c r="A825" s="22" t="s">
        <v>91</v>
      </c>
      <c r="B825" s="24">
        <f t="shared" si="41"/>
        <v>3151</v>
      </c>
      <c r="C825" s="24">
        <v>3001</v>
      </c>
      <c r="D825" s="24">
        <v>150</v>
      </c>
    </row>
    <row r="826" spans="1:4" x14ac:dyDescent="0.25">
      <c r="A826" s="22" t="s">
        <v>60</v>
      </c>
      <c r="B826" s="24">
        <f t="shared" si="41"/>
        <v>13519</v>
      </c>
      <c r="C826" s="24">
        <v>11433</v>
      </c>
      <c r="D826" s="24">
        <v>2086</v>
      </c>
    </row>
    <row r="827" spans="1:4" x14ac:dyDescent="0.25">
      <c r="A827" s="22" t="s">
        <v>61</v>
      </c>
      <c r="B827" s="24">
        <f t="shared" si="41"/>
        <v>2410</v>
      </c>
      <c r="C827" s="24">
        <v>2078</v>
      </c>
      <c r="D827" s="24">
        <v>332</v>
      </c>
    </row>
    <row r="828" spans="1:4" x14ac:dyDescent="0.25">
      <c r="A828" s="22" t="s">
        <v>62</v>
      </c>
      <c r="B828" s="24">
        <f t="shared" si="41"/>
        <v>1021</v>
      </c>
      <c r="C828" s="24">
        <v>702</v>
      </c>
      <c r="D828" s="24">
        <v>319</v>
      </c>
    </row>
    <row r="829" spans="1:4" x14ac:dyDescent="0.25">
      <c r="A829" s="22" t="s">
        <v>63</v>
      </c>
      <c r="B829" s="39">
        <f t="shared" si="41"/>
        <v>4083</v>
      </c>
      <c r="C829" s="39">
        <v>3766</v>
      </c>
      <c r="D829" s="39">
        <v>317</v>
      </c>
    </row>
    <row r="830" spans="1:4" x14ac:dyDescent="0.25">
      <c r="A830" s="22" t="s">
        <v>64</v>
      </c>
      <c r="B830" s="39">
        <f t="shared" si="41"/>
        <v>17652</v>
      </c>
      <c r="C830" s="39">
        <v>14165</v>
      </c>
      <c r="D830" s="39">
        <v>3487</v>
      </c>
    </row>
    <row r="831" spans="1:4" ht="15.75" thickBot="1" x14ac:dyDescent="0.3">
      <c r="A831" s="38" t="s">
        <v>65</v>
      </c>
      <c r="B831" s="25">
        <f t="shared" si="41"/>
        <v>4298</v>
      </c>
      <c r="C831" s="25">
        <v>3689</v>
      </c>
      <c r="D831" s="25">
        <v>609</v>
      </c>
    </row>
    <row r="832" spans="1:4" x14ac:dyDescent="0.25">
      <c r="A832" s="22"/>
    </row>
    <row r="833" spans="1:1" x14ac:dyDescent="0.25">
      <c r="A833" s="22"/>
    </row>
    <row r="834" spans="1:1" x14ac:dyDescent="0.25">
      <c r="A834" s="22"/>
    </row>
    <row r="835" spans="1:1" x14ac:dyDescent="0.25">
      <c r="A835" s="22"/>
    </row>
    <row r="836" spans="1:1" x14ac:dyDescent="0.25">
      <c r="A836" s="22"/>
    </row>
    <row r="837" spans="1:1" x14ac:dyDescent="0.25">
      <c r="A837" s="22"/>
    </row>
    <row r="838" spans="1:1" x14ac:dyDescent="0.25">
      <c r="A838" s="22"/>
    </row>
    <row r="839" spans="1:1" x14ac:dyDescent="0.25">
      <c r="A839" s="22"/>
    </row>
    <row r="840" spans="1:1" x14ac:dyDescent="0.25">
      <c r="A840" s="22"/>
    </row>
    <row r="841" spans="1:1" x14ac:dyDescent="0.25">
      <c r="A841" s="22"/>
    </row>
    <row r="842" spans="1:1" x14ac:dyDescent="0.25">
      <c r="A842" s="22"/>
    </row>
    <row r="843" spans="1:1" x14ac:dyDescent="0.25">
      <c r="A843" s="22"/>
    </row>
    <row r="844" spans="1:1" x14ac:dyDescent="0.25">
      <c r="A844" s="22"/>
    </row>
    <row r="845" spans="1:1" x14ac:dyDescent="0.25">
      <c r="A845" s="22"/>
    </row>
    <row r="846" spans="1:1" x14ac:dyDescent="0.25">
      <c r="A846" s="17"/>
    </row>
    <row r="847" spans="1:1" x14ac:dyDescent="0.25">
      <c r="A847" s="22"/>
    </row>
    <row r="848" spans="1:1" x14ac:dyDescent="0.25">
      <c r="A848" s="22"/>
    </row>
    <row r="849" spans="1:1" x14ac:dyDescent="0.25">
      <c r="A849" s="22"/>
    </row>
    <row r="850" spans="1:1" x14ac:dyDescent="0.25">
      <c r="A850" s="22"/>
    </row>
    <row r="851" spans="1:1" x14ac:dyDescent="0.25">
      <c r="A851" s="22"/>
    </row>
    <row r="852" spans="1:1" x14ac:dyDescent="0.25">
      <c r="A852" s="22"/>
    </row>
    <row r="853" spans="1:1" x14ac:dyDescent="0.25">
      <c r="A853" s="22"/>
    </row>
    <row r="854" spans="1:1" x14ac:dyDescent="0.25">
      <c r="A854" s="22"/>
    </row>
    <row r="855" spans="1:1" x14ac:dyDescent="0.25">
      <c r="A855" s="22"/>
    </row>
    <row r="856" spans="1:1" x14ac:dyDescent="0.25">
      <c r="A856" s="22"/>
    </row>
    <row r="857" spans="1:1" x14ac:dyDescent="0.25">
      <c r="A857" s="22"/>
    </row>
    <row r="858" spans="1:1" x14ac:dyDescent="0.25">
      <c r="A858" s="22"/>
    </row>
    <row r="859" spans="1:1" x14ac:dyDescent="0.25">
      <c r="A859" s="22"/>
    </row>
    <row r="860" spans="1:1" x14ac:dyDescent="0.25">
      <c r="A860" s="22"/>
    </row>
    <row r="861" spans="1:1" x14ac:dyDescent="0.25">
      <c r="A861" s="22"/>
    </row>
    <row r="862" spans="1:1" x14ac:dyDescent="0.25">
      <c r="A862" s="22"/>
    </row>
    <row r="863" spans="1:1" x14ac:dyDescent="0.25">
      <c r="A863" s="22"/>
    </row>
    <row r="864" spans="1:1" x14ac:dyDescent="0.25">
      <c r="A864" s="17"/>
    </row>
    <row r="865" spans="1:1" x14ac:dyDescent="0.25">
      <c r="A865" s="22"/>
    </row>
    <row r="866" spans="1:1" x14ac:dyDescent="0.25">
      <c r="A866" s="22"/>
    </row>
    <row r="867" spans="1:1" x14ac:dyDescent="0.25">
      <c r="A867" s="22"/>
    </row>
    <row r="868" spans="1:1" x14ac:dyDescent="0.25">
      <c r="A868" s="22"/>
    </row>
    <row r="869" spans="1:1" x14ac:dyDescent="0.25">
      <c r="A869" s="22"/>
    </row>
    <row r="870" spans="1:1" x14ac:dyDescent="0.25">
      <c r="A870" s="22"/>
    </row>
    <row r="871" spans="1:1" x14ac:dyDescent="0.25">
      <c r="A871" s="22"/>
    </row>
    <row r="872" spans="1:1" x14ac:dyDescent="0.25">
      <c r="A872" s="22"/>
    </row>
    <row r="873" spans="1:1" x14ac:dyDescent="0.25">
      <c r="A873" s="22"/>
    </row>
    <row r="874" spans="1:1" x14ac:dyDescent="0.25">
      <c r="A874" s="22"/>
    </row>
    <row r="875" spans="1:1" x14ac:dyDescent="0.25">
      <c r="A875" s="22"/>
    </row>
    <row r="876" spans="1:1" x14ac:dyDescent="0.25">
      <c r="A876" s="22"/>
    </row>
    <row r="877" spans="1:1" x14ac:dyDescent="0.25">
      <c r="A877" s="22"/>
    </row>
    <row r="878" spans="1:1" x14ac:dyDescent="0.25">
      <c r="A878" s="22"/>
    </row>
    <row r="879" spans="1:1" x14ac:dyDescent="0.25">
      <c r="A879" s="22"/>
    </row>
    <row r="880" spans="1:1" x14ac:dyDescent="0.25">
      <c r="A880" s="22"/>
    </row>
    <row r="881" spans="1:1" x14ac:dyDescent="0.25">
      <c r="A881" s="22"/>
    </row>
    <row r="882" spans="1:1" x14ac:dyDescent="0.25">
      <c r="A882" s="22"/>
    </row>
    <row r="883" spans="1:1" x14ac:dyDescent="0.25">
      <c r="A883" s="21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17"/>
    </row>
    <row r="902" spans="1:1" x14ac:dyDescent="0.25">
      <c r="A902" s="22"/>
    </row>
    <row r="903" spans="1:1" x14ac:dyDescent="0.25">
      <c r="A903" s="22"/>
    </row>
    <row r="904" spans="1:1" x14ac:dyDescent="0.25">
      <c r="A904" s="22"/>
    </row>
    <row r="905" spans="1:1" x14ac:dyDescent="0.25">
      <c r="A905" s="22"/>
    </row>
    <row r="906" spans="1:1" x14ac:dyDescent="0.25">
      <c r="A906" s="22"/>
    </row>
    <row r="907" spans="1:1" x14ac:dyDescent="0.25">
      <c r="A907" s="22"/>
    </row>
    <row r="908" spans="1:1" x14ac:dyDescent="0.25">
      <c r="A908" s="22"/>
    </row>
    <row r="909" spans="1:1" x14ac:dyDescent="0.25">
      <c r="A909" s="22"/>
    </row>
    <row r="910" spans="1:1" x14ac:dyDescent="0.25">
      <c r="A910" s="22"/>
    </row>
    <row r="911" spans="1:1" x14ac:dyDescent="0.25">
      <c r="A911" s="22"/>
    </row>
    <row r="912" spans="1:1" x14ac:dyDescent="0.25">
      <c r="A912" s="22"/>
    </row>
    <row r="913" spans="1:1" x14ac:dyDescent="0.25">
      <c r="A913" s="22"/>
    </row>
    <row r="914" spans="1:1" x14ac:dyDescent="0.25">
      <c r="A914" s="22"/>
    </row>
    <row r="915" spans="1:1" x14ac:dyDescent="0.25">
      <c r="A915" s="22"/>
    </row>
    <row r="916" spans="1:1" x14ac:dyDescent="0.25">
      <c r="A916" s="22"/>
    </row>
    <row r="917" spans="1:1" x14ac:dyDescent="0.25">
      <c r="A917" s="22"/>
    </row>
    <row r="918" spans="1:1" x14ac:dyDescent="0.25">
      <c r="A918" s="22"/>
    </row>
    <row r="919" spans="1:1" x14ac:dyDescent="0.25">
      <c r="A919" s="17"/>
    </row>
    <row r="920" spans="1:1" x14ac:dyDescent="0.25">
      <c r="A920" s="22"/>
    </row>
    <row r="921" spans="1:1" x14ac:dyDescent="0.25">
      <c r="A921" s="22"/>
    </row>
    <row r="922" spans="1:1" x14ac:dyDescent="0.25">
      <c r="A922" s="22"/>
    </row>
    <row r="923" spans="1:1" x14ac:dyDescent="0.25">
      <c r="A923" s="22"/>
    </row>
    <row r="924" spans="1:1" x14ac:dyDescent="0.25">
      <c r="A924" s="22"/>
    </row>
    <row r="925" spans="1:1" x14ac:dyDescent="0.25">
      <c r="A925" s="22"/>
    </row>
    <row r="926" spans="1:1" x14ac:dyDescent="0.25">
      <c r="A926" s="22"/>
    </row>
    <row r="927" spans="1:1" x14ac:dyDescent="0.25">
      <c r="A927" s="22"/>
    </row>
    <row r="928" spans="1:1" x14ac:dyDescent="0.25">
      <c r="A928" s="22"/>
    </row>
    <row r="929" spans="1:1" x14ac:dyDescent="0.25">
      <c r="A929" s="22"/>
    </row>
    <row r="930" spans="1:1" x14ac:dyDescent="0.25">
      <c r="A930" s="22"/>
    </row>
    <row r="931" spans="1:1" x14ac:dyDescent="0.25">
      <c r="A931" s="22"/>
    </row>
    <row r="932" spans="1:1" x14ac:dyDescent="0.25">
      <c r="A932" s="22"/>
    </row>
    <row r="933" spans="1:1" x14ac:dyDescent="0.25">
      <c r="A933" s="22"/>
    </row>
    <row r="934" spans="1:1" x14ac:dyDescent="0.25">
      <c r="A934" s="22"/>
    </row>
    <row r="935" spans="1:1" x14ac:dyDescent="0.25">
      <c r="A935" s="22"/>
    </row>
    <row r="936" spans="1:1" x14ac:dyDescent="0.25">
      <c r="A936" s="22"/>
    </row>
    <row r="937" spans="1:1" x14ac:dyDescent="0.25">
      <c r="A937" s="17"/>
    </row>
    <row r="938" spans="1:1" x14ac:dyDescent="0.25">
      <c r="A938" s="22"/>
    </row>
    <row r="939" spans="1:1" x14ac:dyDescent="0.25">
      <c r="A939" s="22"/>
    </row>
    <row r="940" spans="1:1" x14ac:dyDescent="0.25">
      <c r="A940" s="22"/>
    </row>
    <row r="941" spans="1:1" x14ac:dyDescent="0.25">
      <c r="A941" s="22"/>
    </row>
    <row r="942" spans="1:1" x14ac:dyDescent="0.25">
      <c r="A942" s="22"/>
    </row>
    <row r="943" spans="1:1" x14ac:dyDescent="0.25">
      <c r="A943" s="22"/>
    </row>
    <row r="944" spans="1:1" x14ac:dyDescent="0.25">
      <c r="A944" s="22"/>
    </row>
    <row r="945" spans="1:1" x14ac:dyDescent="0.25">
      <c r="A945" s="22"/>
    </row>
    <row r="946" spans="1:1" x14ac:dyDescent="0.25">
      <c r="A946" s="22"/>
    </row>
    <row r="947" spans="1:1" x14ac:dyDescent="0.25">
      <c r="A947" s="22"/>
    </row>
    <row r="948" spans="1:1" x14ac:dyDescent="0.25">
      <c r="A948" s="22"/>
    </row>
    <row r="949" spans="1:1" x14ac:dyDescent="0.25">
      <c r="A949" s="22"/>
    </row>
    <row r="950" spans="1:1" x14ac:dyDescent="0.25">
      <c r="A950" s="22"/>
    </row>
    <row r="951" spans="1:1" x14ac:dyDescent="0.25">
      <c r="A951" s="22"/>
    </row>
    <row r="952" spans="1:1" x14ac:dyDescent="0.25">
      <c r="A952" s="22"/>
    </row>
    <row r="953" spans="1:1" x14ac:dyDescent="0.25">
      <c r="A953" s="22"/>
    </row>
    <row r="954" spans="1:1" x14ac:dyDescent="0.25">
      <c r="A954" s="22"/>
    </row>
    <row r="955" spans="1:1" x14ac:dyDescent="0.25">
      <c r="A955" s="22"/>
    </row>
    <row r="956" spans="1:1" x14ac:dyDescent="0.25">
      <c r="A956" s="21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17"/>
    </row>
    <row r="975" spans="1:1" x14ac:dyDescent="0.25">
      <c r="A975" s="22"/>
    </row>
    <row r="976" spans="1:1" x14ac:dyDescent="0.25">
      <c r="A976" s="22"/>
    </row>
    <row r="977" spans="1:1" x14ac:dyDescent="0.25">
      <c r="A977" s="22"/>
    </row>
    <row r="978" spans="1:1" x14ac:dyDescent="0.25">
      <c r="A978" s="22"/>
    </row>
    <row r="979" spans="1:1" x14ac:dyDescent="0.25">
      <c r="A979" s="22"/>
    </row>
    <row r="980" spans="1:1" x14ac:dyDescent="0.25">
      <c r="A980" s="22"/>
    </row>
    <row r="981" spans="1:1" x14ac:dyDescent="0.25">
      <c r="A981" s="22"/>
    </row>
    <row r="982" spans="1:1" x14ac:dyDescent="0.25">
      <c r="A982" s="22"/>
    </row>
    <row r="983" spans="1:1" x14ac:dyDescent="0.25">
      <c r="A983" s="22"/>
    </row>
    <row r="984" spans="1:1" x14ac:dyDescent="0.25">
      <c r="A984" s="22"/>
    </row>
    <row r="985" spans="1:1" x14ac:dyDescent="0.25">
      <c r="A985" s="22"/>
    </row>
    <row r="986" spans="1:1" x14ac:dyDescent="0.25">
      <c r="A986" s="22"/>
    </row>
    <row r="987" spans="1:1" x14ac:dyDescent="0.25">
      <c r="A987" s="22"/>
    </row>
    <row r="988" spans="1:1" x14ac:dyDescent="0.25">
      <c r="A988" s="22"/>
    </row>
    <row r="989" spans="1:1" x14ac:dyDescent="0.25">
      <c r="A989" s="22"/>
    </row>
    <row r="990" spans="1:1" x14ac:dyDescent="0.25">
      <c r="A990" s="22"/>
    </row>
    <row r="991" spans="1:1" x14ac:dyDescent="0.25">
      <c r="A991" s="22"/>
    </row>
    <row r="992" spans="1:1" x14ac:dyDescent="0.25">
      <c r="A992" s="17"/>
    </row>
    <row r="993" spans="1:1" x14ac:dyDescent="0.25">
      <c r="A993" s="22"/>
    </row>
    <row r="994" spans="1:1" x14ac:dyDescent="0.25">
      <c r="A994" s="22"/>
    </row>
    <row r="995" spans="1:1" x14ac:dyDescent="0.25">
      <c r="A995" s="22"/>
    </row>
    <row r="996" spans="1:1" x14ac:dyDescent="0.25">
      <c r="A996" s="22"/>
    </row>
    <row r="997" spans="1:1" x14ac:dyDescent="0.25">
      <c r="A997" s="22"/>
    </row>
    <row r="998" spans="1:1" x14ac:dyDescent="0.25">
      <c r="A998" s="22"/>
    </row>
    <row r="999" spans="1:1" x14ac:dyDescent="0.25">
      <c r="A999" s="22"/>
    </row>
    <row r="1000" spans="1:1" x14ac:dyDescent="0.25">
      <c r="A1000" s="22"/>
    </row>
    <row r="1001" spans="1:1" x14ac:dyDescent="0.25">
      <c r="A1001" s="22"/>
    </row>
    <row r="1002" spans="1:1" x14ac:dyDescent="0.25">
      <c r="A1002" s="22"/>
    </row>
    <row r="1003" spans="1:1" x14ac:dyDescent="0.25">
      <c r="A1003" s="22"/>
    </row>
    <row r="1004" spans="1:1" x14ac:dyDescent="0.25">
      <c r="A1004" s="22"/>
    </row>
    <row r="1005" spans="1:1" x14ac:dyDescent="0.25">
      <c r="A1005" s="22"/>
    </row>
    <row r="1006" spans="1:1" x14ac:dyDescent="0.25">
      <c r="A1006" s="22"/>
    </row>
    <row r="1007" spans="1:1" x14ac:dyDescent="0.25">
      <c r="A1007" s="22"/>
    </row>
    <row r="1008" spans="1:1" x14ac:dyDescent="0.25">
      <c r="A1008" s="22"/>
    </row>
    <row r="1009" spans="1:1" x14ac:dyDescent="0.25">
      <c r="A1009" s="22"/>
    </row>
    <row r="1010" spans="1:1" x14ac:dyDescent="0.25">
      <c r="A1010" s="17"/>
    </row>
    <row r="1011" spans="1:1" x14ac:dyDescent="0.25">
      <c r="A1011" s="22"/>
    </row>
    <row r="1012" spans="1:1" x14ac:dyDescent="0.25">
      <c r="A1012" s="22"/>
    </row>
    <row r="1013" spans="1:1" x14ac:dyDescent="0.25">
      <c r="A1013" s="22"/>
    </row>
    <row r="1014" spans="1:1" x14ac:dyDescent="0.25">
      <c r="A1014" s="22"/>
    </row>
    <row r="1015" spans="1:1" x14ac:dyDescent="0.25">
      <c r="A1015" s="22"/>
    </row>
    <row r="1016" spans="1:1" x14ac:dyDescent="0.25">
      <c r="A1016" s="22"/>
    </row>
    <row r="1017" spans="1:1" x14ac:dyDescent="0.25">
      <c r="A1017" s="22"/>
    </row>
    <row r="1018" spans="1:1" x14ac:dyDescent="0.25">
      <c r="A1018" s="22"/>
    </row>
    <row r="1019" spans="1:1" x14ac:dyDescent="0.25">
      <c r="A1019" s="22"/>
    </row>
    <row r="1020" spans="1:1" x14ac:dyDescent="0.25">
      <c r="A1020" s="22"/>
    </row>
    <row r="1021" spans="1:1" x14ac:dyDescent="0.25">
      <c r="A1021" s="22"/>
    </row>
    <row r="1022" spans="1:1" x14ac:dyDescent="0.25">
      <c r="A1022" s="22"/>
    </row>
    <row r="1023" spans="1:1" x14ac:dyDescent="0.25">
      <c r="A1023" s="22"/>
    </row>
    <row r="1024" spans="1:1" x14ac:dyDescent="0.25">
      <c r="A1024" s="22"/>
    </row>
    <row r="1025" spans="1:1" x14ac:dyDescent="0.25">
      <c r="A1025" s="22"/>
    </row>
    <row r="1026" spans="1:1" x14ac:dyDescent="0.25">
      <c r="A1026" s="22"/>
    </row>
    <row r="1027" spans="1:1" x14ac:dyDescent="0.25">
      <c r="A1027" s="22"/>
    </row>
    <row r="1028" spans="1:1" x14ac:dyDescent="0.25">
      <c r="A1028" s="17"/>
    </row>
    <row r="1029" spans="1:1" x14ac:dyDescent="0.25">
      <c r="A1029" s="22"/>
    </row>
    <row r="1030" spans="1:1" x14ac:dyDescent="0.25">
      <c r="A1030" s="22"/>
    </row>
    <row r="1031" spans="1:1" x14ac:dyDescent="0.25">
      <c r="A1031" s="22"/>
    </row>
    <row r="1032" spans="1:1" x14ac:dyDescent="0.25">
      <c r="A1032" s="22"/>
    </row>
    <row r="1033" spans="1:1" x14ac:dyDescent="0.25">
      <c r="A1033" s="22"/>
    </row>
    <row r="1034" spans="1:1" x14ac:dyDescent="0.25">
      <c r="A1034" s="22"/>
    </row>
    <row r="1035" spans="1:1" x14ac:dyDescent="0.25">
      <c r="A1035" s="22"/>
    </row>
    <row r="1036" spans="1:1" x14ac:dyDescent="0.25">
      <c r="A1036" s="22"/>
    </row>
    <row r="1037" spans="1:1" x14ac:dyDescent="0.25">
      <c r="A1037" s="22"/>
    </row>
    <row r="1038" spans="1:1" x14ac:dyDescent="0.25">
      <c r="A1038" s="22"/>
    </row>
    <row r="1039" spans="1:1" x14ac:dyDescent="0.25">
      <c r="A1039" s="22"/>
    </row>
    <row r="1040" spans="1:1" x14ac:dyDescent="0.25">
      <c r="A1040" s="22"/>
    </row>
    <row r="1041" spans="1:1" x14ac:dyDescent="0.25">
      <c r="A1041" s="22"/>
    </row>
    <row r="1042" spans="1:1" x14ac:dyDescent="0.25">
      <c r="A1042" s="22"/>
    </row>
    <row r="1043" spans="1:1" x14ac:dyDescent="0.25">
      <c r="A1043" s="22"/>
    </row>
    <row r="1044" spans="1:1" x14ac:dyDescent="0.25">
      <c r="A1044" s="22"/>
    </row>
    <row r="1045" spans="1:1" x14ac:dyDescent="0.25">
      <c r="A1045" s="22"/>
    </row>
    <row r="1046" spans="1:1" x14ac:dyDescent="0.25">
      <c r="A1046" s="22"/>
    </row>
    <row r="1047" spans="1:1" x14ac:dyDescent="0.25">
      <c r="A1047" s="21"/>
    </row>
    <row r="1048" spans="1:1" x14ac:dyDescent="0.25">
      <c r="A1048" s="20"/>
    </row>
    <row r="1049" spans="1:1" x14ac:dyDescent="0.25">
      <c r="A1049" s="20"/>
    </row>
    <row r="1050" spans="1:1" x14ac:dyDescent="0.25">
      <c r="A1050" s="20"/>
    </row>
    <row r="1051" spans="1:1" x14ac:dyDescent="0.25">
      <c r="A1051" s="20"/>
    </row>
    <row r="1052" spans="1:1" x14ac:dyDescent="0.25">
      <c r="A1052" s="20"/>
    </row>
    <row r="1053" spans="1:1" x14ac:dyDescent="0.25">
      <c r="A1053" s="20"/>
    </row>
    <row r="1054" spans="1:1" x14ac:dyDescent="0.25">
      <c r="A1054" s="20"/>
    </row>
    <row r="1055" spans="1:1" x14ac:dyDescent="0.25">
      <c r="A1055" s="20"/>
    </row>
    <row r="1056" spans="1:1" x14ac:dyDescent="0.25">
      <c r="A1056" s="20"/>
    </row>
    <row r="1057" spans="1:1" x14ac:dyDescent="0.25">
      <c r="A1057" s="20"/>
    </row>
    <row r="1058" spans="1:1" x14ac:dyDescent="0.25">
      <c r="A1058" s="20"/>
    </row>
    <row r="1059" spans="1:1" x14ac:dyDescent="0.25">
      <c r="A1059" s="20"/>
    </row>
    <row r="1060" spans="1:1" x14ac:dyDescent="0.25">
      <c r="A1060" s="20"/>
    </row>
    <row r="1061" spans="1:1" x14ac:dyDescent="0.25">
      <c r="A1061" s="20"/>
    </row>
    <row r="1062" spans="1:1" x14ac:dyDescent="0.25">
      <c r="A1062" s="20"/>
    </row>
    <row r="1063" spans="1:1" x14ac:dyDescent="0.25">
      <c r="A1063" s="20"/>
    </row>
    <row r="1064" spans="1:1" x14ac:dyDescent="0.25">
      <c r="A1064" s="20"/>
    </row>
    <row r="1065" spans="1:1" x14ac:dyDescent="0.25">
      <c r="A1065" s="17"/>
    </row>
    <row r="1066" spans="1:1" x14ac:dyDescent="0.25">
      <c r="A1066" s="22"/>
    </row>
    <row r="1067" spans="1:1" x14ac:dyDescent="0.25">
      <c r="A1067" s="22"/>
    </row>
    <row r="1068" spans="1:1" x14ac:dyDescent="0.25">
      <c r="A1068" s="22"/>
    </row>
    <row r="1069" spans="1:1" x14ac:dyDescent="0.25">
      <c r="A1069" s="22"/>
    </row>
    <row r="1070" spans="1:1" x14ac:dyDescent="0.25">
      <c r="A1070" s="22"/>
    </row>
    <row r="1071" spans="1:1" x14ac:dyDescent="0.25">
      <c r="A1071" s="22"/>
    </row>
    <row r="1072" spans="1:1" x14ac:dyDescent="0.25">
      <c r="A1072" s="22"/>
    </row>
    <row r="1073" spans="1:1" x14ac:dyDescent="0.25">
      <c r="A1073" s="22"/>
    </row>
    <row r="1074" spans="1:1" x14ac:dyDescent="0.25">
      <c r="A1074" s="22"/>
    </row>
    <row r="1075" spans="1:1" x14ac:dyDescent="0.25">
      <c r="A1075" s="22"/>
    </row>
    <row r="1076" spans="1:1" x14ac:dyDescent="0.25">
      <c r="A1076" s="22"/>
    </row>
    <row r="1077" spans="1:1" x14ac:dyDescent="0.25">
      <c r="A1077" s="22"/>
    </row>
    <row r="1078" spans="1:1" x14ac:dyDescent="0.25">
      <c r="A1078" s="22"/>
    </row>
    <row r="1079" spans="1:1" x14ac:dyDescent="0.25">
      <c r="A1079" s="22"/>
    </row>
    <row r="1080" spans="1:1" x14ac:dyDescent="0.25">
      <c r="A1080" s="22"/>
    </row>
    <row r="1081" spans="1:1" x14ac:dyDescent="0.25">
      <c r="A1081" s="22"/>
    </row>
    <row r="1082" spans="1:1" x14ac:dyDescent="0.25">
      <c r="A1082" s="22"/>
    </row>
    <row r="1083" spans="1:1" x14ac:dyDescent="0.25">
      <c r="A1083" s="17"/>
    </row>
    <row r="1084" spans="1:1" x14ac:dyDescent="0.25">
      <c r="A1084" s="22"/>
    </row>
    <row r="1085" spans="1:1" x14ac:dyDescent="0.25">
      <c r="A1085" s="22"/>
    </row>
    <row r="1086" spans="1:1" x14ac:dyDescent="0.25">
      <c r="A1086" s="22"/>
    </row>
    <row r="1087" spans="1:1" x14ac:dyDescent="0.25">
      <c r="A1087" s="22"/>
    </row>
    <row r="1088" spans="1:1" x14ac:dyDescent="0.25">
      <c r="A1088" s="22"/>
    </row>
    <row r="1089" spans="1:1" x14ac:dyDescent="0.25">
      <c r="A1089" s="22"/>
    </row>
    <row r="1090" spans="1:1" x14ac:dyDescent="0.25">
      <c r="A1090" s="22"/>
    </row>
    <row r="1091" spans="1:1" x14ac:dyDescent="0.25">
      <c r="A1091" s="22"/>
    </row>
    <row r="1092" spans="1:1" x14ac:dyDescent="0.25">
      <c r="A1092" s="22"/>
    </row>
    <row r="1093" spans="1:1" x14ac:dyDescent="0.25">
      <c r="A1093" s="22"/>
    </row>
    <row r="1094" spans="1:1" x14ac:dyDescent="0.25">
      <c r="A1094" s="22"/>
    </row>
    <row r="1095" spans="1:1" x14ac:dyDescent="0.25">
      <c r="A1095" s="22"/>
    </row>
    <row r="1096" spans="1:1" x14ac:dyDescent="0.25">
      <c r="A1096" s="22"/>
    </row>
    <row r="1097" spans="1:1" x14ac:dyDescent="0.25">
      <c r="A1097" s="22"/>
    </row>
    <row r="1098" spans="1:1" x14ac:dyDescent="0.25">
      <c r="A1098" s="22"/>
    </row>
    <row r="1099" spans="1:1" x14ac:dyDescent="0.25">
      <c r="A1099" s="22"/>
    </row>
    <row r="1100" spans="1:1" x14ac:dyDescent="0.25">
      <c r="A1100" s="22"/>
    </row>
    <row r="1101" spans="1:1" x14ac:dyDescent="0.25">
      <c r="A1101" s="17"/>
    </row>
    <row r="1102" spans="1:1" x14ac:dyDescent="0.25">
      <c r="A1102" s="22"/>
    </row>
    <row r="1103" spans="1:1" x14ac:dyDescent="0.25">
      <c r="A1103" s="22"/>
    </row>
    <row r="1104" spans="1:1" x14ac:dyDescent="0.25">
      <c r="A1104" s="22"/>
    </row>
    <row r="1105" spans="1:1" x14ac:dyDescent="0.25">
      <c r="A1105" s="22"/>
    </row>
    <row r="1106" spans="1:1" x14ac:dyDescent="0.25">
      <c r="A1106" s="22"/>
    </row>
    <row r="1107" spans="1:1" x14ac:dyDescent="0.25">
      <c r="A1107" s="22"/>
    </row>
    <row r="1108" spans="1:1" x14ac:dyDescent="0.25">
      <c r="A1108" s="22"/>
    </row>
    <row r="1109" spans="1:1" x14ac:dyDescent="0.25">
      <c r="A1109" s="22"/>
    </row>
    <row r="1110" spans="1:1" x14ac:dyDescent="0.25">
      <c r="A1110" s="22"/>
    </row>
    <row r="1111" spans="1:1" x14ac:dyDescent="0.25">
      <c r="A1111" s="22"/>
    </row>
    <row r="1112" spans="1:1" x14ac:dyDescent="0.25">
      <c r="A1112" s="22"/>
    </row>
    <row r="1113" spans="1:1" x14ac:dyDescent="0.25">
      <c r="A1113" s="22"/>
    </row>
    <row r="1114" spans="1:1" x14ac:dyDescent="0.25">
      <c r="A1114" s="22"/>
    </row>
    <row r="1115" spans="1:1" x14ac:dyDescent="0.25">
      <c r="A1115" s="22"/>
    </row>
    <row r="1116" spans="1:1" x14ac:dyDescent="0.25">
      <c r="A1116" s="22"/>
    </row>
    <row r="1117" spans="1:1" x14ac:dyDescent="0.25">
      <c r="A1117" s="22"/>
    </row>
    <row r="1118" spans="1:1" x14ac:dyDescent="0.25">
      <c r="A1118" s="22"/>
    </row>
    <row r="1119" spans="1:1" x14ac:dyDescent="0.25">
      <c r="A1119" s="17"/>
    </row>
    <row r="1120" spans="1:1" x14ac:dyDescent="0.25">
      <c r="A1120" s="22"/>
    </row>
    <row r="1121" spans="1:1" x14ac:dyDescent="0.25">
      <c r="A1121" s="22"/>
    </row>
    <row r="1122" spans="1:1" x14ac:dyDescent="0.25">
      <c r="A1122" s="22"/>
    </row>
    <row r="1123" spans="1:1" x14ac:dyDescent="0.25">
      <c r="A1123" s="22"/>
    </row>
    <row r="1124" spans="1:1" x14ac:dyDescent="0.25">
      <c r="A1124" s="22"/>
    </row>
    <row r="1125" spans="1:1" x14ac:dyDescent="0.25">
      <c r="A1125" s="22"/>
    </row>
    <row r="1126" spans="1:1" x14ac:dyDescent="0.25">
      <c r="A1126" s="22"/>
    </row>
    <row r="1127" spans="1:1" x14ac:dyDescent="0.25">
      <c r="A1127" s="22"/>
    </row>
    <row r="1128" spans="1:1" x14ac:dyDescent="0.25">
      <c r="A1128" s="22"/>
    </row>
    <row r="1129" spans="1:1" x14ac:dyDescent="0.25">
      <c r="A1129" s="22"/>
    </row>
    <row r="1130" spans="1:1" x14ac:dyDescent="0.25">
      <c r="A1130" s="22"/>
    </row>
    <row r="1131" spans="1:1" x14ac:dyDescent="0.25">
      <c r="A1131" s="22"/>
    </row>
    <row r="1132" spans="1:1" x14ac:dyDescent="0.25">
      <c r="A1132" s="22"/>
    </row>
    <row r="1133" spans="1:1" x14ac:dyDescent="0.25">
      <c r="A1133" s="22"/>
    </row>
    <row r="1134" spans="1:1" x14ac:dyDescent="0.25">
      <c r="A1134" s="22"/>
    </row>
    <row r="1135" spans="1:1" x14ac:dyDescent="0.25">
      <c r="A1135" s="22"/>
    </row>
    <row r="1136" spans="1:1" x14ac:dyDescent="0.25">
      <c r="A1136" s="22"/>
    </row>
    <row r="1138" spans="1:1" x14ac:dyDescent="0.25">
      <c r="A1138" s="21"/>
    </row>
    <row r="1139" spans="1:1" x14ac:dyDescent="0.25">
      <c r="A1139" s="20"/>
    </row>
    <row r="1140" spans="1:1" x14ac:dyDescent="0.25">
      <c r="A1140" s="20"/>
    </row>
    <row r="1141" spans="1:1" x14ac:dyDescent="0.25">
      <c r="A1141" s="20"/>
    </row>
    <row r="1142" spans="1:1" x14ac:dyDescent="0.25">
      <c r="A1142" s="20"/>
    </row>
    <row r="1143" spans="1:1" x14ac:dyDescent="0.25">
      <c r="A1143" s="20"/>
    </row>
    <row r="1144" spans="1:1" x14ac:dyDescent="0.25">
      <c r="A1144" s="20"/>
    </row>
    <row r="1145" spans="1:1" x14ac:dyDescent="0.25">
      <c r="A1145" s="20"/>
    </row>
    <row r="1146" spans="1:1" x14ac:dyDescent="0.25">
      <c r="A1146" s="20"/>
    </row>
    <row r="1147" spans="1:1" x14ac:dyDescent="0.25">
      <c r="A1147" s="20"/>
    </row>
    <row r="1148" spans="1:1" x14ac:dyDescent="0.25">
      <c r="A1148" s="20"/>
    </row>
    <row r="1149" spans="1:1" x14ac:dyDescent="0.25">
      <c r="A1149" s="20"/>
    </row>
    <row r="1150" spans="1:1" x14ac:dyDescent="0.25">
      <c r="A1150" s="20"/>
    </row>
    <row r="1151" spans="1:1" x14ac:dyDescent="0.25">
      <c r="A1151" s="20"/>
    </row>
    <row r="1152" spans="1:1" x14ac:dyDescent="0.25">
      <c r="A1152" s="20"/>
    </row>
    <row r="1153" spans="1:1" x14ac:dyDescent="0.25">
      <c r="A1153" s="20"/>
    </row>
    <row r="1154" spans="1:1" x14ac:dyDescent="0.25">
      <c r="A1154" s="20"/>
    </row>
    <row r="1155" spans="1:1" x14ac:dyDescent="0.25">
      <c r="A1155" s="20"/>
    </row>
    <row r="1156" spans="1:1" x14ac:dyDescent="0.25">
      <c r="A1156" s="17"/>
    </row>
    <row r="1157" spans="1:1" x14ac:dyDescent="0.25">
      <c r="A1157" s="22"/>
    </row>
    <row r="1158" spans="1:1" x14ac:dyDescent="0.25">
      <c r="A1158" s="22"/>
    </row>
    <row r="1159" spans="1:1" x14ac:dyDescent="0.25">
      <c r="A1159" s="22"/>
    </row>
    <row r="1160" spans="1:1" x14ac:dyDescent="0.25">
      <c r="A1160" s="22"/>
    </row>
    <row r="1161" spans="1:1" x14ac:dyDescent="0.25">
      <c r="A1161" s="22"/>
    </row>
    <row r="1162" spans="1:1" x14ac:dyDescent="0.25">
      <c r="A1162" s="22"/>
    </row>
    <row r="1163" spans="1:1" x14ac:dyDescent="0.25">
      <c r="A1163" s="22"/>
    </row>
    <row r="1164" spans="1:1" x14ac:dyDescent="0.25">
      <c r="A1164" s="22"/>
    </row>
    <row r="1165" spans="1:1" x14ac:dyDescent="0.25">
      <c r="A1165" s="22"/>
    </row>
    <row r="1166" spans="1:1" x14ac:dyDescent="0.25">
      <c r="A1166" s="22"/>
    </row>
    <row r="1167" spans="1:1" x14ac:dyDescent="0.25">
      <c r="A1167" s="22"/>
    </row>
    <row r="1168" spans="1:1" x14ac:dyDescent="0.25">
      <c r="A1168" s="22"/>
    </row>
    <row r="1169" spans="1:1" x14ac:dyDescent="0.25">
      <c r="A1169" s="22"/>
    </row>
    <row r="1170" spans="1:1" x14ac:dyDescent="0.25">
      <c r="A1170" s="22"/>
    </row>
    <row r="1171" spans="1:1" x14ac:dyDescent="0.25">
      <c r="A1171" s="22"/>
    </row>
    <row r="1172" spans="1:1" x14ac:dyDescent="0.25">
      <c r="A1172" s="22"/>
    </row>
    <row r="1173" spans="1:1" x14ac:dyDescent="0.25">
      <c r="A1173" s="22"/>
    </row>
    <row r="1174" spans="1:1" x14ac:dyDescent="0.25">
      <c r="A1174" s="17"/>
    </row>
    <row r="1175" spans="1:1" x14ac:dyDescent="0.25">
      <c r="A1175" s="22"/>
    </row>
    <row r="1176" spans="1:1" x14ac:dyDescent="0.25">
      <c r="A1176" s="22"/>
    </row>
    <row r="1177" spans="1:1" x14ac:dyDescent="0.25">
      <c r="A1177" s="22"/>
    </row>
    <row r="1178" spans="1:1" x14ac:dyDescent="0.25">
      <c r="A1178" s="22"/>
    </row>
    <row r="1179" spans="1:1" x14ac:dyDescent="0.25">
      <c r="A1179" s="22"/>
    </row>
    <row r="1180" spans="1:1" x14ac:dyDescent="0.25">
      <c r="A1180" s="22"/>
    </row>
    <row r="1181" spans="1:1" x14ac:dyDescent="0.25">
      <c r="A1181" s="22"/>
    </row>
    <row r="1182" spans="1:1" x14ac:dyDescent="0.25">
      <c r="A1182" s="22"/>
    </row>
    <row r="1183" spans="1:1" x14ac:dyDescent="0.25">
      <c r="A1183" s="22"/>
    </row>
    <row r="1184" spans="1:1" x14ac:dyDescent="0.25">
      <c r="A1184" s="22"/>
    </row>
    <row r="1185" spans="1:1" x14ac:dyDescent="0.25">
      <c r="A1185" s="22"/>
    </row>
    <row r="1186" spans="1:1" x14ac:dyDescent="0.25">
      <c r="A1186" s="22"/>
    </row>
    <row r="1187" spans="1:1" x14ac:dyDescent="0.25">
      <c r="A1187" s="22"/>
    </row>
    <row r="1188" spans="1:1" x14ac:dyDescent="0.25">
      <c r="A1188" s="22"/>
    </row>
    <row r="1189" spans="1:1" x14ac:dyDescent="0.25">
      <c r="A1189" s="22"/>
    </row>
    <row r="1190" spans="1:1" x14ac:dyDescent="0.25">
      <c r="A1190" s="22"/>
    </row>
    <row r="1191" spans="1:1" x14ac:dyDescent="0.25">
      <c r="A1191" s="22"/>
    </row>
    <row r="1192" spans="1:1" x14ac:dyDescent="0.25">
      <c r="A1192" s="17"/>
    </row>
    <row r="1193" spans="1:1" x14ac:dyDescent="0.25">
      <c r="A1193" s="22"/>
    </row>
    <row r="1194" spans="1:1" x14ac:dyDescent="0.25">
      <c r="A1194" s="22"/>
    </row>
    <row r="1195" spans="1:1" x14ac:dyDescent="0.25">
      <c r="A1195" s="22"/>
    </row>
    <row r="1196" spans="1:1" x14ac:dyDescent="0.25">
      <c r="A1196" s="22"/>
    </row>
    <row r="1197" spans="1:1" x14ac:dyDescent="0.25">
      <c r="A1197" s="22"/>
    </row>
    <row r="1198" spans="1:1" x14ac:dyDescent="0.25">
      <c r="A1198" s="22"/>
    </row>
    <row r="1199" spans="1:1" x14ac:dyDescent="0.25">
      <c r="A1199" s="22"/>
    </row>
    <row r="1200" spans="1:1" x14ac:dyDescent="0.25">
      <c r="A1200" s="22"/>
    </row>
    <row r="1201" spans="1:1" x14ac:dyDescent="0.25">
      <c r="A1201" s="22"/>
    </row>
    <row r="1202" spans="1:1" x14ac:dyDescent="0.25">
      <c r="A1202" s="22"/>
    </row>
    <row r="1203" spans="1:1" x14ac:dyDescent="0.25">
      <c r="A1203" s="22"/>
    </row>
    <row r="1204" spans="1:1" x14ac:dyDescent="0.25">
      <c r="A1204" s="22"/>
    </row>
    <row r="1205" spans="1:1" x14ac:dyDescent="0.25">
      <c r="A1205" s="22"/>
    </row>
    <row r="1206" spans="1:1" x14ac:dyDescent="0.25">
      <c r="A1206" s="22"/>
    </row>
    <row r="1207" spans="1:1" x14ac:dyDescent="0.25">
      <c r="A1207" s="22"/>
    </row>
    <row r="1208" spans="1:1" x14ac:dyDescent="0.25">
      <c r="A1208" s="22"/>
    </row>
    <row r="1209" spans="1:1" x14ac:dyDescent="0.25">
      <c r="A1209" s="22"/>
    </row>
    <row r="1210" spans="1:1" x14ac:dyDescent="0.25">
      <c r="A1210" s="17"/>
    </row>
    <row r="1211" spans="1:1" x14ac:dyDescent="0.25">
      <c r="A1211" s="22"/>
    </row>
    <row r="1212" spans="1:1" x14ac:dyDescent="0.25">
      <c r="A1212" s="22"/>
    </row>
    <row r="1213" spans="1:1" x14ac:dyDescent="0.25">
      <c r="A1213" s="22"/>
    </row>
    <row r="1214" spans="1:1" x14ac:dyDescent="0.25">
      <c r="A1214" s="22"/>
    </row>
    <row r="1215" spans="1:1" x14ac:dyDescent="0.25">
      <c r="A1215" s="22"/>
    </row>
    <row r="1216" spans="1:1" x14ac:dyDescent="0.25">
      <c r="A1216" s="22"/>
    </row>
    <row r="1217" spans="1:1" x14ac:dyDescent="0.25">
      <c r="A1217" s="22"/>
    </row>
    <row r="1218" spans="1:1" x14ac:dyDescent="0.25">
      <c r="A1218" s="22"/>
    </row>
    <row r="1219" spans="1:1" x14ac:dyDescent="0.25">
      <c r="A1219" s="22"/>
    </row>
    <row r="1220" spans="1:1" x14ac:dyDescent="0.25">
      <c r="A1220" s="22"/>
    </row>
    <row r="1221" spans="1:1" x14ac:dyDescent="0.25">
      <c r="A1221" s="22"/>
    </row>
    <row r="1222" spans="1:1" x14ac:dyDescent="0.25">
      <c r="A1222" s="22"/>
    </row>
    <row r="1223" spans="1:1" x14ac:dyDescent="0.25">
      <c r="A1223" s="22"/>
    </row>
    <row r="1224" spans="1:1" x14ac:dyDescent="0.25">
      <c r="A1224" s="22"/>
    </row>
    <row r="1225" spans="1:1" x14ac:dyDescent="0.25">
      <c r="A1225" s="22"/>
    </row>
    <row r="1226" spans="1:1" x14ac:dyDescent="0.25">
      <c r="A1226" s="22"/>
    </row>
    <row r="1227" spans="1:1" x14ac:dyDescent="0.25">
      <c r="A1227" s="22"/>
    </row>
    <row r="1229" spans="1:1" x14ac:dyDescent="0.25">
      <c r="A1229" s="21"/>
    </row>
    <row r="1230" spans="1:1" x14ac:dyDescent="0.25">
      <c r="A1230" s="20"/>
    </row>
    <row r="1231" spans="1:1" x14ac:dyDescent="0.25">
      <c r="A1231" s="20"/>
    </row>
    <row r="1232" spans="1:1" x14ac:dyDescent="0.25">
      <c r="A1232" s="20"/>
    </row>
    <row r="1233" spans="1:1" x14ac:dyDescent="0.25">
      <c r="A1233" s="20"/>
    </row>
    <row r="1234" spans="1:1" x14ac:dyDescent="0.25">
      <c r="A1234" s="20"/>
    </row>
    <row r="1235" spans="1:1" x14ac:dyDescent="0.25">
      <c r="A1235" s="20"/>
    </row>
    <row r="1236" spans="1:1" x14ac:dyDescent="0.25">
      <c r="A1236" s="20"/>
    </row>
    <row r="1237" spans="1:1" x14ac:dyDescent="0.25">
      <c r="A1237" s="20"/>
    </row>
    <row r="1238" spans="1:1" x14ac:dyDescent="0.25">
      <c r="A1238" s="20"/>
    </row>
    <row r="1239" spans="1:1" x14ac:dyDescent="0.25">
      <c r="A1239" s="20"/>
    </row>
    <row r="1240" spans="1:1" x14ac:dyDescent="0.25">
      <c r="A1240" s="20"/>
    </row>
    <row r="1241" spans="1:1" x14ac:dyDescent="0.25">
      <c r="A1241" s="20"/>
    </row>
    <row r="1242" spans="1:1" x14ac:dyDescent="0.25">
      <c r="A1242" s="20"/>
    </row>
    <row r="1243" spans="1:1" x14ac:dyDescent="0.25">
      <c r="A1243" s="20"/>
    </row>
    <row r="1244" spans="1:1" x14ac:dyDescent="0.25">
      <c r="A1244" s="20"/>
    </row>
    <row r="1245" spans="1:1" x14ac:dyDescent="0.25">
      <c r="A1245" s="20"/>
    </row>
    <row r="1246" spans="1:1" x14ac:dyDescent="0.25">
      <c r="A1246" s="20"/>
    </row>
    <row r="1247" spans="1:1" x14ac:dyDescent="0.25">
      <c r="A1247" s="17"/>
    </row>
    <row r="1248" spans="1:1" x14ac:dyDescent="0.25">
      <c r="A1248" s="22"/>
    </row>
    <row r="1249" spans="1:1" x14ac:dyDescent="0.25">
      <c r="A1249" s="22"/>
    </row>
    <row r="1250" spans="1:1" x14ac:dyDescent="0.25">
      <c r="A1250" s="22"/>
    </row>
    <row r="1251" spans="1:1" x14ac:dyDescent="0.25">
      <c r="A1251" s="22"/>
    </row>
    <row r="1252" spans="1:1" x14ac:dyDescent="0.25">
      <c r="A1252" s="22"/>
    </row>
    <row r="1253" spans="1:1" x14ac:dyDescent="0.25">
      <c r="A1253" s="22"/>
    </row>
    <row r="1254" spans="1:1" x14ac:dyDescent="0.25">
      <c r="A1254" s="22"/>
    </row>
    <row r="1255" spans="1:1" x14ac:dyDescent="0.25">
      <c r="A1255" s="22"/>
    </row>
    <row r="1256" spans="1:1" x14ac:dyDescent="0.25">
      <c r="A1256" s="22"/>
    </row>
    <row r="1257" spans="1:1" x14ac:dyDescent="0.25">
      <c r="A1257" s="22"/>
    </row>
    <row r="1258" spans="1:1" x14ac:dyDescent="0.25">
      <c r="A1258" s="22"/>
    </row>
    <row r="1259" spans="1:1" x14ac:dyDescent="0.25">
      <c r="A1259" s="22"/>
    </row>
    <row r="1260" spans="1:1" x14ac:dyDescent="0.25">
      <c r="A1260" s="22"/>
    </row>
    <row r="1261" spans="1:1" x14ac:dyDescent="0.25">
      <c r="A1261" s="22"/>
    </row>
    <row r="1262" spans="1:1" x14ac:dyDescent="0.25">
      <c r="A1262" s="22"/>
    </row>
    <row r="1263" spans="1:1" x14ac:dyDescent="0.25">
      <c r="A1263" s="22"/>
    </row>
    <row r="1264" spans="1:1" x14ac:dyDescent="0.25">
      <c r="A1264" s="22"/>
    </row>
    <row r="1265" spans="1:1" x14ac:dyDescent="0.25">
      <c r="A1265" s="17"/>
    </row>
    <row r="1266" spans="1:1" x14ac:dyDescent="0.25">
      <c r="A1266" s="22"/>
    </row>
    <row r="1267" spans="1:1" x14ac:dyDescent="0.25">
      <c r="A1267" s="22"/>
    </row>
    <row r="1268" spans="1:1" x14ac:dyDescent="0.25">
      <c r="A1268" s="22"/>
    </row>
    <row r="1269" spans="1:1" x14ac:dyDescent="0.25">
      <c r="A1269" s="22"/>
    </row>
    <row r="1270" spans="1:1" x14ac:dyDescent="0.25">
      <c r="A1270" s="22"/>
    </row>
    <row r="1271" spans="1:1" x14ac:dyDescent="0.25">
      <c r="A1271" s="22"/>
    </row>
    <row r="1272" spans="1:1" x14ac:dyDescent="0.25">
      <c r="A1272" s="22"/>
    </row>
    <row r="1273" spans="1:1" x14ac:dyDescent="0.25">
      <c r="A1273" s="22"/>
    </row>
    <row r="1274" spans="1:1" x14ac:dyDescent="0.25">
      <c r="A1274" s="22"/>
    </row>
    <row r="1275" spans="1:1" x14ac:dyDescent="0.25">
      <c r="A1275" s="22"/>
    </row>
    <row r="1276" spans="1:1" x14ac:dyDescent="0.25">
      <c r="A1276" s="22"/>
    </row>
    <row r="1277" spans="1:1" x14ac:dyDescent="0.25">
      <c r="A1277" s="22"/>
    </row>
    <row r="1278" spans="1:1" x14ac:dyDescent="0.25">
      <c r="A1278" s="22"/>
    </row>
    <row r="1279" spans="1:1" x14ac:dyDescent="0.25">
      <c r="A1279" s="22"/>
    </row>
    <row r="1280" spans="1:1" x14ac:dyDescent="0.25">
      <c r="A1280" s="22"/>
    </row>
    <row r="1281" spans="1:1" x14ac:dyDescent="0.25">
      <c r="A1281" s="22"/>
    </row>
    <row r="1282" spans="1:1" x14ac:dyDescent="0.25">
      <c r="A1282" s="22"/>
    </row>
    <row r="1283" spans="1:1" x14ac:dyDescent="0.25">
      <c r="A1283" s="17"/>
    </row>
    <row r="1284" spans="1:1" x14ac:dyDescent="0.25">
      <c r="A1284" s="22"/>
    </row>
    <row r="1285" spans="1:1" x14ac:dyDescent="0.25">
      <c r="A1285" s="22"/>
    </row>
    <row r="1286" spans="1:1" x14ac:dyDescent="0.25">
      <c r="A1286" s="22"/>
    </row>
    <row r="1287" spans="1:1" x14ac:dyDescent="0.25">
      <c r="A1287" s="22"/>
    </row>
    <row r="1288" spans="1:1" x14ac:dyDescent="0.25">
      <c r="A1288" s="22"/>
    </row>
    <row r="1289" spans="1:1" x14ac:dyDescent="0.25">
      <c r="A1289" s="22"/>
    </row>
    <row r="1290" spans="1:1" x14ac:dyDescent="0.25">
      <c r="A1290" s="22"/>
    </row>
    <row r="1291" spans="1:1" x14ac:dyDescent="0.25">
      <c r="A1291" s="22"/>
    </row>
    <row r="1292" spans="1:1" x14ac:dyDescent="0.25">
      <c r="A1292" s="22"/>
    </row>
    <row r="1293" spans="1:1" x14ac:dyDescent="0.25">
      <c r="A1293" s="22"/>
    </row>
    <row r="1294" spans="1:1" x14ac:dyDescent="0.25">
      <c r="A1294" s="22"/>
    </row>
    <row r="1295" spans="1:1" x14ac:dyDescent="0.25">
      <c r="A1295" s="22"/>
    </row>
    <row r="1296" spans="1:1" x14ac:dyDescent="0.25">
      <c r="A1296" s="22"/>
    </row>
    <row r="1297" spans="1:1" x14ac:dyDescent="0.25">
      <c r="A1297" s="22"/>
    </row>
    <row r="1298" spans="1:1" x14ac:dyDescent="0.25">
      <c r="A1298" s="22"/>
    </row>
    <row r="1299" spans="1:1" x14ac:dyDescent="0.25">
      <c r="A1299" s="22"/>
    </row>
    <row r="1300" spans="1:1" x14ac:dyDescent="0.25">
      <c r="A1300" s="22"/>
    </row>
    <row r="1301" spans="1:1" x14ac:dyDescent="0.25">
      <c r="A1301" s="17"/>
    </row>
    <row r="1302" spans="1:1" x14ac:dyDescent="0.25">
      <c r="A1302" s="22"/>
    </row>
    <row r="1303" spans="1:1" x14ac:dyDescent="0.25">
      <c r="A1303" s="22"/>
    </row>
    <row r="1304" spans="1:1" x14ac:dyDescent="0.25">
      <c r="A1304" s="22"/>
    </row>
    <row r="1305" spans="1:1" x14ac:dyDescent="0.25">
      <c r="A1305" s="22"/>
    </row>
    <row r="1306" spans="1:1" x14ac:dyDescent="0.25">
      <c r="A1306" s="22"/>
    </row>
    <row r="1307" spans="1:1" x14ac:dyDescent="0.25">
      <c r="A1307" s="22"/>
    </row>
    <row r="1308" spans="1:1" x14ac:dyDescent="0.25">
      <c r="A1308" s="22"/>
    </row>
    <row r="1309" spans="1:1" x14ac:dyDescent="0.25">
      <c r="A1309" s="22"/>
    </row>
    <row r="1310" spans="1:1" x14ac:dyDescent="0.25">
      <c r="A1310" s="22"/>
    </row>
    <row r="1311" spans="1:1" x14ac:dyDescent="0.25">
      <c r="A1311" s="22"/>
    </row>
    <row r="1312" spans="1:1" x14ac:dyDescent="0.25">
      <c r="A1312" s="22"/>
    </row>
    <row r="1313" spans="1:1" x14ac:dyDescent="0.25">
      <c r="A1313" s="22"/>
    </row>
    <row r="1314" spans="1:1" x14ac:dyDescent="0.25">
      <c r="A1314" s="22"/>
    </row>
    <row r="1315" spans="1:1" x14ac:dyDescent="0.25">
      <c r="A1315" s="22"/>
    </row>
    <row r="1316" spans="1:1" x14ac:dyDescent="0.25">
      <c r="A1316" s="22"/>
    </row>
    <row r="1317" spans="1:1" x14ac:dyDescent="0.25">
      <c r="A1317" s="22"/>
    </row>
    <row r="1318" spans="1:1" x14ac:dyDescent="0.25">
      <c r="A1318" s="22"/>
    </row>
    <row r="1319" spans="1:1" x14ac:dyDescent="0.25">
      <c r="A1319" s="22"/>
    </row>
    <row r="1320" spans="1:1" x14ac:dyDescent="0.25">
      <c r="A1320" s="21"/>
    </row>
    <row r="1321" spans="1:1" x14ac:dyDescent="0.25">
      <c r="A1321" s="20"/>
    </row>
    <row r="1322" spans="1:1" x14ac:dyDescent="0.25">
      <c r="A1322" s="20"/>
    </row>
    <row r="1323" spans="1:1" x14ac:dyDescent="0.25">
      <c r="A1323" s="20"/>
    </row>
    <row r="1324" spans="1:1" x14ac:dyDescent="0.25">
      <c r="A1324" s="20"/>
    </row>
    <row r="1325" spans="1:1" x14ac:dyDescent="0.25">
      <c r="A1325" s="20"/>
    </row>
    <row r="1326" spans="1:1" x14ac:dyDescent="0.25">
      <c r="A1326" s="20"/>
    </row>
    <row r="1327" spans="1:1" x14ac:dyDescent="0.25">
      <c r="A1327" s="20"/>
    </row>
    <row r="1328" spans="1:1" x14ac:dyDescent="0.25">
      <c r="A1328" s="20"/>
    </row>
    <row r="1329" spans="1:1" x14ac:dyDescent="0.25">
      <c r="A1329" s="20"/>
    </row>
    <row r="1330" spans="1:1" x14ac:dyDescent="0.25">
      <c r="A1330" s="20"/>
    </row>
    <row r="1331" spans="1:1" x14ac:dyDescent="0.25">
      <c r="A1331" s="20"/>
    </row>
    <row r="1332" spans="1:1" x14ac:dyDescent="0.25">
      <c r="A1332" s="20"/>
    </row>
    <row r="1333" spans="1:1" x14ac:dyDescent="0.25">
      <c r="A1333" s="20"/>
    </row>
    <row r="1334" spans="1:1" x14ac:dyDescent="0.25">
      <c r="A1334" s="20"/>
    </row>
    <row r="1335" spans="1:1" x14ac:dyDescent="0.25">
      <c r="A1335" s="20"/>
    </row>
    <row r="1336" spans="1:1" x14ac:dyDescent="0.25">
      <c r="A1336" s="20"/>
    </row>
    <row r="1337" spans="1:1" x14ac:dyDescent="0.25">
      <c r="A1337" s="20"/>
    </row>
    <row r="1338" spans="1:1" x14ac:dyDescent="0.25">
      <c r="A1338" s="17"/>
    </row>
    <row r="1339" spans="1:1" x14ac:dyDescent="0.25">
      <c r="A1339" s="22"/>
    </row>
    <row r="1340" spans="1:1" x14ac:dyDescent="0.25">
      <c r="A1340" s="22"/>
    </row>
    <row r="1341" spans="1:1" x14ac:dyDescent="0.25">
      <c r="A1341" s="22"/>
    </row>
    <row r="1342" spans="1:1" x14ac:dyDescent="0.25">
      <c r="A1342" s="22"/>
    </row>
    <row r="1343" spans="1:1" x14ac:dyDescent="0.25">
      <c r="A1343" s="22"/>
    </row>
    <row r="1344" spans="1:1" x14ac:dyDescent="0.25">
      <c r="A1344" s="22"/>
    </row>
    <row r="1345" spans="1:1" x14ac:dyDescent="0.25">
      <c r="A1345" s="22"/>
    </row>
    <row r="1346" spans="1:1" x14ac:dyDescent="0.25">
      <c r="A1346" s="22"/>
    </row>
    <row r="1347" spans="1:1" x14ac:dyDescent="0.25">
      <c r="A1347" s="22"/>
    </row>
    <row r="1348" spans="1:1" x14ac:dyDescent="0.25">
      <c r="A1348" s="22"/>
    </row>
    <row r="1349" spans="1:1" x14ac:dyDescent="0.25">
      <c r="A1349" s="22"/>
    </row>
    <row r="1350" spans="1:1" x14ac:dyDescent="0.25">
      <c r="A1350" s="22"/>
    </row>
    <row r="1351" spans="1:1" x14ac:dyDescent="0.25">
      <c r="A1351" s="22"/>
    </row>
    <row r="1352" spans="1:1" x14ac:dyDescent="0.25">
      <c r="A1352" s="22"/>
    </row>
    <row r="1353" spans="1:1" x14ac:dyDescent="0.25">
      <c r="A1353" s="22"/>
    </row>
    <row r="1354" spans="1:1" x14ac:dyDescent="0.25">
      <c r="A1354" s="22"/>
    </row>
    <row r="1355" spans="1:1" x14ac:dyDescent="0.25">
      <c r="A1355" s="22"/>
    </row>
    <row r="1356" spans="1:1" x14ac:dyDescent="0.25">
      <c r="A1356" s="17"/>
    </row>
    <row r="1357" spans="1:1" x14ac:dyDescent="0.25">
      <c r="A1357" s="22"/>
    </row>
    <row r="1358" spans="1:1" x14ac:dyDescent="0.25">
      <c r="A1358" s="22"/>
    </row>
    <row r="1359" spans="1:1" x14ac:dyDescent="0.25">
      <c r="A1359" s="22"/>
    </row>
    <row r="1360" spans="1:1" x14ac:dyDescent="0.25">
      <c r="A1360" s="22"/>
    </row>
    <row r="1361" spans="1:1" x14ac:dyDescent="0.25">
      <c r="A1361" s="22"/>
    </row>
    <row r="1362" spans="1:1" x14ac:dyDescent="0.25">
      <c r="A1362" s="22"/>
    </row>
    <row r="1363" spans="1:1" x14ac:dyDescent="0.25">
      <c r="A1363" s="22"/>
    </row>
    <row r="1364" spans="1:1" x14ac:dyDescent="0.25">
      <c r="A1364" s="22"/>
    </row>
    <row r="1365" spans="1:1" x14ac:dyDescent="0.25">
      <c r="A1365" s="22"/>
    </row>
    <row r="1366" spans="1:1" x14ac:dyDescent="0.25">
      <c r="A1366" s="22"/>
    </row>
    <row r="1367" spans="1:1" x14ac:dyDescent="0.25">
      <c r="A1367" s="22"/>
    </row>
    <row r="1368" spans="1:1" x14ac:dyDescent="0.25">
      <c r="A1368" s="22"/>
    </row>
    <row r="1369" spans="1:1" x14ac:dyDescent="0.25">
      <c r="A1369" s="22"/>
    </row>
    <row r="1370" spans="1:1" x14ac:dyDescent="0.25">
      <c r="A1370" s="22"/>
    </row>
    <row r="1371" spans="1:1" x14ac:dyDescent="0.25">
      <c r="A1371" s="22"/>
    </row>
    <row r="1372" spans="1:1" x14ac:dyDescent="0.25">
      <c r="A1372" s="22"/>
    </row>
    <row r="1373" spans="1:1" x14ac:dyDescent="0.25">
      <c r="A1373" s="22"/>
    </row>
    <row r="1375" spans="1:1" x14ac:dyDescent="0.25">
      <c r="A1375" s="21"/>
    </row>
    <row r="1376" spans="1:1" x14ac:dyDescent="0.25">
      <c r="A1376" s="20"/>
    </row>
    <row r="1377" spans="1:1" x14ac:dyDescent="0.25">
      <c r="A1377" s="20"/>
    </row>
    <row r="1378" spans="1:1" x14ac:dyDescent="0.25">
      <c r="A1378" s="20"/>
    </row>
    <row r="1379" spans="1:1" x14ac:dyDescent="0.25">
      <c r="A1379" s="20"/>
    </row>
    <row r="1380" spans="1:1" x14ac:dyDescent="0.25">
      <c r="A1380" s="20"/>
    </row>
    <row r="1381" spans="1:1" x14ac:dyDescent="0.25">
      <c r="A1381" s="20"/>
    </row>
    <row r="1382" spans="1:1" x14ac:dyDescent="0.25">
      <c r="A1382" s="20"/>
    </row>
    <row r="1383" spans="1:1" x14ac:dyDescent="0.25">
      <c r="A1383" s="20"/>
    </row>
    <row r="1384" spans="1:1" x14ac:dyDescent="0.25">
      <c r="A1384" s="20"/>
    </row>
    <row r="1385" spans="1:1" x14ac:dyDescent="0.25">
      <c r="A1385" s="20"/>
    </row>
    <row r="1386" spans="1:1" x14ac:dyDescent="0.25">
      <c r="A1386" s="20"/>
    </row>
    <row r="1387" spans="1:1" x14ac:dyDescent="0.25">
      <c r="A1387" s="20"/>
    </row>
    <row r="1388" spans="1:1" x14ac:dyDescent="0.25">
      <c r="A1388" s="20"/>
    </row>
    <row r="1389" spans="1:1" x14ac:dyDescent="0.25">
      <c r="A1389" s="20"/>
    </row>
    <row r="1390" spans="1:1" x14ac:dyDescent="0.25">
      <c r="A1390" s="20"/>
    </row>
    <row r="1391" spans="1:1" x14ac:dyDescent="0.25">
      <c r="A1391" s="20"/>
    </row>
    <row r="1392" spans="1:1" x14ac:dyDescent="0.25">
      <c r="A1392" s="20"/>
    </row>
    <row r="1393" spans="1:1" x14ac:dyDescent="0.25">
      <c r="A1393" s="17"/>
    </row>
    <row r="1394" spans="1:1" x14ac:dyDescent="0.25">
      <c r="A1394" s="22"/>
    </row>
    <row r="1395" spans="1:1" x14ac:dyDescent="0.25">
      <c r="A1395" s="22"/>
    </row>
    <row r="1396" spans="1:1" x14ac:dyDescent="0.25">
      <c r="A1396" s="22"/>
    </row>
    <row r="1397" spans="1:1" x14ac:dyDescent="0.25">
      <c r="A1397" s="22"/>
    </row>
    <row r="1398" spans="1:1" x14ac:dyDescent="0.25">
      <c r="A1398" s="22"/>
    </row>
    <row r="1399" spans="1:1" x14ac:dyDescent="0.25">
      <c r="A1399" s="22"/>
    </row>
    <row r="1400" spans="1:1" x14ac:dyDescent="0.25">
      <c r="A1400" s="22"/>
    </row>
    <row r="1401" spans="1:1" x14ac:dyDescent="0.25">
      <c r="A1401" s="22"/>
    </row>
    <row r="1402" spans="1:1" x14ac:dyDescent="0.25">
      <c r="A1402" s="22"/>
    </row>
    <row r="1403" spans="1:1" x14ac:dyDescent="0.25">
      <c r="A1403" s="22"/>
    </row>
    <row r="1404" spans="1:1" x14ac:dyDescent="0.25">
      <c r="A1404" s="22"/>
    </row>
    <row r="1405" spans="1:1" x14ac:dyDescent="0.25">
      <c r="A1405" s="22"/>
    </row>
    <row r="1406" spans="1:1" x14ac:dyDescent="0.25">
      <c r="A1406" s="22"/>
    </row>
    <row r="1407" spans="1:1" x14ac:dyDescent="0.25">
      <c r="A1407" s="22"/>
    </row>
    <row r="1408" spans="1:1" x14ac:dyDescent="0.25">
      <c r="A1408" s="22"/>
    </row>
    <row r="1409" spans="1:1" x14ac:dyDescent="0.25">
      <c r="A1409" s="22"/>
    </row>
    <row r="1410" spans="1:1" x14ac:dyDescent="0.25">
      <c r="A1410" s="22"/>
    </row>
    <row r="1411" spans="1:1" x14ac:dyDescent="0.25">
      <c r="A1411" s="17"/>
    </row>
    <row r="1412" spans="1:1" x14ac:dyDescent="0.25">
      <c r="A1412" s="22"/>
    </row>
    <row r="1413" spans="1:1" x14ac:dyDescent="0.25">
      <c r="A1413" s="22"/>
    </row>
    <row r="1414" spans="1:1" x14ac:dyDescent="0.25">
      <c r="A1414" s="22"/>
    </row>
    <row r="1415" spans="1:1" x14ac:dyDescent="0.25">
      <c r="A1415" s="22"/>
    </row>
    <row r="1416" spans="1:1" x14ac:dyDescent="0.25">
      <c r="A1416" s="22"/>
    </row>
    <row r="1417" spans="1:1" x14ac:dyDescent="0.25">
      <c r="A1417" s="22"/>
    </row>
    <row r="1418" spans="1:1" x14ac:dyDescent="0.25">
      <c r="A1418" s="22"/>
    </row>
    <row r="1419" spans="1:1" x14ac:dyDescent="0.25">
      <c r="A1419" s="22"/>
    </row>
    <row r="1420" spans="1:1" x14ac:dyDescent="0.25">
      <c r="A1420" s="22"/>
    </row>
    <row r="1421" spans="1:1" x14ac:dyDescent="0.25">
      <c r="A1421" s="22"/>
    </row>
    <row r="1422" spans="1:1" x14ac:dyDescent="0.25">
      <c r="A1422" s="22"/>
    </row>
    <row r="1423" spans="1:1" x14ac:dyDescent="0.25">
      <c r="A1423" s="22"/>
    </row>
    <row r="1424" spans="1:1" x14ac:dyDescent="0.25">
      <c r="A1424" s="22"/>
    </row>
    <row r="1425" spans="1:1" x14ac:dyDescent="0.25">
      <c r="A1425" s="22"/>
    </row>
    <row r="1426" spans="1:1" x14ac:dyDescent="0.25">
      <c r="A1426" s="22"/>
    </row>
    <row r="1427" spans="1:1" x14ac:dyDescent="0.25">
      <c r="A1427" s="22"/>
    </row>
    <row r="1428" spans="1:1" x14ac:dyDescent="0.25">
      <c r="A1428" s="22"/>
    </row>
    <row r="1429" spans="1:1" x14ac:dyDescent="0.25">
      <c r="A1429" s="17"/>
    </row>
    <row r="1430" spans="1:1" x14ac:dyDescent="0.25">
      <c r="A1430" s="22"/>
    </row>
    <row r="1431" spans="1:1" x14ac:dyDescent="0.25">
      <c r="A1431" s="22"/>
    </row>
    <row r="1432" spans="1:1" x14ac:dyDescent="0.25">
      <c r="A1432" s="22"/>
    </row>
    <row r="1433" spans="1:1" x14ac:dyDescent="0.25">
      <c r="A1433" s="22"/>
    </row>
    <row r="1434" spans="1:1" x14ac:dyDescent="0.25">
      <c r="A1434" s="22"/>
    </row>
    <row r="1435" spans="1:1" x14ac:dyDescent="0.25">
      <c r="A1435" s="22"/>
    </row>
    <row r="1436" spans="1:1" x14ac:dyDescent="0.25">
      <c r="A1436" s="22"/>
    </row>
    <row r="1437" spans="1:1" x14ac:dyDescent="0.25">
      <c r="A1437" s="22"/>
    </row>
    <row r="1438" spans="1:1" x14ac:dyDescent="0.25">
      <c r="A1438" s="22"/>
    </row>
    <row r="1439" spans="1:1" x14ac:dyDescent="0.25">
      <c r="A1439" s="22"/>
    </row>
    <row r="1440" spans="1:1" x14ac:dyDescent="0.25">
      <c r="A1440" s="22"/>
    </row>
    <row r="1441" spans="1:1" x14ac:dyDescent="0.25">
      <c r="A1441" s="22"/>
    </row>
    <row r="1442" spans="1:1" x14ac:dyDescent="0.25">
      <c r="A1442" s="22"/>
    </row>
    <row r="1443" spans="1:1" x14ac:dyDescent="0.25">
      <c r="A1443" s="22"/>
    </row>
    <row r="1444" spans="1:1" x14ac:dyDescent="0.25">
      <c r="A1444" s="22"/>
    </row>
    <row r="1445" spans="1:1" x14ac:dyDescent="0.25">
      <c r="A1445" s="22"/>
    </row>
    <row r="1446" spans="1:1" x14ac:dyDescent="0.25">
      <c r="A1446" s="22"/>
    </row>
    <row r="1448" spans="1:1" x14ac:dyDescent="0.25">
      <c r="A1448" s="21"/>
    </row>
    <row r="1449" spans="1:1" x14ac:dyDescent="0.25">
      <c r="A1449" s="20"/>
    </row>
    <row r="1450" spans="1:1" x14ac:dyDescent="0.25">
      <c r="A1450" s="20"/>
    </row>
    <row r="1451" spans="1:1" x14ac:dyDescent="0.25">
      <c r="A1451" s="20"/>
    </row>
    <row r="1452" spans="1:1" x14ac:dyDescent="0.25">
      <c r="A1452" s="20"/>
    </row>
    <row r="1453" spans="1:1" x14ac:dyDescent="0.25">
      <c r="A1453" s="20"/>
    </row>
    <row r="1454" spans="1:1" x14ac:dyDescent="0.25">
      <c r="A1454" s="20"/>
    </row>
    <row r="1455" spans="1:1" x14ac:dyDescent="0.25">
      <c r="A1455" s="20"/>
    </row>
    <row r="1456" spans="1:1" x14ac:dyDescent="0.25">
      <c r="A1456" s="20"/>
    </row>
    <row r="1457" spans="1:1" x14ac:dyDescent="0.25">
      <c r="A1457" s="20"/>
    </row>
    <row r="1458" spans="1:1" x14ac:dyDescent="0.25">
      <c r="A1458" s="20"/>
    </row>
    <row r="1459" spans="1:1" x14ac:dyDescent="0.25">
      <c r="A1459" s="20"/>
    </row>
    <row r="1460" spans="1:1" x14ac:dyDescent="0.25">
      <c r="A1460" s="20"/>
    </row>
    <row r="1461" spans="1:1" x14ac:dyDescent="0.25">
      <c r="A1461" s="20"/>
    </row>
    <row r="1462" spans="1:1" x14ac:dyDescent="0.25">
      <c r="A1462" s="20"/>
    </row>
    <row r="1463" spans="1:1" x14ac:dyDescent="0.25">
      <c r="A1463" s="20"/>
    </row>
    <row r="1464" spans="1:1" x14ac:dyDescent="0.25">
      <c r="A1464" s="20"/>
    </row>
    <row r="1465" spans="1:1" x14ac:dyDescent="0.25">
      <c r="A1465" s="20"/>
    </row>
    <row r="1466" spans="1:1" x14ac:dyDescent="0.25">
      <c r="A1466" s="17"/>
    </row>
    <row r="1467" spans="1:1" x14ac:dyDescent="0.25">
      <c r="A1467" s="22"/>
    </row>
    <row r="1468" spans="1:1" x14ac:dyDescent="0.25">
      <c r="A1468" s="22"/>
    </row>
    <row r="1469" spans="1:1" x14ac:dyDescent="0.25">
      <c r="A1469" s="22"/>
    </row>
    <row r="1470" spans="1:1" x14ac:dyDescent="0.25">
      <c r="A1470" s="22"/>
    </row>
    <row r="1471" spans="1:1" x14ac:dyDescent="0.25">
      <c r="A1471" s="22"/>
    </row>
    <row r="1472" spans="1:1" x14ac:dyDescent="0.25">
      <c r="A1472" s="22"/>
    </row>
    <row r="1473" spans="1:1" x14ac:dyDescent="0.25">
      <c r="A1473" s="22"/>
    </row>
    <row r="1474" spans="1:1" x14ac:dyDescent="0.25">
      <c r="A1474" s="22"/>
    </row>
    <row r="1475" spans="1:1" x14ac:dyDescent="0.25">
      <c r="A1475" s="22"/>
    </row>
    <row r="1476" spans="1:1" x14ac:dyDescent="0.25">
      <c r="A1476" s="22"/>
    </row>
    <row r="1477" spans="1:1" x14ac:dyDescent="0.25">
      <c r="A1477" s="22"/>
    </row>
    <row r="1478" spans="1:1" x14ac:dyDescent="0.25">
      <c r="A1478" s="22"/>
    </row>
    <row r="1479" spans="1:1" x14ac:dyDescent="0.25">
      <c r="A1479" s="22"/>
    </row>
    <row r="1480" spans="1:1" x14ac:dyDescent="0.25">
      <c r="A1480" s="22"/>
    </row>
    <row r="1481" spans="1:1" x14ac:dyDescent="0.25">
      <c r="A1481" s="22"/>
    </row>
    <row r="1482" spans="1:1" x14ac:dyDescent="0.25">
      <c r="A1482" s="22"/>
    </row>
    <row r="1483" spans="1:1" x14ac:dyDescent="0.25">
      <c r="A1483" s="22"/>
    </row>
    <row r="1484" spans="1:1" x14ac:dyDescent="0.25">
      <c r="A1484" s="17"/>
    </row>
    <row r="1485" spans="1:1" x14ac:dyDescent="0.25">
      <c r="A1485" s="22"/>
    </row>
    <row r="1486" spans="1:1" x14ac:dyDescent="0.25">
      <c r="A1486" s="22"/>
    </row>
    <row r="1487" spans="1:1" x14ac:dyDescent="0.25">
      <c r="A1487" s="22"/>
    </row>
    <row r="1488" spans="1:1" x14ac:dyDescent="0.25">
      <c r="A1488" s="22"/>
    </row>
    <row r="1489" spans="1:1" x14ac:dyDescent="0.25">
      <c r="A1489" s="22"/>
    </row>
    <row r="1490" spans="1:1" x14ac:dyDescent="0.25">
      <c r="A1490" s="22"/>
    </row>
    <row r="1491" spans="1:1" x14ac:dyDescent="0.25">
      <c r="A1491" s="22"/>
    </row>
    <row r="1492" spans="1:1" x14ac:dyDescent="0.25">
      <c r="A1492" s="22"/>
    </row>
    <row r="1493" spans="1:1" x14ac:dyDescent="0.25">
      <c r="A1493" s="22"/>
    </row>
    <row r="1494" spans="1:1" x14ac:dyDescent="0.25">
      <c r="A1494" s="22"/>
    </row>
    <row r="1495" spans="1:1" x14ac:dyDescent="0.25">
      <c r="A1495" s="22"/>
    </row>
    <row r="1496" spans="1:1" x14ac:dyDescent="0.25">
      <c r="A1496" s="22"/>
    </row>
    <row r="1497" spans="1:1" x14ac:dyDescent="0.25">
      <c r="A1497" s="22"/>
    </row>
    <row r="1498" spans="1:1" x14ac:dyDescent="0.25">
      <c r="A1498" s="22"/>
    </row>
    <row r="1499" spans="1:1" x14ac:dyDescent="0.25">
      <c r="A1499" s="22"/>
    </row>
    <row r="1500" spans="1:1" x14ac:dyDescent="0.25">
      <c r="A1500" s="22"/>
    </row>
    <row r="1501" spans="1:1" x14ac:dyDescent="0.25">
      <c r="A1501" s="22"/>
    </row>
    <row r="1502" spans="1:1" x14ac:dyDescent="0.25">
      <c r="A1502" s="17"/>
    </row>
    <row r="1503" spans="1:1" x14ac:dyDescent="0.25">
      <c r="A1503" s="22"/>
    </row>
    <row r="1504" spans="1:1" x14ac:dyDescent="0.25">
      <c r="A1504" s="22"/>
    </row>
    <row r="1505" spans="1:1" x14ac:dyDescent="0.25">
      <c r="A1505" s="22"/>
    </row>
    <row r="1506" spans="1:1" x14ac:dyDescent="0.25">
      <c r="A1506" s="22"/>
    </row>
    <row r="1507" spans="1:1" x14ac:dyDescent="0.25">
      <c r="A1507" s="22"/>
    </row>
    <row r="1508" spans="1:1" x14ac:dyDescent="0.25">
      <c r="A1508" s="22"/>
    </row>
    <row r="1509" spans="1:1" x14ac:dyDescent="0.25">
      <c r="A1509" s="22"/>
    </row>
    <row r="1510" spans="1:1" x14ac:dyDescent="0.25">
      <c r="A1510" s="22"/>
    </row>
    <row r="1511" spans="1:1" x14ac:dyDescent="0.25">
      <c r="A1511" s="22"/>
    </row>
    <row r="1512" spans="1:1" x14ac:dyDescent="0.25">
      <c r="A1512" s="22"/>
    </row>
    <row r="1513" spans="1:1" x14ac:dyDescent="0.25">
      <c r="A1513" s="22"/>
    </row>
    <row r="1514" spans="1:1" x14ac:dyDescent="0.25">
      <c r="A1514" s="22"/>
    </row>
    <row r="1515" spans="1:1" x14ac:dyDescent="0.25">
      <c r="A1515" s="22"/>
    </row>
    <row r="1516" spans="1:1" x14ac:dyDescent="0.25">
      <c r="A1516" s="22"/>
    </row>
    <row r="1517" spans="1:1" x14ac:dyDescent="0.25">
      <c r="A1517" s="22"/>
    </row>
    <row r="1518" spans="1:1" x14ac:dyDescent="0.25">
      <c r="A1518" s="22"/>
    </row>
    <row r="1519" spans="1:1" x14ac:dyDescent="0.25">
      <c r="A1519" s="22"/>
    </row>
  </sheetData>
  <mergeCells count="4">
    <mergeCell ref="A1:D1"/>
    <mergeCell ref="A2:D2"/>
    <mergeCell ref="B3:D3"/>
    <mergeCell ref="A3:A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9DE-6050-45BC-9B8B-62B081D1A7BD}">
  <dimension ref="A1:AO363"/>
  <sheetViews>
    <sheetView workbookViewId="0">
      <selection activeCell="D8" sqref="D8"/>
    </sheetView>
  </sheetViews>
  <sheetFormatPr baseColWidth="10" defaultRowHeight="15" x14ac:dyDescent="0.25"/>
  <cols>
    <col min="1" max="1" width="35" customWidth="1"/>
    <col min="2" max="3" width="14.5703125" customWidth="1"/>
    <col min="11" max="11" width="7.5703125" bestFit="1" customWidth="1"/>
    <col min="12" max="12" width="6.5703125" bestFit="1" customWidth="1"/>
    <col min="15" max="16" width="8.85546875" bestFit="1" customWidth="1"/>
    <col min="17" max="18" width="7.42578125" bestFit="1" customWidth="1"/>
    <col min="19" max="19" width="6.42578125" bestFit="1" customWidth="1"/>
    <col min="20" max="20" width="7.42578125" bestFit="1" customWidth="1"/>
    <col min="21" max="21" width="6.42578125" bestFit="1" customWidth="1"/>
    <col min="22" max="23" width="7.42578125" bestFit="1" customWidth="1"/>
    <col min="24" max="24" width="6.42578125" bestFit="1" customWidth="1"/>
    <col min="25" max="25" width="7.42578125" bestFit="1" customWidth="1"/>
    <col min="26" max="26" width="6.42578125" bestFit="1" customWidth="1"/>
    <col min="29" max="40" width="3.7109375" customWidth="1"/>
  </cols>
  <sheetData>
    <row r="1" spans="1:10" ht="18.75" x14ac:dyDescent="0.3">
      <c r="A1" s="50" t="s">
        <v>94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x14ac:dyDescent="0.25">
      <c r="A3" s="5">
        <v>77295</v>
      </c>
      <c r="B3" s="5">
        <v>49367</v>
      </c>
      <c r="C3" s="5"/>
      <c r="D3" s="5">
        <v>11</v>
      </c>
      <c r="E3" s="5">
        <v>21718</v>
      </c>
      <c r="F3" s="5">
        <v>15879</v>
      </c>
      <c r="G3" s="5">
        <v>5839</v>
      </c>
      <c r="H3" s="5">
        <v>0</v>
      </c>
      <c r="I3" s="5">
        <v>6209</v>
      </c>
      <c r="J3" s="5">
        <v>1</v>
      </c>
    </row>
    <row r="4" spans="1:10" x14ac:dyDescent="0.25">
      <c r="A4" s="5">
        <v>57827</v>
      </c>
      <c r="B4" s="5">
        <v>41603</v>
      </c>
      <c r="C4" s="5"/>
      <c r="D4" s="5">
        <v>11</v>
      </c>
      <c r="E4" s="5">
        <v>13457</v>
      </c>
      <c r="F4" s="5">
        <v>9499</v>
      </c>
      <c r="G4" s="5">
        <v>3958</v>
      </c>
      <c r="H4" s="5">
        <v>0</v>
      </c>
      <c r="I4" s="5">
        <v>2766</v>
      </c>
      <c r="J4" s="5">
        <v>1</v>
      </c>
    </row>
    <row r="5" spans="1:10" x14ac:dyDescent="0.25">
      <c r="A5" s="5">
        <v>19468</v>
      </c>
      <c r="B5" s="5">
        <v>7764</v>
      </c>
      <c r="C5" s="5"/>
      <c r="D5" s="5">
        <v>0</v>
      </c>
      <c r="E5" s="5">
        <v>8261</v>
      </c>
      <c r="F5" s="5">
        <v>6380</v>
      </c>
      <c r="G5" s="5">
        <v>1881</v>
      </c>
      <c r="H5" s="5">
        <v>0</v>
      </c>
      <c r="I5" s="5">
        <v>3443</v>
      </c>
      <c r="J5" s="5">
        <v>0</v>
      </c>
    </row>
    <row r="6" spans="1:10" x14ac:dyDescent="0.25">
      <c r="A6" s="5">
        <v>32360</v>
      </c>
      <c r="B6" s="5">
        <v>23420</v>
      </c>
      <c r="C6" s="5"/>
      <c r="D6" s="5">
        <v>0</v>
      </c>
      <c r="E6" s="5">
        <v>7006</v>
      </c>
      <c r="F6" s="5">
        <v>5292</v>
      </c>
      <c r="G6" s="5">
        <v>1714</v>
      </c>
      <c r="H6" s="5">
        <v>0</v>
      </c>
      <c r="I6" s="5">
        <v>1934</v>
      </c>
      <c r="J6" s="5">
        <v>0</v>
      </c>
    </row>
    <row r="7" spans="1:10" x14ac:dyDescent="0.25">
      <c r="A7" s="5">
        <v>27559</v>
      </c>
      <c r="B7" s="5">
        <v>21406</v>
      </c>
      <c r="C7" s="5"/>
      <c r="D7" s="5">
        <v>0</v>
      </c>
      <c r="E7" s="5">
        <v>5035</v>
      </c>
      <c r="F7" s="5">
        <v>3730</v>
      </c>
      <c r="G7" s="5">
        <v>1305</v>
      </c>
      <c r="H7" s="5">
        <v>0</v>
      </c>
      <c r="I7" s="5">
        <v>1118</v>
      </c>
      <c r="J7" s="5">
        <v>0</v>
      </c>
    </row>
    <row r="8" spans="1:10" x14ac:dyDescent="0.25">
      <c r="A8" s="5">
        <v>4801</v>
      </c>
      <c r="B8" s="5">
        <v>2014</v>
      </c>
      <c r="C8" s="5"/>
      <c r="D8" s="5">
        <v>0</v>
      </c>
      <c r="E8" s="5">
        <v>1971</v>
      </c>
      <c r="F8" s="5">
        <v>1562</v>
      </c>
      <c r="G8" s="5">
        <v>409</v>
      </c>
      <c r="H8" s="5">
        <v>0</v>
      </c>
      <c r="I8" s="5">
        <v>816</v>
      </c>
      <c r="J8" s="5">
        <v>0</v>
      </c>
    </row>
    <row r="9" spans="1:10" x14ac:dyDescent="0.25">
      <c r="A9" s="5">
        <v>20527</v>
      </c>
      <c r="B9" s="5">
        <v>17206</v>
      </c>
      <c r="C9" s="5"/>
      <c r="D9" s="5">
        <v>0</v>
      </c>
      <c r="E9" s="5">
        <v>2861</v>
      </c>
      <c r="F9" s="5">
        <v>2145</v>
      </c>
      <c r="G9" s="5">
        <v>716</v>
      </c>
      <c r="H9" s="5">
        <v>0</v>
      </c>
      <c r="I9" s="5">
        <v>460</v>
      </c>
      <c r="J9" s="5">
        <v>0</v>
      </c>
    </row>
    <row r="10" spans="1:10" x14ac:dyDescent="0.25">
      <c r="A10" s="5">
        <v>20527</v>
      </c>
      <c r="B10" s="5">
        <v>17206</v>
      </c>
      <c r="C10" s="5"/>
      <c r="D10" s="5">
        <v>0</v>
      </c>
      <c r="E10" s="5">
        <v>2861</v>
      </c>
      <c r="F10" s="5">
        <v>2145</v>
      </c>
      <c r="G10" s="5">
        <v>716</v>
      </c>
      <c r="H10" s="5">
        <v>0</v>
      </c>
      <c r="I10" s="5">
        <v>460</v>
      </c>
      <c r="J10" s="5">
        <v>0</v>
      </c>
    </row>
    <row r="11" spans="1:10" x14ac:dyDescent="0.25">
      <c r="A11" s="5">
        <v>0</v>
      </c>
      <c r="B11" s="5">
        <v>0</v>
      </c>
      <c r="C11" s="5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 x14ac:dyDescent="0.25">
      <c r="A12" s="5">
        <v>1728</v>
      </c>
      <c r="B12" s="5">
        <v>298</v>
      </c>
      <c r="C12" s="5"/>
      <c r="D12" s="5">
        <v>0</v>
      </c>
      <c r="E12" s="5">
        <v>1038</v>
      </c>
      <c r="F12" s="5">
        <v>869</v>
      </c>
      <c r="G12" s="5">
        <v>169</v>
      </c>
      <c r="H12" s="5">
        <v>0</v>
      </c>
      <c r="I12" s="5">
        <v>392</v>
      </c>
      <c r="J12" s="5">
        <v>0</v>
      </c>
    </row>
    <row r="13" spans="1:10" x14ac:dyDescent="0.25">
      <c r="A13" s="5">
        <v>393</v>
      </c>
      <c r="B13" s="5">
        <v>105</v>
      </c>
      <c r="C13" s="5"/>
      <c r="D13" s="5">
        <v>0</v>
      </c>
      <c r="E13" s="5">
        <v>249</v>
      </c>
      <c r="F13" s="5">
        <v>193</v>
      </c>
      <c r="G13" s="5">
        <v>56</v>
      </c>
      <c r="H13" s="5">
        <v>0</v>
      </c>
      <c r="I13" s="5">
        <v>39</v>
      </c>
      <c r="J13" s="5">
        <v>0</v>
      </c>
    </row>
    <row r="14" spans="1:10" x14ac:dyDescent="0.25">
      <c r="A14" s="5">
        <v>1335</v>
      </c>
      <c r="B14" s="5">
        <v>193</v>
      </c>
      <c r="C14" s="5"/>
      <c r="D14" s="5">
        <v>0</v>
      </c>
      <c r="E14" s="5">
        <v>789</v>
      </c>
      <c r="F14" s="5">
        <v>676</v>
      </c>
      <c r="G14" s="5">
        <v>113</v>
      </c>
      <c r="H14" s="5">
        <v>0</v>
      </c>
      <c r="I14" s="5">
        <v>353</v>
      </c>
      <c r="J14" s="5">
        <v>0</v>
      </c>
    </row>
    <row r="15" spans="1:10" x14ac:dyDescent="0.25">
      <c r="A15" s="5">
        <v>2487</v>
      </c>
      <c r="B15" s="5">
        <v>1420</v>
      </c>
      <c r="C15" s="5"/>
      <c r="D15" s="5">
        <v>0</v>
      </c>
      <c r="E15" s="5">
        <v>853</v>
      </c>
      <c r="F15" s="5">
        <v>694</v>
      </c>
      <c r="G15" s="5">
        <v>159</v>
      </c>
      <c r="H15" s="5">
        <v>0</v>
      </c>
      <c r="I15" s="5">
        <v>214</v>
      </c>
      <c r="J15" s="5">
        <v>0</v>
      </c>
    </row>
    <row r="16" spans="1:10" x14ac:dyDescent="0.25">
      <c r="A16" s="5">
        <v>2083</v>
      </c>
      <c r="B16" s="5">
        <v>1149</v>
      </c>
      <c r="C16" s="5"/>
      <c r="D16" s="5">
        <v>0</v>
      </c>
      <c r="E16" s="5">
        <v>739</v>
      </c>
      <c r="F16" s="5">
        <v>584</v>
      </c>
      <c r="G16" s="5">
        <v>155</v>
      </c>
      <c r="H16" s="5">
        <v>0</v>
      </c>
      <c r="I16" s="5">
        <v>195</v>
      </c>
      <c r="J16" s="5">
        <v>0</v>
      </c>
    </row>
    <row r="17" spans="1:10" x14ac:dyDescent="0.25">
      <c r="A17" s="5">
        <v>404</v>
      </c>
      <c r="B17" s="5">
        <v>271</v>
      </c>
      <c r="C17" s="5"/>
      <c r="D17" s="5">
        <v>0</v>
      </c>
      <c r="E17" s="5">
        <v>114</v>
      </c>
      <c r="F17" s="5">
        <v>110</v>
      </c>
      <c r="G17" s="5">
        <v>4</v>
      </c>
      <c r="H17" s="5">
        <v>0</v>
      </c>
      <c r="I17" s="5">
        <v>19</v>
      </c>
      <c r="J17" s="5">
        <v>0</v>
      </c>
    </row>
    <row r="18" spans="1:10" x14ac:dyDescent="0.25">
      <c r="A18" s="5">
        <v>1967</v>
      </c>
      <c r="B18" s="5">
        <v>1143</v>
      </c>
      <c r="C18" s="5"/>
      <c r="D18" s="5">
        <v>0</v>
      </c>
      <c r="E18" s="5">
        <v>682</v>
      </c>
      <c r="F18" s="5">
        <v>414</v>
      </c>
      <c r="G18" s="5">
        <v>268</v>
      </c>
      <c r="H18" s="5">
        <v>0</v>
      </c>
      <c r="I18" s="5">
        <v>142</v>
      </c>
      <c r="J18" s="5">
        <v>0</v>
      </c>
    </row>
    <row r="19" spans="1:10" x14ac:dyDescent="0.25">
      <c r="A19" s="5">
        <v>1449</v>
      </c>
      <c r="B19" s="5">
        <v>969</v>
      </c>
      <c r="C19" s="5"/>
      <c r="D19" s="5">
        <v>0</v>
      </c>
      <c r="E19" s="5">
        <v>452</v>
      </c>
      <c r="F19" s="5">
        <v>303</v>
      </c>
      <c r="G19" s="5">
        <v>149</v>
      </c>
      <c r="H19" s="5">
        <v>0</v>
      </c>
      <c r="I19" s="5">
        <v>28</v>
      </c>
      <c r="J19" s="5">
        <v>0</v>
      </c>
    </row>
    <row r="20" spans="1:10" x14ac:dyDescent="0.25">
      <c r="A20" s="5">
        <v>518</v>
      </c>
      <c r="B20" s="5">
        <v>174</v>
      </c>
      <c r="C20" s="5"/>
      <c r="D20" s="5">
        <v>0</v>
      </c>
      <c r="E20" s="5">
        <v>230</v>
      </c>
      <c r="F20" s="5">
        <v>111</v>
      </c>
      <c r="G20" s="5">
        <v>119</v>
      </c>
      <c r="H20" s="5">
        <v>0</v>
      </c>
      <c r="I20" s="5">
        <v>114</v>
      </c>
      <c r="J20" s="5">
        <v>0</v>
      </c>
    </row>
    <row r="21" spans="1:10" x14ac:dyDescent="0.25">
      <c r="A21" s="5">
        <v>793</v>
      </c>
      <c r="B21" s="5">
        <v>400</v>
      </c>
      <c r="C21" s="5"/>
      <c r="D21" s="5">
        <v>0</v>
      </c>
      <c r="E21" s="5">
        <v>234</v>
      </c>
      <c r="F21" s="5">
        <v>189</v>
      </c>
      <c r="G21" s="5">
        <v>45</v>
      </c>
      <c r="H21" s="5">
        <v>0</v>
      </c>
      <c r="I21" s="5">
        <v>159</v>
      </c>
      <c r="J21" s="5">
        <v>0</v>
      </c>
    </row>
    <row r="22" spans="1:10" x14ac:dyDescent="0.25">
      <c r="A22" s="5">
        <v>630</v>
      </c>
      <c r="B22" s="5">
        <v>337</v>
      </c>
      <c r="C22" s="5"/>
      <c r="D22" s="5">
        <v>0</v>
      </c>
      <c r="E22" s="5">
        <v>156</v>
      </c>
      <c r="F22" s="5">
        <v>114</v>
      </c>
      <c r="G22" s="5">
        <v>42</v>
      </c>
      <c r="H22" s="5">
        <v>0</v>
      </c>
      <c r="I22" s="5">
        <v>137</v>
      </c>
      <c r="J22" s="5">
        <v>0</v>
      </c>
    </row>
    <row r="23" spans="1:10" x14ac:dyDescent="0.25">
      <c r="A23" s="5">
        <v>163</v>
      </c>
      <c r="B23" s="5">
        <v>63</v>
      </c>
      <c r="C23" s="5"/>
      <c r="D23" s="5">
        <v>0</v>
      </c>
      <c r="E23" s="5">
        <v>78</v>
      </c>
      <c r="F23" s="5">
        <v>75</v>
      </c>
      <c r="G23" s="5">
        <v>3</v>
      </c>
      <c r="H23" s="5">
        <v>0</v>
      </c>
      <c r="I23" s="5">
        <v>22</v>
      </c>
      <c r="J23" s="5">
        <v>0</v>
      </c>
    </row>
    <row r="24" spans="1:10" x14ac:dyDescent="0.25">
      <c r="A24" s="5">
        <v>837</v>
      </c>
      <c r="B24" s="5">
        <v>486</v>
      </c>
      <c r="C24" s="5"/>
      <c r="D24" s="5">
        <v>0</v>
      </c>
      <c r="E24" s="5">
        <v>264</v>
      </c>
      <c r="F24" s="5">
        <v>251</v>
      </c>
      <c r="G24" s="5">
        <v>13</v>
      </c>
      <c r="H24" s="5">
        <v>0</v>
      </c>
      <c r="I24" s="5">
        <v>87</v>
      </c>
      <c r="J24" s="5">
        <v>0</v>
      </c>
    </row>
    <row r="25" spans="1:10" x14ac:dyDescent="0.25">
      <c r="A25" s="5">
        <v>435</v>
      </c>
      <c r="B25" s="5">
        <v>270</v>
      </c>
      <c r="C25" s="5"/>
      <c r="D25" s="5">
        <v>0</v>
      </c>
      <c r="E25" s="5">
        <v>118</v>
      </c>
      <c r="F25" s="5">
        <v>107</v>
      </c>
      <c r="G25" s="5">
        <v>11</v>
      </c>
      <c r="H25" s="5">
        <v>0</v>
      </c>
      <c r="I25" s="5">
        <v>47</v>
      </c>
      <c r="J25" s="5">
        <v>0</v>
      </c>
    </row>
    <row r="26" spans="1:10" x14ac:dyDescent="0.25">
      <c r="A26" s="5">
        <v>402</v>
      </c>
      <c r="B26" s="5">
        <v>216</v>
      </c>
      <c r="C26" s="5"/>
      <c r="D26" s="5">
        <v>0</v>
      </c>
      <c r="E26" s="5">
        <v>146</v>
      </c>
      <c r="F26" s="5">
        <v>144</v>
      </c>
      <c r="G26" s="5">
        <v>2</v>
      </c>
      <c r="H26" s="5">
        <v>0</v>
      </c>
      <c r="I26" s="5">
        <v>40</v>
      </c>
      <c r="J26" s="5">
        <v>0</v>
      </c>
    </row>
    <row r="27" spans="1:10" x14ac:dyDescent="0.25">
      <c r="A27" s="5">
        <v>870</v>
      </c>
      <c r="B27" s="5">
        <v>770</v>
      </c>
      <c r="C27" s="5"/>
      <c r="D27" s="5">
        <v>0</v>
      </c>
      <c r="E27" s="5">
        <v>71</v>
      </c>
      <c r="F27" s="5">
        <v>38</v>
      </c>
      <c r="G27" s="5">
        <v>33</v>
      </c>
      <c r="H27" s="5">
        <v>0</v>
      </c>
      <c r="I27" s="5">
        <v>29</v>
      </c>
      <c r="J27" s="5">
        <v>0</v>
      </c>
    </row>
    <row r="28" spans="1:10" x14ac:dyDescent="0.25">
      <c r="A28" s="5">
        <v>866</v>
      </c>
      <c r="B28" s="5">
        <v>770</v>
      </c>
      <c r="C28" s="5"/>
      <c r="D28" s="5">
        <v>0</v>
      </c>
      <c r="E28" s="5">
        <v>68</v>
      </c>
      <c r="F28" s="5">
        <v>37</v>
      </c>
      <c r="G28" s="5">
        <v>31</v>
      </c>
      <c r="H28" s="5">
        <v>0</v>
      </c>
      <c r="I28" s="5">
        <v>28</v>
      </c>
      <c r="J28" s="5">
        <v>0</v>
      </c>
    </row>
    <row r="29" spans="1:10" x14ac:dyDescent="0.25">
      <c r="A29" s="5">
        <v>4</v>
      </c>
      <c r="B29" s="5">
        <v>0</v>
      </c>
      <c r="C29" s="5"/>
      <c r="D29" s="5">
        <v>0</v>
      </c>
      <c r="E29" s="5">
        <v>3</v>
      </c>
      <c r="F29" s="5">
        <v>1</v>
      </c>
      <c r="G29" s="5">
        <v>2</v>
      </c>
      <c r="H29" s="5">
        <v>0</v>
      </c>
      <c r="I29" s="5">
        <v>1</v>
      </c>
      <c r="J29" s="5">
        <v>0</v>
      </c>
    </row>
    <row r="30" spans="1:10" x14ac:dyDescent="0.25">
      <c r="A30" s="5">
        <v>824</v>
      </c>
      <c r="B30" s="5">
        <v>451</v>
      </c>
      <c r="C30" s="5"/>
      <c r="D30" s="5">
        <v>0</v>
      </c>
      <c r="E30" s="5">
        <v>302</v>
      </c>
      <c r="F30" s="5">
        <v>111</v>
      </c>
      <c r="G30" s="5">
        <v>191</v>
      </c>
      <c r="H30" s="5">
        <v>0</v>
      </c>
      <c r="I30" s="5">
        <v>71</v>
      </c>
      <c r="J30" s="5">
        <v>0</v>
      </c>
    </row>
    <row r="31" spans="1:10" x14ac:dyDescent="0.25">
      <c r="A31" s="5">
        <v>417</v>
      </c>
      <c r="B31" s="5">
        <v>247</v>
      </c>
      <c r="C31" s="5"/>
      <c r="D31" s="5">
        <v>0</v>
      </c>
      <c r="E31" s="5">
        <v>130</v>
      </c>
      <c r="F31" s="5">
        <v>41</v>
      </c>
      <c r="G31" s="5">
        <v>89</v>
      </c>
      <c r="H31" s="5">
        <v>0</v>
      </c>
      <c r="I31" s="5">
        <v>40</v>
      </c>
      <c r="J31" s="5">
        <v>0</v>
      </c>
    </row>
    <row r="32" spans="1:10" x14ac:dyDescent="0.25">
      <c r="A32" s="5">
        <v>407</v>
      </c>
      <c r="B32" s="5">
        <v>204</v>
      </c>
      <c r="C32" s="5"/>
      <c r="D32" s="5">
        <v>0</v>
      </c>
      <c r="E32" s="5">
        <v>172</v>
      </c>
      <c r="F32" s="5">
        <v>70</v>
      </c>
      <c r="G32" s="5">
        <v>102</v>
      </c>
      <c r="H32" s="5">
        <v>0</v>
      </c>
      <c r="I32" s="5">
        <v>31</v>
      </c>
      <c r="J32" s="5">
        <v>0</v>
      </c>
    </row>
    <row r="33" spans="1:10" x14ac:dyDescent="0.25">
      <c r="A33" s="5">
        <v>2327</v>
      </c>
      <c r="B33" s="5">
        <v>1246</v>
      </c>
      <c r="C33" s="5"/>
      <c r="D33" s="5">
        <v>0</v>
      </c>
      <c r="E33" s="5">
        <v>701</v>
      </c>
      <c r="F33" s="5">
        <v>581</v>
      </c>
      <c r="G33" s="5">
        <v>120</v>
      </c>
      <c r="H33" s="5">
        <v>0</v>
      </c>
      <c r="I33" s="5">
        <v>380</v>
      </c>
      <c r="J33" s="5">
        <v>0</v>
      </c>
    </row>
    <row r="34" spans="1:10" x14ac:dyDescent="0.25">
      <c r="A34" s="5">
        <v>759</v>
      </c>
      <c r="B34" s="5">
        <v>353</v>
      </c>
      <c r="C34" s="5"/>
      <c r="D34" s="5">
        <v>0</v>
      </c>
      <c r="E34" s="5">
        <v>262</v>
      </c>
      <c r="F34" s="5">
        <v>206</v>
      </c>
      <c r="G34" s="5">
        <v>56</v>
      </c>
      <c r="H34" s="5">
        <v>0</v>
      </c>
      <c r="I34" s="5">
        <v>144</v>
      </c>
      <c r="J34" s="5">
        <v>0</v>
      </c>
    </row>
    <row r="35" spans="1:10" x14ac:dyDescent="0.25">
      <c r="A35" s="5">
        <v>1568</v>
      </c>
      <c r="B35" s="5">
        <v>893</v>
      </c>
      <c r="C35" s="5"/>
      <c r="D35" s="5">
        <v>0</v>
      </c>
      <c r="E35" s="5">
        <v>439</v>
      </c>
      <c r="F35" s="5">
        <v>375</v>
      </c>
      <c r="G35" s="5">
        <v>64</v>
      </c>
      <c r="H35" s="5">
        <v>0</v>
      </c>
      <c r="I35" s="5">
        <v>236</v>
      </c>
      <c r="J35" s="5">
        <v>0</v>
      </c>
    </row>
    <row r="36" spans="1:10" x14ac:dyDescent="0.25">
      <c r="A36" s="5">
        <v>4913</v>
      </c>
      <c r="B36" s="5">
        <v>3436</v>
      </c>
      <c r="C36" s="5"/>
      <c r="D36" s="5">
        <v>0</v>
      </c>
      <c r="E36" s="5">
        <v>1067</v>
      </c>
      <c r="F36" s="5">
        <v>762</v>
      </c>
      <c r="G36" s="5">
        <v>305</v>
      </c>
      <c r="H36" s="5">
        <v>0</v>
      </c>
      <c r="I36" s="5">
        <v>410</v>
      </c>
      <c r="J36" s="5">
        <v>0</v>
      </c>
    </row>
    <row r="37" spans="1:10" x14ac:dyDescent="0.25">
      <c r="A37" s="5">
        <v>3126</v>
      </c>
      <c r="B37" s="5">
        <v>2266</v>
      </c>
      <c r="C37" s="5"/>
      <c r="D37" s="5">
        <v>0</v>
      </c>
      <c r="E37" s="5">
        <v>694</v>
      </c>
      <c r="F37" s="5">
        <v>494</v>
      </c>
      <c r="G37" s="5">
        <v>200</v>
      </c>
      <c r="H37" s="5">
        <v>0</v>
      </c>
      <c r="I37" s="5">
        <v>166</v>
      </c>
      <c r="J37" s="5">
        <v>0</v>
      </c>
    </row>
    <row r="38" spans="1:10" x14ac:dyDescent="0.25">
      <c r="A38" s="5">
        <v>1787</v>
      </c>
      <c r="B38" s="5">
        <v>1170</v>
      </c>
      <c r="C38" s="5"/>
      <c r="D38" s="5">
        <v>0</v>
      </c>
      <c r="E38" s="5">
        <v>373</v>
      </c>
      <c r="F38" s="5">
        <v>268</v>
      </c>
      <c r="G38" s="5">
        <v>105</v>
      </c>
      <c r="H38" s="5">
        <v>0</v>
      </c>
      <c r="I38" s="5">
        <v>244</v>
      </c>
      <c r="J38" s="5">
        <v>0</v>
      </c>
    </row>
    <row r="39" spans="1:10" x14ac:dyDescent="0.25">
      <c r="A39" s="5">
        <v>3597</v>
      </c>
      <c r="B39" s="5">
        <v>2458</v>
      </c>
      <c r="C39" s="5"/>
      <c r="D39" s="5">
        <v>0</v>
      </c>
      <c r="E39" s="5">
        <v>805</v>
      </c>
      <c r="F39" s="5">
        <v>599</v>
      </c>
      <c r="G39" s="5">
        <v>206</v>
      </c>
      <c r="H39" s="5">
        <v>0</v>
      </c>
      <c r="I39" s="5">
        <v>334</v>
      </c>
      <c r="J39" s="5">
        <v>0</v>
      </c>
    </row>
    <row r="40" spans="1:10" x14ac:dyDescent="0.25">
      <c r="A40" s="5">
        <v>2309</v>
      </c>
      <c r="B40" s="5">
        <v>1569</v>
      </c>
      <c r="C40" s="5"/>
      <c r="D40" s="5">
        <v>0</v>
      </c>
      <c r="E40" s="5">
        <v>597</v>
      </c>
      <c r="F40" s="5">
        <v>444</v>
      </c>
      <c r="G40" s="5">
        <v>153</v>
      </c>
      <c r="H40" s="5">
        <v>0</v>
      </c>
      <c r="I40" s="5">
        <v>143</v>
      </c>
      <c r="J40" s="5">
        <v>0</v>
      </c>
    </row>
    <row r="41" spans="1:10" x14ac:dyDescent="0.25">
      <c r="A41" s="5">
        <v>1288</v>
      </c>
      <c r="B41" s="5">
        <v>889</v>
      </c>
      <c r="C41" s="5"/>
      <c r="D41" s="5">
        <v>0</v>
      </c>
      <c r="E41" s="5">
        <v>208</v>
      </c>
      <c r="F41" s="5">
        <v>155</v>
      </c>
      <c r="G41" s="5">
        <v>53</v>
      </c>
      <c r="H41" s="5">
        <v>0</v>
      </c>
      <c r="I41" s="5">
        <v>191</v>
      </c>
      <c r="J41" s="5">
        <v>0</v>
      </c>
    </row>
    <row r="42" spans="1:10" x14ac:dyDescent="0.25">
      <c r="A42" s="5">
        <v>1316</v>
      </c>
      <c r="B42" s="5">
        <v>978</v>
      </c>
      <c r="C42" s="5"/>
      <c r="D42" s="5">
        <v>0</v>
      </c>
      <c r="E42" s="5">
        <v>262</v>
      </c>
      <c r="F42" s="5">
        <v>163</v>
      </c>
      <c r="G42" s="5">
        <v>99</v>
      </c>
      <c r="H42" s="5">
        <v>0</v>
      </c>
      <c r="I42" s="5">
        <v>76</v>
      </c>
      <c r="J42" s="5">
        <v>0</v>
      </c>
    </row>
    <row r="43" spans="1:10" x14ac:dyDescent="0.25">
      <c r="A43" s="5">
        <v>817</v>
      </c>
      <c r="B43" s="5">
        <v>697</v>
      </c>
      <c r="C43" s="5"/>
      <c r="D43" s="5">
        <v>0</v>
      </c>
      <c r="E43" s="5">
        <v>97</v>
      </c>
      <c r="F43" s="5">
        <v>50</v>
      </c>
      <c r="G43" s="5">
        <v>47</v>
      </c>
      <c r="H43" s="5">
        <v>0</v>
      </c>
      <c r="I43" s="5">
        <v>23</v>
      </c>
      <c r="J43" s="5">
        <v>0</v>
      </c>
    </row>
    <row r="44" spans="1:10" x14ac:dyDescent="0.25">
      <c r="A44" s="5">
        <v>499</v>
      </c>
      <c r="B44" s="5">
        <v>281</v>
      </c>
      <c r="C44" s="5"/>
      <c r="D44" s="5">
        <v>0</v>
      </c>
      <c r="E44" s="5">
        <v>165</v>
      </c>
      <c r="F44" s="5">
        <v>113</v>
      </c>
      <c r="G44" s="5">
        <v>52</v>
      </c>
      <c r="H44" s="5">
        <v>0</v>
      </c>
      <c r="I44" s="5">
        <v>53</v>
      </c>
      <c r="J44" s="5">
        <v>0</v>
      </c>
    </row>
    <row r="45" spans="1:10" x14ac:dyDescent="0.25">
      <c r="A45" s="5">
        <v>6705</v>
      </c>
      <c r="B45" s="5">
        <v>3299</v>
      </c>
      <c r="C45" s="5"/>
      <c r="D45" s="5">
        <v>0</v>
      </c>
      <c r="E45" s="5">
        <v>2628</v>
      </c>
      <c r="F45" s="5">
        <v>1859</v>
      </c>
      <c r="G45" s="5">
        <v>769</v>
      </c>
      <c r="H45" s="5">
        <v>0</v>
      </c>
      <c r="I45" s="5">
        <v>778</v>
      </c>
      <c r="J45" s="5">
        <v>0</v>
      </c>
    </row>
    <row r="46" spans="1:10" x14ac:dyDescent="0.25">
      <c r="A46" s="5">
        <v>3657</v>
      </c>
      <c r="B46" s="5">
        <v>2085</v>
      </c>
      <c r="C46" s="5"/>
      <c r="D46" s="5">
        <v>0</v>
      </c>
      <c r="E46" s="5">
        <v>1381</v>
      </c>
      <c r="F46" s="5">
        <v>972</v>
      </c>
      <c r="G46" s="5">
        <v>409</v>
      </c>
      <c r="H46" s="5">
        <v>0</v>
      </c>
      <c r="I46" s="5">
        <v>191</v>
      </c>
      <c r="J46" s="5">
        <v>0</v>
      </c>
    </row>
    <row r="47" spans="1:10" x14ac:dyDescent="0.25">
      <c r="A47" s="5">
        <v>3048</v>
      </c>
      <c r="B47" s="5">
        <v>1214</v>
      </c>
      <c r="C47" s="5"/>
      <c r="D47" s="5">
        <v>0</v>
      </c>
      <c r="E47" s="5">
        <v>1247</v>
      </c>
      <c r="F47" s="5">
        <v>887</v>
      </c>
      <c r="G47" s="5">
        <v>360</v>
      </c>
      <c r="H47" s="5">
        <v>0</v>
      </c>
      <c r="I47" s="5">
        <v>587</v>
      </c>
      <c r="J47" s="5">
        <v>0</v>
      </c>
    </row>
    <row r="48" spans="1:10" x14ac:dyDescent="0.25">
      <c r="A48" s="5">
        <v>2522</v>
      </c>
      <c r="B48" s="5">
        <v>1579</v>
      </c>
      <c r="C48" s="5"/>
      <c r="D48" s="5">
        <v>0</v>
      </c>
      <c r="E48" s="5">
        <v>726</v>
      </c>
      <c r="F48" s="5">
        <v>593</v>
      </c>
      <c r="G48" s="5">
        <v>133</v>
      </c>
      <c r="H48" s="5">
        <v>0</v>
      </c>
      <c r="I48" s="5">
        <v>217</v>
      </c>
      <c r="J48" s="5">
        <v>0</v>
      </c>
    </row>
    <row r="49" spans="1:10" x14ac:dyDescent="0.25">
      <c r="A49" s="5">
        <v>2147</v>
      </c>
      <c r="B49" s="5">
        <v>1440</v>
      </c>
      <c r="C49" s="5"/>
      <c r="D49" s="5">
        <v>0</v>
      </c>
      <c r="E49" s="5">
        <v>604</v>
      </c>
      <c r="F49" s="5">
        <v>509</v>
      </c>
      <c r="G49" s="5">
        <v>95</v>
      </c>
      <c r="H49" s="5">
        <v>0</v>
      </c>
      <c r="I49" s="5">
        <v>103</v>
      </c>
      <c r="J49" s="5">
        <v>0</v>
      </c>
    </row>
    <row r="50" spans="1:10" x14ac:dyDescent="0.25">
      <c r="A50" s="5">
        <v>375</v>
      </c>
      <c r="B50" s="5">
        <v>139</v>
      </c>
      <c r="C50" s="5"/>
      <c r="D50" s="5">
        <v>0</v>
      </c>
      <c r="E50" s="5">
        <v>122</v>
      </c>
      <c r="F50" s="5">
        <v>84</v>
      </c>
      <c r="G50" s="5">
        <v>38</v>
      </c>
      <c r="H50" s="5">
        <v>0</v>
      </c>
      <c r="I50" s="5">
        <v>114</v>
      </c>
      <c r="J50" s="5">
        <v>0</v>
      </c>
    </row>
    <row r="51" spans="1:10" x14ac:dyDescent="0.25">
      <c r="A51" s="5">
        <v>2468</v>
      </c>
      <c r="B51" s="5">
        <v>827</v>
      </c>
      <c r="C51" s="5"/>
      <c r="D51" s="5">
        <v>0</v>
      </c>
      <c r="E51" s="5">
        <v>1315</v>
      </c>
      <c r="F51" s="5">
        <v>876</v>
      </c>
      <c r="G51" s="5">
        <v>439</v>
      </c>
      <c r="H51" s="5">
        <v>0</v>
      </c>
      <c r="I51" s="5">
        <v>326</v>
      </c>
      <c r="J51" s="5">
        <v>0</v>
      </c>
    </row>
    <row r="52" spans="1:10" x14ac:dyDescent="0.25">
      <c r="A52" s="5">
        <v>928</v>
      </c>
      <c r="B52" s="5">
        <v>285</v>
      </c>
      <c r="C52" s="5"/>
      <c r="D52" s="5">
        <v>0</v>
      </c>
      <c r="E52" s="5">
        <v>590</v>
      </c>
      <c r="F52" s="5">
        <v>358</v>
      </c>
      <c r="G52" s="5">
        <v>232</v>
      </c>
      <c r="H52" s="5">
        <v>0</v>
      </c>
      <c r="I52" s="5">
        <v>53</v>
      </c>
      <c r="J52" s="5">
        <v>0</v>
      </c>
    </row>
    <row r="53" spans="1:10" x14ac:dyDescent="0.25">
      <c r="A53" s="5">
        <v>1540</v>
      </c>
      <c r="B53" s="5">
        <v>542</v>
      </c>
      <c r="C53" s="5"/>
      <c r="D53" s="5">
        <v>0</v>
      </c>
      <c r="E53" s="5">
        <v>725</v>
      </c>
      <c r="F53" s="5">
        <v>518</v>
      </c>
      <c r="G53" s="5">
        <v>207</v>
      </c>
      <c r="H53" s="5">
        <v>0</v>
      </c>
      <c r="I53" s="5">
        <v>273</v>
      </c>
      <c r="J53" s="5">
        <v>0</v>
      </c>
    </row>
    <row r="54" spans="1:10" x14ac:dyDescent="0.25">
      <c r="A54" s="5">
        <v>1715</v>
      </c>
      <c r="B54" s="5">
        <v>893</v>
      </c>
      <c r="C54" s="5"/>
      <c r="D54" s="5">
        <v>0</v>
      </c>
      <c r="E54" s="5">
        <v>587</v>
      </c>
      <c r="F54" s="5">
        <v>390</v>
      </c>
      <c r="G54" s="5">
        <v>197</v>
      </c>
      <c r="H54" s="5">
        <v>0</v>
      </c>
      <c r="I54" s="5">
        <v>235</v>
      </c>
      <c r="J54" s="5">
        <v>0</v>
      </c>
    </row>
    <row r="55" spans="1:10" x14ac:dyDescent="0.25">
      <c r="A55" s="5">
        <v>582</v>
      </c>
      <c r="B55" s="5">
        <v>360</v>
      </c>
      <c r="C55" s="5"/>
      <c r="D55" s="5">
        <v>0</v>
      </c>
      <c r="E55" s="5">
        <v>187</v>
      </c>
      <c r="F55" s="5">
        <v>105</v>
      </c>
      <c r="G55" s="5">
        <v>82</v>
      </c>
      <c r="H55" s="5">
        <v>0</v>
      </c>
      <c r="I55" s="5">
        <v>35</v>
      </c>
      <c r="J55" s="5">
        <v>0</v>
      </c>
    </row>
    <row r="56" spans="1:10" x14ac:dyDescent="0.25">
      <c r="A56" s="5">
        <v>1133</v>
      </c>
      <c r="B56" s="5">
        <v>533</v>
      </c>
      <c r="C56" s="5"/>
      <c r="D56" s="5">
        <v>0</v>
      </c>
      <c r="E56" s="5">
        <v>400</v>
      </c>
      <c r="F56" s="5">
        <v>285</v>
      </c>
      <c r="G56" s="5">
        <v>115</v>
      </c>
      <c r="H56" s="5">
        <v>0</v>
      </c>
      <c r="I56" s="5">
        <v>200</v>
      </c>
      <c r="J56" s="5">
        <v>0</v>
      </c>
    </row>
    <row r="57" spans="1:10" x14ac:dyDescent="0.25">
      <c r="A57" s="5">
        <v>7022</v>
      </c>
      <c r="B57" s="5">
        <v>4274</v>
      </c>
      <c r="C57" s="5"/>
      <c r="D57" s="5">
        <v>0</v>
      </c>
      <c r="E57" s="5">
        <v>2155</v>
      </c>
      <c r="F57" s="5">
        <v>1736</v>
      </c>
      <c r="G57" s="5">
        <v>419</v>
      </c>
      <c r="H57" s="5">
        <v>0</v>
      </c>
      <c r="I57" s="5">
        <v>593</v>
      </c>
      <c r="J57" s="5">
        <v>0</v>
      </c>
    </row>
    <row r="58" spans="1:10" x14ac:dyDescent="0.25">
      <c r="A58" s="5">
        <v>4141</v>
      </c>
      <c r="B58" s="5">
        <v>3121</v>
      </c>
      <c r="C58" s="5"/>
      <c r="D58" s="5">
        <v>0</v>
      </c>
      <c r="E58" s="5">
        <v>849</v>
      </c>
      <c r="F58" s="5">
        <v>655</v>
      </c>
      <c r="G58" s="5">
        <v>194</v>
      </c>
      <c r="H58" s="5">
        <v>0</v>
      </c>
      <c r="I58" s="5">
        <v>171</v>
      </c>
      <c r="J58" s="5">
        <v>0</v>
      </c>
    </row>
    <row r="59" spans="1:10" x14ac:dyDescent="0.25">
      <c r="A59" s="5">
        <v>2881</v>
      </c>
      <c r="B59" s="5">
        <v>1153</v>
      </c>
      <c r="C59" s="5"/>
      <c r="D59" s="5">
        <v>0</v>
      </c>
      <c r="E59" s="5">
        <v>1306</v>
      </c>
      <c r="F59" s="5">
        <v>1081</v>
      </c>
      <c r="G59" s="5">
        <v>225</v>
      </c>
      <c r="H59" s="5">
        <v>0</v>
      </c>
      <c r="I59" s="5">
        <v>422</v>
      </c>
      <c r="J59" s="5">
        <v>0</v>
      </c>
    </row>
    <row r="60" spans="1:10" x14ac:dyDescent="0.25">
      <c r="A60" s="5">
        <v>2993</v>
      </c>
      <c r="B60" s="5">
        <v>2445</v>
      </c>
      <c r="C60" s="5"/>
      <c r="D60" s="5">
        <v>0</v>
      </c>
      <c r="E60" s="5">
        <v>432</v>
      </c>
      <c r="F60" s="5">
        <v>342</v>
      </c>
      <c r="G60" s="5">
        <v>90</v>
      </c>
      <c r="H60" s="5">
        <v>0</v>
      </c>
      <c r="I60" s="5">
        <v>116</v>
      </c>
      <c r="J60" s="5">
        <v>0</v>
      </c>
    </row>
    <row r="61" spans="1:10" x14ac:dyDescent="0.25">
      <c r="A61" s="5">
        <v>2789</v>
      </c>
      <c r="B61" s="5">
        <v>2358</v>
      </c>
      <c r="C61" s="5"/>
      <c r="D61" s="5">
        <v>0</v>
      </c>
      <c r="E61" s="5">
        <v>365</v>
      </c>
      <c r="F61" s="5">
        <v>287</v>
      </c>
      <c r="G61" s="5">
        <v>78</v>
      </c>
      <c r="H61" s="5">
        <v>0</v>
      </c>
      <c r="I61" s="5">
        <v>66</v>
      </c>
      <c r="J61" s="5">
        <v>0</v>
      </c>
    </row>
    <row r="62" spans="1:10" x14ac:dyDescent="0.25">
      <c r="A62" s="5">
        <v>204</v>
      </c>
      <c r="B62" s="5">
        <v>87</v>
      </c>
      <c r="C62" s="5"/>
      <c r="D62" s="5">
        <v>0</v>
      </c>
      <c r="E62" s="5">
        <v>67</v>
      </c>
      <c r="F62" s="5">
        <v>55</v>
      </c>
      <c r="G62" s="5">
        <v>12</v>
      </c>
      <c r="H62" s="5">
        <v>0</v>
      </c>
      <c r="I62" s="5">
        <v>50</v>
      </c>
      <c r="J62" s="5">
        <v>0</v>
      </c>
    </row>
    <row r="63" spans="1:10" x14ac:dyDescent="0.25">
      <c r="A63" s="5">
        <v>1470</v>
      </c>
      <c r="B63" s="5">
        <v>423</v>
      </c>
      <c r="C63" s="5"/>
      <c r="D63" s="5">
        <v>0</v>
      </c>
      <c r="E63" s="5">
        <v>780</v>
      </c>
      <c r="F63" s="5">
        <v>667</v>
      </c>
      <c r="G63" s="5">
        <v>113</v>
      </c>
      <c r="H63" s="5">
        <v>0</v>
      </c>
      <c r="I63" s="5">
        <v>267</v>
      </c>
      <c r="J63" s="5">
        <v>0</v>
      </c>
    </row>
    <row r="64" spans="1:10" x14ac:dyDescent="0.25">
      <c r="A64" s="5">
        <v>366</v>
      </c>
      <c r="B64" s="5">
        <v>213</v>
      </c>
      <c r="C64" s="5"/>
      <c r="D64" s="5">
        <v>0</v>
      </c>
      <c r="E64" s="5">
        <v>113</v>
      </c>
      <c r="F64" s="5">
        <v>86</v>
      </c>
      <c r="G64" s="5">
        <v>27</v>
      </c>
      <c r="H64" s="5">
        <v>0</v>
      </c>
      <c r="I64" s="5">
        <v>40</v>
      </c>
      <c r="J64" s="5">
        <v>0</v>
      </c>
    </row>
    <row r="65" spans="1:10" x14ac:dyDescent="0.25">
      <c r="A65" s="5">
        <v>1104</v>
      </c>
      <c r="B65" s="5">
        <v>210</v>
      </c>
      <c r="C65" s="5"/>
      <c r="D65" s="5">
        <v>0</v>
      </c>
      <c r="E65" s="5">
        <v>667</v>
      </c>
      <c r="F65" s="5">
        <v>581</v>
      </c>
      <c r="G65" s="5">
        <v>86</v>
      </c>
      <c r="H65" s="5">
        <v>0</v>
      </c>
      <c r="I65" s="5">
        <v>227</v>
      </c>
      <c r="J65" s="5">
        <v>0</v>
      </c>
    </row>
    <row r="66" spans="1:10" x14ac:dyDescent="0.25">
      <c r="A66" s="5">
        <v>597</v>
      </c>
      <c r="B66" s="5">
        <v>420</v>
      </c>
      <c r="C66" s="5"/>
      <c r="D66" s="5">
        <v>0</v>
      </c>
      <c r="E66" s="5">
        <v>161</v>
      </c>
      <c r="F66" s="5">
        <v>106</v>
      </c>
      <c r="G66" s="5">
        <v>55</v>
      </c>
      <c r="H66" s="5">
        <v>0</v>
      </c>
      <c r="I66" s="5">
        <v>16</v>
      </c>
      <c r="J66" s="5">
        <v>0</v>
      </c>
    </row>
    <row r="67" spans="1:10" x14ac:dyDescent="0.25">
      <c r="A67" s="5">
        <v>279</v>
      </c>
      <c r="B67" s="5">
        <v>187</v>
      </c>
      <c r="C67" s="5"/>
      <c r="D67" s="5">
        <v>0</v>
      </c>
      <c r="E67" s="5">
        <v>83</v>
      </c>
      <c r="F67" s="5">
        <v>45</v>
      </c>
      <c r="G67" s="5">
        <v>38</v>
      </c>
      <c r="H67" s="5">
        <v>0</v>
      </c>
      <c r="I67" s="5">
        <v>9</v>
      </c>
      <c r="J67" s="5">
        <v>0</v>
      </c>
    </row>
    <row r="68" spans="1:10" x14ac:dyDescent="0.25">
      <c r="A68" s="5">
        <v>318</v>
      </c>
      <c r="B68" s="5">
        <v>233</v>
      </c>
      <c r="C68" s="5"/>
      <c r="D68" s="5">
        <v>0</v>
      </c>
      <c r="E68" s="5">
        <v>78</v>
      </c>
      <c r="F68" s="5">
        <v>61</v>
      </c>
      <c r="G68" s="5">
        <v>17</v>
      </c>
      <c r="H68" s="5">
        <v>0</v>
      </c>
      <c r="I68" s="5">
        <v>7</v>
      </c>
      <c r="J68" s="5">
        <v>0</v>
      </c>
    </row>
    <row r="69" spans="1:10" x14ac:dyDescent="0.25">
      <c r="A69" s="5">
        <v>1106</v>
      </c>
      <c r="B69" s="5">
        <v>697</v>
      </c>
      <c r="C69" s="5"/>
      <c r="D69" s="5">
        <v>0</v>
      </c>
      <c r="E69" s="5">
        <v>326</v>
      </c>
      <c r="F69" s="5">
        <v>258</v>
      </c>
      <c r="G69" s="5">
        <v>68</v>
      </c>
      <c r="H69" s="5">
        <v>0</v>
      </c>
      <c r="I69" s="5">
        <v>83</v>
      </c>
      <c r="J69" s="5">
        <v>0</v>
      </c>
    </row>
    <row r="70" spans="1:10" x14ac:dyDescent="0.25">
      <c r="A70" s="5">
        <v>305</v>
      </c>
      <c r="B70" s="5">
        <v>196</v>
      </c>
      <c r="C70" s="5"/>
      <c r="D70" s="5">
        <v>0</v>
      </c>
      <c r="E70" s="5">
        <v>93</v>
      </c>
      <c r="F70" s="5">
        <v>74</v>
      </c>
      <c r="G70" s="5">
        <v>19</v>
      </c>
      <c r="H70" s="5">
        <v>0</v>
      </c>
      <c r="I70" s="5">
        <v>16</v>
      </c>
      <c r="J70" s="5">
        <v>0</v>
      </c>
    </row>
    <row r="71" spans="1:10" x14ac:dyDescent="0.25">
      <c r="A71" s="5">
        <v>801</v>
      </c>
      <c r="B71" s="5">
        <v>501</v>
      </c>
      <c r="C71" s="5"/>
      <c r="D71" s="5">
        <v>0</v>
      </c>
      <c r="E71" s="5">
        <v>233</v>
      </c>
      <c r="F71" s="5">
        <v>184</v>
      </c>
      <c r="G71" s="5">
        <v>49</v>
      </c>
      <c r="H71" s="5">
        <v>0</v>
      </c>
      <c r="I71" s="5">
        <v>67</v>
      </c>
      <c r="J71" s="5">
        <v>0</v>
      </c>
    </row>
    <row r="72" spans="1:10" x14ac:dyDescent="0.25">
      <c r="A72" s="5">
        <v>856</v>
      </c>
      <c r="B72" s="5">
        <v>289</v>
      </c>
      <c r="C72" s="5"/>
      <c r="D72" s="5">
        <v>0</v>
      </c>
      <c r="E72" s="5">
        <v>456</v>
      </c>
      <c r="F72" s="5">
        <v>363</v>
      </c>
      <c r="G72" s="5">
        <v>93</v>
      </c>
      <c r="H72" s="5">
        <v>0</v>
      </c>
      <c r="I72" s="5">
        <v>111</v>
      </c>
      <c r="J72" s="5">
        <v>0</v>
      </c>
    </row>
    <row r="73" spans="1:10" x14ac:dyDescent="0.25">
      <c r="A73" s="5">
        <v>402</v>
      </c>
      <c r="B73" s="5">
        <v>167</v>
      </c>
      <c r="C73" s="5"/>
      <c r="D73" s="5">
        <v>0</v>
      </c>
      <c r="E73" s="5">
        <v>195</v>
      </c>
      <c r="F73" s="5">
        <v>163</v>
      </c>
      <c r="G73" s="5">
        <v>32</v>
      </c>
      <c r="H73" s="5">
        <v>0</v>
      </c>
      <c r="I73" s="5">
        <v>40</v>
      </c>
      <c r="J73" s="5">
        <v>0</v>
      </c>
    </row>
    <row r="74" spans="1:10" x14ac:dyDescent="0.25">
      <c r="A74" s="5">
        <v>454</v>
      </c>
      <c r="B74" s="5">
        <v>122</v>
      </c>
      <c r="C74" s="5"/>
      <c r="D74" s="5">
        <v>0</v>
      </c>
      <c r="E74" s="5">
        <v>261</v>
      </c>
      <c r="F74" s="5">
        <v>200</v>
      </c>
      <c r="G74" s="5">
        <v>61</v>
      </c>
      <c r="H74" s="5">
        <v>0</v>
      </c>
      <c r="I74" s="5">
        <v>71</v>
      </c>
      <c r="J74" s="5">
        <v>0</v>
      </c>
    </row>
    <row r="75" spans="1:10" x14ac:dyDescent="0.25">
      <c r="A75" s="5">
        <v>4386</v>
      </c>
      <c r="B75" s="5">
        <v>2371</v>
      </c>
      <c r="C75" s="5"/>
      <c r="D75" s="5">
        <v>0</v>
      </c>
      <c r="E75" s="5">
        <v>1484</v>
      </c>
      <c r="F75" s="5">
        <v>1084</v>
      </c>
      <c r="G75" s="5">
        <v>400</v>
      </c>
      <c r="H75" s="5">
        <v>0</v>
      </c>
      <c r="I75" s="5">
        <v>531</v>
      </c>
      <c r="J75" s="5">
        <v>0</v>
      </c>
    </row>
    <row r="76" spans="1:10" x14ac:dyDescent="0.25">
      <c r="A76" s="5">
        <v>2697</v>
      </c>
      <c r="B76" s="5">
        <v>1908</v>
      </c>
      <c r="C76" s="5"/>
      <c r="D76" s="5">
        <v>0</v>
      </c>
      <c r="E76" s="5">
        <v>613</v>
      </c>
      <c r="F76" s="5">
        <v>412</v>
      </c>
      <c r="G76" s="5">
        <v>201</v>
      </c>
      <c r="H76" s="5">
        <v>0</v>
      </c>
      <c r="I76" s="5">
        <v>176</v>
      </c>
      <c r="J76" s="5">
        <v>0</v>
      </c>
    </row>
    <row r="77" spans="1:10" x14ac:dyDescent="0.25">
      <c r="A77" s="5">
        <v>1689</v>
      </c>
      <c r="B77" s="5">
        <v>463</v>
      </c>
      <c r="C77" s="5"/>
      <c r="D77" s="5">
        <v>0</v>
      </c>
      <c r="E77" s="5">
        <v>871</v>
      </c>
      <c r="F77" s="5">
        <v>672</v>
      </c>
      <c r="G77" s="5">
        <v>199</v>
      </c>
      <c r="H77" s="5">
        <v>0</v>
      </c>
      <c r="I77" s="5">
        <v>355</v>
      </c>
      <c r="J77" s="5">
        <v>0</v>
      </c>
    </row>
    <row r="78" spans="1:10" x14ac:dyDescent="0.25">
      <c r="A78" s="5">
        <v>4386</v>
      </c>
      <c r="B78" s="5">
        <v>2371</v>
      </c>
      <c r="C78" s="5"/>
      <c r="D78" s="5">
        <v>0</v>
      </c>
      <c r="E78" s="5">
        <v>1484</v>
      </c>
      <c r="F78" s="5">
        <v>1084</v>
      </c>
      <c r="G78" s="5">
        <v>400</v>
      </c>
      <c r="H78" s="5">
        <v>0</v>
      </c>
      <c r="I78" s="5">
        <v>531</v>
      </c>
      <c r="J78" s="5">
        <v>0</v>
      </c>
    </row>
    <row r="79" spans="1:10" x14ac:dyDescent="0.25">
      <c r="A79" s="5">
        <v>2697</v>
      </c>
      <c r="B79" s="5">
        <v>1908</v>
      </c>
      <c r="C79" s="5"/>
      <c r="D79" s="5">
        <v>0</v>
      </c>
      <c r="E79" s="5">
        <v>613</v>
      </c>
      <c r="F79" s="5">
        <v>412</v>
      </c>
      <c r="G79" s="5">
        <v>201</v>
      </c>
      <c r="H79" s="5">
        <v>0</v>
      </c>
      <c r="I79" s="5">
        <v>176</v>
      </c>
      <c r="J79" s="5">
        <v>0</v>
      </c>
    </row>
    <row r="80" spans="1:10" x14ac:dyDescent="0.25">
      <c r="A80" s="5">
        <v>1689</v>
      </c>
      <c r="B80" s="5">
        <v>463</v>
      </c>
      <c r="C80" s="5"/>
      <c r="D80" s="5">
        <v>0</v>
      </c>
      <c r="E80" s="5">
        <v>871</v>
      </c>
      <c r="F80" s="5">
        <v>672</v>
      </c>
      <c r="G80" s="5">
        <v>199</v>
      </c>
      <c r="H80" s="5">
        <v>0</v>
      </c>
      <c r="I80" s="5">
        <v>355</v>
      </c>
      <c r="J80" s="5">
        <v>0</v>
      </c>
    </row>
    <row r="81" spans="1:10" x14ac:dyDescent="0.25">
      <c r="A81" s="5">
        <v>6616</v>
      </c>
      <c r="B81" s="5">
        <v>4102</v>
      </c>
      <c r="C81" s="5"/>
      <c r="D81" s="5">
        <v>0</v>
      </c>
      <c r="E81" s="5">
        <v>2108</v>
      </c>
      <c r="F81" s="5">
        <v>1318</v>
      </c>
      <c r="G81" s="5">
        <v>790</v>
      </c>
      <c r="H81" s="5">
        <v>0</v>
      </c>
      <c r="I81" s="5">
        <v>405</v>
      </c>
      <c r="J81" s="5">
        <v>1</v>
      </c>
    </row>
    <row r="82" spans="1:10" x14ac:dyDescent="0.25">
      <c r="A82" s="5">
        <v>6262</v>
      </c>
      <c r="B82" s="5">
        <v>4029</v>
      </c>
      <c r="C82" s="5"/>
      <c r="D82" s="5">
        <v>0</v>
      </c>
      <c r="E82" s="5">
        <v>1962</v>
      </c>
      <c r="F82" s="5">
        <v>1224</v>
      </c>
      <c r="G82" s="5">
        <v>738</v>
      </c>
      <c r="H82" s="5">
        <v>0</v>
      </c>
      <c r="I82" s="5">
        <v>270</v>
      </c>
      <c r="J82" s="5">
        <v>1</v>
      </c>
    </row>
    <row r="83" spans="1:10" x14ac:dyDescent="0.25">
      <c r="A83" s="5">
        <v>354</v>
      </c>
      <c r="B83" s="5">
        <v>73</v>
      </c>
      <c r="C83" s="5"/>
      <c r="D83" s="5">
        <v>0</v>
      </c>
      <c r="E83" s="5">
        <v>146</v>
      </c>
      <c r="F83" s="5">
        <v>94</v>
      </c>
      <c r="G83" s="5">
        <v>52</v>
      </c>
      <c r="H83" s="5">
        <v>0</v>
      </c>
      <c r="I83" s="5">
        <v>135</v>
      </c>
      <c r="J83" s="5">
        <v>0</v>
      </c>
    </row>
    <row r="84" spans="1:10" x14ac:dyDescent="0.25">
      <c r="A84" s="5">
        <v>3419</v>
      </c>
      <c r="B84" s="5">
        <v>2384</v>
      </c>
      <c r="C84" s="5"/>
      <c r="D84" s="5">
        <v>0</v>
      </c>
      <c r="E84" s="5">
        <v>950</v>
      </c>
      <c r="F84" s="5">
        <v>621</v>
      </c>
      <c r="G84" s="5">
        <v>329</v>
      </c>
      <c r="H84" s="5">
        <v>0</v>
      </c>
      <c r="I84" s="5">
        <v>84</v>
      </c>
      <c r="J84" s="5">
        <v>1</v>
      </c>
    </row>
    <row r="85" spans="1:10" x14ac:dyDescent="0.25">
      <c r="A85" s="5">
        <v>3419</v>
      </c>
      <c r="B85" s="5">
        <v>2384</v>
      </c>
      <c r="C85" s="5"/>
      <c r="D85" s="5">
        <v>0</v>
      </c>
      <c r="E85" s="5">
        <v>950</v>
      </c>
      <c r="F85" s="5">
        <v>621</v>
      </c>
      <c r="G85" s="5">
        <v>329</v>
      </c>
      <c r="H85" s="5">
        <v>0</v>
      </c>
      <c r="I85" s="5">
        <v>84</v>
      </c>
      <c r="J85" s="5">
        <v>1</v>
      </c>
    </row>
    <row r="86" spans="1:10" x14ac:dyDescent="0.25">
      <c r="A86" s="5">
        <v>0</v>
      </c>
      <c r="B86" s="5">
        <v>0</v>
      </c>
      <c r="C86" s="5"/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</row>
    <row r="87" spans="1:10" x14ac:dyDescent="0.25">
      <c r="A87" s="5">
        <v>1189</v>
      </c>
      <c r="B87" s="5">
        <v>580</v>
      </c>
      <c r="C87" s="5"/>
      <c r="D87" s="5">
        <v>0</v>
      </c>
      <c r="E87" s="5">
        <v>477</v>
      </c>
      <c r="F87" s="5">
        <v>349</v>
      </c>
      <c r="G87" s="5">
        <v>128</v>
      </c>
      <c r="H87" s="5">
        <v>0</v>
      </c>
      <c r="I87" s="5">
        <v>132</v>
      </c>
      <c r="J87" s="5">
        <v>0</v>
      </c>
    </row>
    <row r="88" spans="1:10" x14ac:dyDescent="0.25">
      <c r="A88" s="5">
        <v>1189</v>
      </c>
      <c r="B88" s="5">
        <v>580</v>
      </c>
      <c r="C88" s="5"/>
      <c r="D88" s="5">
        <v>0</v>
      </c>
      <c r="E88" s="5">
        <v>477</v>
      </c>
      <c r="F88" s="5">
        <v>349</v>
      </c>
      <c r="G88" s="5">
        <v>128</v>
      </c>
      <c r="H88" s="5">
        <v>0</v>
      </c>
      <c r="I88" s="5">
        <v>132</v>
      </c>
      <c r="J88" s="5">
        <v>0</v>
      </c>
    </row>
    <row r="89" spans="1:10" x14ac:dyDescent="0.25">
      <c r="A89" s="5">
        <v>0</v>
      </c>
      <c r="B89" s="5">
        <v>0</v>
      </c>
      <c r="C89" s="5"/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</row>
    <row r="90" spans="1:10" x14ac:dyDescent="0.25">
      <c r="A90" s="5">
        <v>864</v>
      </c>
      <c r="B90" s="5">
        <v>607</v>
      </c>
      <c r="C90" s="5"/>
      <c r="D90" s="5">
        <v>0</v>
      </c>
      <c r="E90" s="5">
        <v>226</v>
      </c>
      <c r="F90" s="5">
        <v>136</v>
      </c>
      <c r="G90" s="5">
        <v>90</v>
      </c>
      <c r="H90" s="5">
        <v>0</v>
      </c>
      <c r="I90" s="5">
        <v>31</v>
      </c>
      <c r="J90" s="5">
        <v>0</v>
      </c>
    </row>
    <row r="91" spans="1:10" x14ac:dyDescent="0.25">
      <c r="A91" s="5">
        <v>784</v>
      </c>
      <c r="B91" s="5">
        <v>562</v>
      </c>
      <c r="C91" s="5"/>
      <c r="D91" s="5">
        <v>0</v>
      </c>
      <c r="E91" s="5">
        <v>197</v>
      </c>
      <c r="F91" s="5">
        <v>122</v>
      </c>
      <c r="G91" s="5">
        <v>75</v>
      </c>
      <c r="H91" s="5">
        <v>0</v>
      </c>
      <c r="I91" s="5">
        <v>25</v>
      </c>
      <c r="J91" s="5">
        <v>0</v>
      </c>
    </row>
    <row r="92" spans="1:10" x14ac:dyDescent="0.25">
      <c r="A92" s="5">
        <v>80</v>
      </c>
      <c r="B92" s="5">
        <v>45</v>
      </c>
      <c r="C92" s="5"/>
      <c r="D92" s="5">
        <v>0</v>
      </c>
      <c r="E92" s="5">
        <v>29</v>
      </c>
      <c r="F92" s="5">
        <v>14</v>
      </c>
      <c r="G92" s="5">
        <v>15</v>
      </c>
      <c r="H92" s="5">
        <v>0</v>
      </c>
      <c r="I92" s="5">
        <v>6</v>
      </c>
      <c r="J92" s="5">
        <v>0</v>
      </c>
    </row>
    <row r="93" spans="1:10" x14ac:dyDescent="0.25">
      <c r="A93" s="5">
        <v>1144</v>
      </c>
      <c r="B93" s="5">
        <v>531</v>
      </c>
      <c r="C93" s="5"/>
      <c r="D93" s="5">
        <v>0</v>
      </c>
      <c r="E93" s="5">
        <v>455</v>
      </c>
      <c r="F93" s="5">
        <v>212</v>
      </c>
      <c r="G93" s="5">
        <v>243</v>
      </c>
      <c r="H93" s="5">
        <v>0</v>
      </c>
      <c r="I93" s="5">
        <v>158</v>
      </c>
      <c r="J93" s="5">
        <v>0</v>
      </c>
    </row>
    <row r="94" spans="1:10" x14ac:dyDescent="0.25">
      <c r="A94" s="5">
        <v>870</v>
      </c>
      <c r="B94" s="5">
        <v>503</v>
      </c>
      <c r="C94" s="5"/>
      <c r="D94" s="5">
        <v>0</v>
      </c>
      <c r="E94" s="5">
        <v>338</v>
      </c>
      <c r="F94" s="5">
        <v>132</v>
      </c>
      <c r="G94" s="5">
        <v>206</v>
      </c>
      <c r="H94" s="5">
        <v>0</v>
      </c>
      <c r="I94" s="5">
        <v>29</v>
      </c>
      <c r="J94" s="5">
        <v>0</v>
      </c>
    </row>
    <row r="95" spans="1:10" x14ac:dyDescent="0.25">
      <c r="A95" s="5">
        <v>274</v>
      </c>
      <c r="B95" s="5">
        <v>28</v>
      </c>
      <c r="C95" s="5"/>
      <c r="D95" s="5">
        <v>0</v>
      </c>
      <c r="E95" s="5">
        <v>117</v>
      </c>
      <c r="F95" s="5">
        <v>80</v>
      </c>
      <c r="G95" s="5">
        <v>37</v>
      </c>
      <c r="H95" s="5">
        <v>0</v>
      </c>
      <c r="I95" s="5">
        <v>129</v>
      </c>
      <c r="J95" s="5">
        <v>0</v>
      </c>
    </row>
    <row r="96" spans="1:10" x14ac:dyDescent="0.25">
      <c r="A96" s="5">
        <v>3844</v>
      </c>
      <c r="B96" s="5">
        <v>2214</v>
      </c>
      <c r="C96" s="5"/>
      <c r="D96" s="5">
        <v>0</v>
      </c>
      <c r="E96" s="5">
        <v>1046</v>
      </c>
      <c r="F96" s="5">
        <v>769</v>
      </c>
      <c r="G96" s="5">
        <v>277</v>
      </c>
      <c r="H96" s="5">
        <v>0</v>
      </c>
      <c r="I96" s="5">
        <v>584</v>
      </c>
      <c r="J96" s="5">
        <v>0</v>
      </c>
    </row>
    <row r="97" spans="1:10" x14ac:dyDescent="0.25">
      <c r="A97" s="5">
        <v>2086</v>
      </c>
      <c r="B97" s="5">
        <v>1431</v>
      </c>
      <c r="C97" s="5"/>
      <c r="D97" s="5">
        <v>0</v>
      </c>
      <c r="E97" s="5">
        <v>418</v>
      </c>
      <c r="F97" s="5">
        <v>320</v>
      </c>
      <c r="G97" s="5">
        <v>98</v>
      </c>
      <c r="H97" s="5">
        <v>0</v>
      </c>
      <c r="I97" s="5">
        <v>237</v>
      </c>
      <c r="J97" s="5">
        <v>0</v>
      </c>
    </row>
    <row r="98" spans="1:10" x14ac:dyDescent="0.25">
      <c r="A98" s="5">
        <v>1758</v>
      </c>
      <c r="B98" s="5">
        <v>783</v>
      </c>
      <c r="C98" s="5"/>
      <c r="D98" s="5">
        <v>0</v>
      </c>
      <c r="E98" s="5">
        <v>628</v>
      </c>
      <c r="F98" s="5">
        <v>449</v>
      </c>
      <c r="G98" s="5">
        <v>179</v>
      </c>
      <c r="H98" s="5">
        <v>0</v>
      </c>
      <c r="I98" s="5">
        <v>347</v>
      </c>
      <c r="J98" s="5">
        <v>0</v>
      </c>
    </row>
    <row r="99" spans="1:10" x14ac:dyDescent="0.25">
      <c r="A99" s="5">
        <v>2601</v>
      </c>
      <c r="B99" s="5">
        <v>1747</v>
      </c>
      <c r="C99" s="5"/>
      <c r="D99" s="5">
        <v>0</v>
      </c>
      <c r="E99" s="5">
        <v>471</v>
      </c>
      <c r="F99" s="5">
        <v>288</v>
      </c>
      <c r="G99" s="5">
        <v>183</v>
      </c>
      <c r="H99" s="5">
        <v>0</v>
      </c>
      <c r="I99" s="5">
        <v>383</v>
      </c>
      <c r="J99" s="5">
        <v>0</v>
      </c>
    </row>
    <row r="100" spans="1:10" x14ac:dyDescent="0.25">
      <c r="A100" s="5">
        <v>1420</v>
      </c>
      <c r="B100" s="5">
        <v>1140</v>
      </c>
      <c r="C100" s="5"/>
      <c r="D100" s="5">
        <v>0</v>
      </c>
      <c r="E100" s="5">
        <v>140</v>
      </c>
      <c r="F100" s="5">
        <v>87</v>
      </c>
      <c r="G100" s="5">
        <v>53</v>
      </c>
      <c r="H100" s="5">
        <v>0</v>
      </c>
      <c r="I100" s="5">
        <v>140</v>
      </c>
      <c r="J100" s="5">
        <v>0</v>
      </c>
    </row>
    <row r="101" spans="1:10" x14ac:dyDescent="0.25">
      <c r="A101" s="5">
        <v>1181</v>
      </c>
      <c r="B101" s="5">
        <v>607</v>
      </c>
      <c r="C101" s="5"/>
      <c r="D101" s="5">
        <v>0</v>
      </c>
      <c r="E101" s="5">
        <v>331</v>
      </c>
      <c r="F101" s="5">
        <v>201</v>
      </c>
      <c r="G101" s="5">
        <v>130</v>
      </c>
      <c r="H101" s="5">
        <v>0</v>
      </c>
      <c r="I101" s="5">
        <v>243</v>
      </c>
      <c r="J101" s="5">
        <v>0</v>
      </c>
    </row>
    <row r="102" spans="1:10" x14ac:dyDescent="0.25">
      <c r="A102" s="5">
        <v>1243</v>
      </c>
      <c r="B102" s="5">
        <v>467</v>
      </c>
      <c r="C102" s="5"/>
      <c r="D102" s="5">
        <v>0</v>
      </c>
      <c r="E102" s="5">
        <v>575</v>
      </c>
      <c r="F102" s="5">
        <v>481</v>
      </c>
      <c r="G102" s="5">
        <v>94</v>
      </c>
      <c r="H102" s="5">
        <v>0</v>
      </c>
      <c r="I102" s="5">
        <v>201</v>
      </c>
      <c r="J102" s="5">
        <v>0</v>
      </c>
    </row>
    <row r="103" spans="1:10" x14ac:dyDescent="0.25">
      <c r="A103" s="5">
        <v>666</v>
      </c>
      <c r="B103" s="5">
        <v>291</v>
      </c>
      <c r="C103" s="5"/>
      <c r="D103" s="5">
        <v>0</v>
      </c>
      <c r="E103" s="5">
        <v>278</v>
      </c>
      <c r="F103" s="5">
        <v>233</v>
      </c>
      <c r="G103" s="5">
        <v>45</v>
      </c>
      <c r="H103" s="5">
        <v>0</v>
      </c>
      <c r="I103" s="5">
        <v>97</v>
      </c>
      <c r="J103" s="5">
        <v>0</v>
      </c>
    </row>
    <row r="104" spans="1:10" x14ac:dyDescent="0.25">
      <c r="A104" s="5">
        <v>577</v>
      </c>
      <c r="B104" s="5">
        <v>176</v>
      </c>
      <c r="C104" s="5"/>
      <c r="D104" s="5">
        <v>0</v>
      </c>
      <c r="E104" s="5">
        <v>297</v>
      </c>
      <c r="F104" s="5">
        <v>248</v>
      </c>
      <c r="G104" s="5">
        <v>49</v>
      </c>
      <c r="H104" s="5">
        <v>0</v>
      </c>
      <c r="I104" s="5">
        <v>104</v>
      </c>
      <c r="J104" s="5">
        <v>0</v>
      </c>
    </row>
    <row r="105" spans="1:10" x14ac:dyDescent="0.25">
      <c r="A105" s="5">
        <v>6710</v>
      </c>
      <c r="B105" s="5">
        <v>3679</v>
      </c>
      <c r="C105" s="5"/>
      <c r="D105" s="5">
        <v>11</v>
      </c>
      <c r="E105" s="5">
        <v>2431</v>
      </c>
      <c r="F105" s="5">
        <v>1602</v>
      </c>
      <c r="G105" s="5">
        <v>829</v>
      </c>
      <c r="H105" s="5">
        <v>0</v>
      </c>
      <c r="I105" s="5">
        <v>600</v>
      </c>
      <c r="J105" s="5">
        <v>0</v>
      </c>
    </row>
    <row r="106" spans="1:10" x14ac:dyDescent="0.25">
      <c r="A106" s="5">
        <v>4726</v>
      </c>
      <c r="B106" s="5">
        <v>3022</v>
      </c>
      <c r="C106" s="5"/>
      <c r="D106" s="5">
        <v>11</v>
      </c>
      <c r="E106" s="5">
        <v>1431</v>
      </c>
      <c r="F106" s="5">
        <v>901</v>
      </c>
      <c r="G106" s="5">
        <v>530</v>
      </c>
      <c r="H106" s="5">
        <v>0</v>
      </c>
      <c r="I106" s="5">
        <v>273</v>
      </c>
      <c r="J106" s="5">
        <v>0</v>
      </c>
    </row>
    <row r="107" spans="1:10" x14ac:dyDescent="0.25">
      <c r="A107" s="5">
        <v>1984</v>
      </c>
      <c r="B107" s="5">
        <v>657</v>
      </c>
      <c r="C107" s="5"/>
      <c r="D107" s="5">
        <v>0</v>
      </c>
      <c r="E107" s="5">
        <v>1000</v>
      </c>
      <c r="F107" s="5">
        <v>701</v>
      </c>
      <c r="G107" s="5">
        <v>299</v>
      </c>
      <c r="H107" s="5">
        <v>0</v>
      </c>
      <c r="I107" s="5">
        <v>327</v>
      </c>
      <c r="J107" s="5">
        <v>0</v>
      </c>
    </row>
    <row r="108" spans="1:10" x14ac:dyDescent="0.25">
      <c r="A108" s="5">
        <v>1318</v>
      </c>
      <c r="B108" s="5">
        <v>892</v>
      </c>
      <c r="C108" s="5"/>
      <c r="D108" s="5">
        <v>0</v>
      </c>
      <c r="E108" s="5">
        <v>371</v>
      </c>
      <c r="F108" s="5">
        <v>304</v>
      </c>
      <c r="G108" s="5">
        <v>67</v>
      </c>
      <c r="H108" s="5">
        <v>0</v>
      </c>
      <c r="I108" s="5">
        <v>55</v>
      </c>
      <c r="J108" s="5">
        <v>0</v>
      </c>
    </row>
    <row r="109" spans="1:10" x14ac:dyDescent="0.25">
      <c r="A109" s="5">
        <v>1215</v>
      </c>
      <c r="B109" s="5">
        <v>857</v>
      </c>
      <c r="C109" s="5"/>
      <c r="D109" s="5">
        <v>0</v>
      </c>
      <c r="E109" s="5">
        <v>318</v>
      </c>
      <c r="F109" s="5">
        <v>257</v>
      </c>
      <c r="G109" s="5">
        <v>61</v>
      </c>
      <c r="H109" s="5">
        <v>0</v>
      </c>
      <c r="I109" s="5">
        <v>40</v>
      </c>
      <c r="J109" s="5">
        <v>0</v>
      </c>
    </row>
    <row r="110" spans="1:10" x14ac:dyDescent="0.25">
      <c r="A110" s="5">
        <v>103</v>
      </c>
      <c r="B110" s="5">
        <v>35</v>
      </c>
      <c r="C110" s="5"/>
      <c r="D110" s="5">
        <v>0</v>
      </c>
      <c r="E110" s="5">
        <v>53</v>
      </c>
      <c r="F110" s="5">
        <v>47</v>
      </c>
      <c r="G110" s="5">
        <v>6</v>
      </c>
      <c r="H110" s="5">
        <v>0</v>
      </c>
      <c r="I110" s="5">
        <v>15</v>
      </c>
      <c r="J110" s="5">
        <v>0</v>
      </c>
    </row>
    <row r="111" spans="1:10" x14ac:dyDescent="0.25">
      <c r="A111" s="5">
        <v>2398</v>
      </c>
      <c r="B111" s="5">
        <v>1107</v>
      </c>
      <c r="C111" s="5"/>
      <c r="D111" s="5">
        <v>11</v>
      </c>
      <c r="E111" s="5">
        <v>970</v>
      </c>
      <c r="F111" s="5">
        <v>551</v>
      </c>
      <c r="G111" s="5">
        <v>419</v>
      </c>
      <c r="H111" s="5">
        <v>0</v>
      </c>
      <c r="I111" s="5">
        <v>321</v>
      </c>
      <c r="J111" s="5">
        <v>0</v>
      </c>
    </row>
    <row r="112" spans="1:10" x14ac:dyDescent="0.25">
      <c r="A112" s="5">
        <v>1702</v>
      </c>
      <c r="B112" s="5">
        <v>931</v>
      </c>
      <c r="C112" s="5"/>
      <c r="D112" s="5">
        <v>11</v>
      </c>
      <c r="E112" s="5">
        <v>633</v>
      </c>
      <c r="F112" s="5">
        <v>307</v>
      </c>
      <c r="G112" s="5">
        <v>326</v>
      </c>
      <c r="H112" s="5">
        <v>0</v>
      </c>
      <c r="I112" s="5">
        <v>138</v>
      </c>
      <c r="J112" s="5">
        <v>0</v>
      </c>
    </row>
    <row r="113" spans="1:10" x14ac:dyDescent="0.25">
      <c r="A113" s="5">
        <v>696</v>
      </c>
      <c r="B113" s="5">
        <v>176</v>
      </c>
      <c r="C113" s="5"/>
      <c r="D113" s="5">
        <v>0</v>
      </c>
      <c r="E113" s="5">
        <v>337</v>
      </c>
      <c r="F113" s="5">
        <v>244</v>
      </c>
      <c r="G113" s="5">
        <v>93</v>
      </c>
      <c r="H113" s="5">
        <v>0</v>
      </c>
      <c r="I113" s="5">
        <v>183</v>
      </c>
      <c r="J113" s="5">
        <v>0</v>
      </c>
    </row>
    <row r="114" spans="1:10" x14ac:dyDescent="0.25">
      <c r="A114" s="5">
        <v>752</v>
      </c>
      <c r="B114" s="5">
        <v>449</v>
      </c>
      <c r="C114" s="5"/>
      <c r="D114" s="5">
        <v>0</v>
      </c>
      <c r="E114" s="5">
        <v>261</v>
      </c>
      <c r="F114" s="5">
        <v>191</v>
      </c>
      <c r="G114" s="5">
        <v>70</v>
      </c>
      <c r="H114" s="5">
        <v>0</v>
      </c>
      <c r="I114" s="5">
        <v>42</v>
      </c>
      <c r="J114" s="5">
        <v>0</v>
      </c>
    </row>
    <row r="115" spans="1:10" x14ac:dyDescent="0.25">
      <c r="A115" s="5">
        <v>621</v>
      </c>
      <c r="B115" s="5">
        <v>396</v>
      </c>
      <c r="C115" s="5"/>
      <c r="D115" s="5">
        <v>0</v>
      </c>
      <c r="E115" s="5">
        <v>196</v>
      </c>
      <c r="F115" s="5">
        <v>149</v>
      </c>
      <c r="G115" s="5">
        <v>47</v>
      </c>
      <c r="H115" s="5">
        <v>0</v>
      </c>
      <c r="I115" s="5">
        <v>29</v>
      </c>
      <c r="J115" s="5">
        <v>0</v>
      </c>
    </row>
    <row r="116" spans="1:10" x14ac:dyDescent="0.25">
      <c r="A116" s="5">
        <v>131</v>
      </c>
      <c r="B116" s="5">
        <v>53</v>
      </c>
      <c r="C116" s="5"/>
      <c r="D116" s="5">
        <v>0</v>
      </c>
      <c r="E116" s="5">
        <v>65</v>
      </c>
      <c r="F116" s="5">
        <v>42</v>
      </c>
      <c r="G116" s="5">
        <v>23</v>
      </c>
      <c r="H116" s="5">
        <v>0</v>
      </c>
      <c r="I116" s="5">
        <v>13</v>
      </c>
      <c r="J116" s="5">
        <v>0</v>
      </c>
    </row>
    <row r="117" spans="1:10" x14ac:dyDescent="0.25">
      <c r="A117" s="5">
        <v>2242</v>
      </c>
      <c r="B117" s="5">
        <v>1231</v>
      </c>
      <c r="C117" s="5"/>
      <c r="D117" s="5">
        <v>0</v>
      </c>
      <c r="E117" s="5">
        <v>829</v>
      </c>
      <c r="F117" s="5">
        <v>556</v>
      </c>
      <c r="G117" s="5">
        <v>273</v>
      </c>
      <c r="H117" s="5">
        <v>0</v>
      </c>
      <c r="I117" s="5">
        <v>182</v>
      </c>
      <c r="J117" s="5">
        <v>0</v>
      </c>
    </row>
    <row r="118" spans="1:10" x14ac:dyDescent="0.25">
      <c r="A118" s="5">
        <v>1188</v>
      </c>
      <c r="B118" s="5">
        <v>838</v>
      </c>
      <c r="C118" s="5"/>
      <c r="D118" s="5">
        <v>0</v>
      </c>
      <c r="E118" s="5">
        <v>284</v>
      </c>
      <c r="F118" s="5">
        <v>188</v>
      </c>
      <c r="G118" s="5">
        <v>96</v>
      </c>
      <c r="H118" s="5">
        <v>0</v>
      </c>
      <c r="I118" s="5">
        <v>66</v>
      </c>
      <c r="J118" s="5">
        <v>0</v>
      </c>
    </row>
    <row r="119" spans="1:10" x14ac:dyDescent="0.25">
      <c r="A119" s="5">
        <v>1054</v>
      </c>
      <c r="B119" s="5">
        <v>393</v>
      </c>
      <c r="C119" s="5"/>
      <c r="D119" s="5">
        <v>0</v>
      </c>
      <c r="E119" s="5">
        <v>545</v>
      </c>
      <c r="F119" s="5">
        <v>368</v>
      </c>
      <c r="G119" s="5">
        <v>177</v>
      </c>
      <c r="H119" s="5">
        <v>0</v>
      </c>
      <c r="I119" s="5">
        <v>116</v>
      </c>
      <c r="J119" s="5">
        <v>0</v>
      </c>
    </row>
    <row r="120" spans="1:10" x14ac:dyDescent="0.25">
      <c r="A120" s="5">
        <v>1949</v>
      </c>
      <c r="B120" s="5">
        <v>1133</v>
      </c>
      <c r="C120" s="5"/>
      <c r="D120" s="5">
        <v>0</v>
      </c>
      <c r="E120" s="5">
        <v>612</v>
      </c>
      <c r="F120" s="5">
        <v>512</v>
      </c>
      <c r="G120" s="5">
        <v>100</v>
      </c>
      <c r="H120" s="5">
        <v>0</v>
      </c>
      <c r="I120" s="5">
        <v>204</v>
      </c>
      <c r="J120" s="5">
        <v>0</v>
      </c>
    </row>
    <row r="121" spans="1:10" x14ac:dyDescent="0.25">
      <c r="A121" s="5">
        <v>1323</v>
      </c>
      <c r="B121" s="5">
        <v>980</v>
      </c>
      <c r="C121" s="5"/>
      <c r="D121" s="5">
        <v>0</v>
      </c>
      <c r="E121" s="5">
        <v>265</v>
      </c>
      <c r="F121" s="5">
        <v>182</v>
      </c>
      <c r="G121" s="5">
        <v>83</v>
      </c>
      <c r="H121" s="5">
        <v>0</v>
      </c>
      <c r="I121" s="5">
        <v>78</v>
      </c>
      <c r="J121" s="5">
        <v>0</v>
      </c>
    </row>
    <row r="122" spans="1:10" x14ac:dyDescent="0.25">
      <c r="A122" s="5">
        <v>626</v>
      </c>
      <c r="B122" s="5">
        <v>153</v>
      </c>
      <c r="C122" s="5"/>
      <c r="D122" s="5">
        <v>0</v>
      </c>
      <c r="E122" s="5">
        <v>347</v>
      </c>
      <c r="F122" s="5">
        <v>330</v>
      </c>
      <c r="G122" s="5">
        <v>17</v>
      </c>
      <c r="H122" s="5">
        <v>0</v>
      </c>
      <c r="I122" s="5">
        <v>126</v>
      </c>
      <c r="J122" s="5">
        <v>0</v>
      </c>
    </row>
    <row r="123" spans="1:10" x14ac:dyDescent="0.25">
      <c r="A123" s="5">
        <v>1949</v>
      </c>
      <c r="B123" s="5">
        <v>1133</v>
      </c>
      <c r="C123" s="5"/>
      <c r="D123" s="5">
        <v>0</v>
      </c>
      <c r="E123" s="5">
        <v>612</v>
      </c>
      <c r="F123" s="5">
        <v>512</v>
      </c>
      <c r="G123" s="5">
        <v>100</v>
      </c>
      <c r="H123" s="5">
        <v>0</v>
      </c>
      <c r="I123" s="5">
        <v>204</v>
      </c>
      <c r="J123" s="5">
        <v>0</v>
      </c>
    </row>
    <row r="124" spans="1:10" x14ac:dyDescent="0.25">
      <c r="A124" s="5">
        <v>1323</v>
      </c>
      <c r="B124" s="5">
        <v>980</v>
      </c>
      <c r="C124" s="5"/>
      <c r="D124" s="5">
        <v>0</v>
      </c>
      <c r="E124" s="5">
        <v>265</v>
      </c>
      <c r="F124" s="5">
        <v>182</v>
      </c>
      <c r="G124" s="5">
        <v>83</v>
      </c>
      <c r="H124" s="5">
        <v>0</v>
      </c>
      <c r="I124" s="5">
        <v>78</v>
      </c>
      <c r="J124" s="5">
        <v>0</v>
      </c>
    </row>
    <row r="125" spans="1:10" x14ac:dyDescent="0.25">
      <c r="A125" s="5">
        <v>626</v>
      </c>
      <c r="B125" s="5">
        <v>153</v>
      </c>
      <c r="C125" s="5"/>
      <c r="D125" s="5">
        <v>0</v>
      </c>
      <c r="E125" s="5">
        <v>347</v>
      </c>
      <c r="F125" s="5">
        <v>330</v>
      </c>
      <c r="G125" s="5">
        <v>17</v>
      </c>
      <c r="H125" s="5">
        <v>0</v>
      </c>
      <c r="I125" s="5">
        <v>126</v>
      </c>
      <c r="J125" s="5">
        <v>0</v>
      </c>
    </row>
    <row r="126" spans="1:10" x14ac:dyDescent="0.25">
      <c r="A126" s="5">
        <v>2790</v>
      </c>
      <c r="B126" s="5">
        <v>1439</v>
      </c>
      <c r="C126" s="5"/>
      <c r="D126" s="5">
        <v>0</v>
      </c>
      <c r="E126" s="5">
        <v>1181</v>
      </c>
      <c r="F126" s="5">
        <v>945</v>
      </c>
      <c r="G126" s="5">
        <v>236</v>
      </c>
      <c r="H126" s="5">
        <v>0</v>
      </c>
      <c r="I126" s="5">
        <v>170</v>
      </c>
      <c r="J126" s="5">
        <v>0</v>
      </c>
    </row>
    <row r="127" spans="1:10" x14ac:dyDescent="0.25">
      <c r="A127" s="5">
        <v>2250</v>
      </c>
      <c r="B127" s="5">
        <v>1355</v>
      </c>
      <c r="C127" s="5"/>
      <c r="D127" s="5">
        <v>0</v>
      </c>
      <c r="E127" s="5">
        <v>809</v>
      </c>
      <c r="F127" s="5">
        <v>609</v>
      </c>
      <c r="G127" s="5">
        <v>200</v>
      </c>
      <c r="H127" s="5">
        <v>0</v>
      </c>
      <c r="I127" s="5">
        <v>86</v>
      </c>
      <c r="J127" s="5">
        <v>0</v>
      </c>
    </row>
    <row r="128" spans="1:10" x14ac:dyDescent="0.25">
      <c r="A128" s="5">
        <v>540</v>
      </c>
      <c r="B128" s="5">
        <v>84</v>
      </c>
      <c r="C128" s="5"/>
      <c r="D128" s="5">
        <v>0</v>
      </c>
      <c r="E128" s="5">
        <v>372</v>
      </c>
      <c r="F128" s="5">
        <v>336</v>
      </c>
      <c r="G128" s="5">
        <v>36</v>
      </c>
      <c r="H128" s="5">
        <v>0</v>
      </c>
      <c r="I128" s="5">
        <v>84</v>
      </c>
      <c r="J128" s="5">
        <v>0</v>
      </c>
    </row>
    <row r="129" spans="1:41" x14ac:dyDescent="0.25">
      <c r="A129" s="5">
        <v>2790</v>
      </c>
      <c r="B129" s="5">
        <v>1439</v>
      </c>
      <c r="C129" s="5"/>
      <c r="D129" s="5">
        <v>0</v>
      </c>
      <c r="E129" s="5">
        <v>1181</v>
      </c>
      <c r="F129" s="5">
        <v>945</v>
      </c>
      <c r="G129" s="5">
        <v>236</v>
      </c>
      <c r="H129" s="5">
        <v>0</v>
      </c>
      <c r="I129" s="5">
        <v>170</v>
      </c>
      <c r="J129" s="5">
        <v>0</v>
      </c>
    </row>
    <row r="130" spans="1:41" x14ac:dyDescent="0.25">
      <c r="A130" s="5">
        <v>2250</v>
      </c>
      <c r="B130" s="5">
        <v>1355</v>
      </c>
      <c r="C130" s="5"/>
      <c r="D130" s="5">
        <v>0</v>
      </c>
      <c r="E130" s="5">
        <v>809</v>
      </c>
      <c r="F130" s="5">
        <v>609</v>
      </c>
      <c r="G130" s="5">
        <v>200</v>
      </c>
      <c r="H130" s="5">
        <v>0</v>
      </c>
      <c r="I130" s="5">
        <v>86</v>
      </c>
      <c r="J130" s="5">
        <v>0</v>
      </c>
    </row>
    <row r="131" spans="1:41" x14ac:dyDescent="0.25">
      <c r="A131" s="5">
        <v>540</v>
      </c>
      <c r="B131" s="5">
        <v>84</v>
      </c>
      <c r="C131" s="5"/>
      <c r="D131" s="5">
        <v>0</v>
      </c>
      <c r="E131" s="5">
        <v>372</v>
      </c>
      <c r="F131" s="5">
        <v>336</v>
      </c>
      <c r="G131" s="5">
        <v>36</v>
      </c>
      <c r="H131" s="5">
        <v>0</v>
      </c>
      <c r="I131" s="5">
        <v>84</v>
      </c>
      <c r="J131" s="5">
        <v>0</v>
      </c>
    </row>
    <row r="134" spans="1:41" x14ac:dyDescent="0.25">
      <c r="A134" t="s">
        <v>86</v>
      </c>
      <c r="N134" t="s">
        <v>87</v>
      </c>
    </row>
    <row r="135" spans="1:41" ht="15.75" thickBot="1" x14ac:dyDescent="0.3"/>
    <row r="136" spans="1:41" x14ac:dyDescent="0.25">
      <c r="A136" s="51" t="s">
        <v>83</v>
      </c>
      <c r="B136" s="44" t="s">
        <v>68</v>
      </c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41" ht="39" thickBot="1" x14ac:dyDescent="0.3">
      <c r="A137" s="52"/>
      <c r="B137" s="11" t="s">
        <v>0</v>
      </c>
      <c r="C137" s="11"/>
      <c r="D137" s="12" t="s">
        <v>75</v>
      </c>
      <c r="E137" s="12" t="s">
        <v>76</v>
      </c>
      <c r="F137" s="12" t="s">
        <v>77</v>
      </c>
      <c r="G137" s="12" t="s">
        <v>78</v>
      </c>
      <c r="H137" s="11" t="s">
        <v>70</v>
      </c>
      <c r="I137" s="11" t="s">
        <v>71</v>
      </c>
      <c r="J137" s="11" t="s">
        <v>72</v>
      </c>
      <c r="K137" s="12" t="s">
        <v>79</v>
      </c>
      <c r="L137" s="11" t="s">
        <v>73</v>
      </c>
    </row>
    <row r="138" spans="1:41" x14ac:dyDescent="0.25">
      <c r="A138" s="13" t="s">
        <v>0</v>
      </c>
      <c r="B138" s="14">
        <v>3726936</v>
      </c>
      <c r="C138" s="14"/>
      <c r="D138" s="14">
        <v>187655</v>
      </c>
      <c r="E138" s="14">
        <v>57703</v>
      </c>
      <c r="F138" s="14">
        <v>186988</v>
      </c>
      <c r="G138" s="14">
        <v>50127</v>
      </c>
      <c r="H138" s="14">
        <v>185792</v>
      </c>
      <c r="I138" s="14">
        <v>111595</v>
      </c>
      <c r="J138" s="14">
        <v>23498</v>
      </c>
      <c r="K138" s="14">
        <v>177821</v>
      </c>
      <c r="L138" s="14">
        <v>10172</v>
      </c>
      <c r="N138" s="4" t="s">
        <v>1</v>
      </c>
      <c r="O138" s="26">
        <v>3726936</v>
      </c>
      <c r="P138" s="26">
        <v>2335546</v>
      </c>
      <c r="Q138" s="26">
        <v>400039</v>
      </c>
      <c r="R138" s="26">
        <v>187655</v>
      </c>
      <c r="S138" s="26">
        <v>57703</v>
      </c>
      <c r="T138" s="26">
        <v>186988</v>
      </c>
      <c r="U138" s="26">
        <v>50127</v>
      </c>
      <c r="V138" s="26">
        <v>185792</v>
      </c>
      <c r="W138" s="26">
        <v>111595</v>
      </c>
      <c r="X138" s="26">
        <v>23498</v>
      </c>
      <c r="Y138" s="26">
        <v>177821</v>
      </c>
      <c r="Z138" s="26">
        <v>10172</v>
      </c>
      <c r="AA138" s="26"/>
      <c r="AB138" s="4" t="s">
        <v>1</v>
      </c>
      <c r="AC138" s="5">
        <f t="shared" ref="AC138:AC180" si="0">+O138-B138</f>
        <v>0</v>
      </c>
      <c r="AD138" s="5" t="e">
        <f>+P138-#REF!</f>
        <v>#REF!</v>
      </c>
      <c r="AE138" s="5" t="e">
        <f>+Q138-#REF!</f>
        <v>#REF!</v>
      </c>
      <c r="AF138" s="5">
        <f t="shared" ref="AF138:AK138" si="1">+R138-D138</f>
        <v>0</v>
      </c>
      <c r="AG138" s="5">
        <f t="shared" si="1"/>
        <v>0</v>
      </c>
      <c r="AH138" s="5">
        <f t="shared" si="1"/>
        <v>0</v>
      </c>
      <c r="AI138" s="5">
        <f t="shared" si="1"/>
        <v>0</v>
      </c>
      <c r="AJ138" s="5">
        <f t="shared" si="1"/>
        <v>0</v>
      </c>
      <c r="AK138" s="5">
        <f t="shared" si="1"/>
        <v>0</v>
      </c>
      <c r="AL138" s="5">
        <f>+X138-J138</f>
        <v>0</v>
      </c>
      <c r="AM138" s="5">
        <f t="shared" ref="AM138" si="2">+Y138-K138</f>
        <v>0</v>
      </c>
      <c r="AN138" s="5">
        <f>+Z138-L138</f>
        <v>0</v>
      </c>
      <c r="AO138" s="5"/>
    </row>
    <row r="139" spans="1:41" x14ac:dyDescent="0.25">
      <c r="A139" s="13" t="s">
        <v>84</v>
      </c>
      <c r="B139" s="15">
        <v>1305361</v>
      </c>
      <c r="C139" s="15"/>
      <c r="D139" s="15">
        <v>47617</v>
      </c>
      <c r="E139" s="15">
        <v>19608</v>
      </c>
      <c r="F139" s="15">
        <v>80420</v>
      </c>
      <c r="G139" s="15">
        <v>694</v>
      </c>
      <c r="H139" s="15">
        <v>35310</v>
      </c>
      <c r="I139" s="15">
        <v>43030</v>
      </c>
      <c r="J139" s="15">
        <v>2538</v>
      </c>
      <c r="K139" s="15">
        <v>45726</v>
      </c>
      <c r="L139" s="15">
        <v>3251</v>
      </c>
      <c r="N139" s="1" t="s">
        <v>2</v>
      </c>
      <c r="O139" s="26">
        <v>1305361</v>
      </c>
      <c r="P139" s="26">
        <v>930940</v>
      </c>
      <c r="Q139" s="26">
        <v>96227</v>
      </c>
      <c r="R139" s="26">
        <v>47617</v>
      </c>
      <c r="S139" s="26">
        <v>19608</v>
      </c>
      <c r="T139" s="26">
        <v>80420</v>
      </c>
      <c r="U139" s="26">
        <v>694</v>
      </c>
      <c r="V139" s="26">
        <v>35310</v>
      </c>
      <c r="W139" s="26">
        <v>43030</v>
      </c>
      <c r="X139" s="26">
        <v>2538</v>
      </c>
      <c r="Y139" s="26">
        <v>45726</v>
      </c>
      <c r="Z139" s="26">
        <v>3251</v>
      </c>
      <c r="AA139" s="26"/>
      <c r="AB139" s="1" t="s">
        <v>2</v>
      </c>
      <c r="AC139" s="5">
        <f t="shared" si="0"/>
        <v>0</v>
      </c>
      <c r="AD139" s="5" t="e">
        <f>+P139-#REF!</f>
        <v>#REF!</v>
      </c>
      <c r="AE139" s="5" t="e">
        <f>+Q139-#REF!</f>
        <v>#REF!</v>
      </c>
      <c r="AF139" s="5">
        <f t="shared" ref="AF139:AF180" si="3">+R139-D139</f>
        <v>0</v>
      </c>
      <c r="AG139" s="5">
        <f t="shared" ref="AG139:AG180" si="4">+S139-E139</f>
        <v>0</v>
      </c>
      <c r="AH139" s="5">
        <f t="shared" ref="AH139:AH180" si="5">+T139-F139</f>
        <v>0</v>
      </c>
      <c r="AI139" s="5">
        <f t="shared" ref="AI139:AI180" si="6">+U139-G139</f>
        <v>0</v>
      </c>
      <c r="AJ139" s="5">
        <f t="shared" ref="AJ139:AJ180" si="7">+V139-H139</f>
        <v>0</v>
      </c>
      <c r="AK139" s="5">
        <f t="shared" ref="AK139:AK180" si="8">+W139-I139</f>
        <v>0</v>
      </c>
      <c r="AL139" s="5">
        <f t="shared" ref="AL139:AL180" si="9">+X139-J139</f>
        <v>0</v>
      </c>
      <c r="AM139" s="5">
        <f t="shared" ref="AM139:AM180" si="10">+Y139-K139</f>
        <v>0</v>
      </c>
      <c r="AN139" s="5">
        <f t="shared" ref="AN139:AN180" si="11">+Z139-L139</f>
        <v>0</v>
      </c>
    </row>
    <row r="140" spans="1:41" x14ac:dyDescent="0.25">
      <c r="A140" s="17" t="s">
        <v>85</v>
      </c>
      <c r="B140" s="15">
        <v>365548</v>
      </c>
      <c r="C140" s="15"/>
      <c r="D140" s="15">
        <v>10891</v>
      </c>
      <c r="E140" s="15">
        <v>5848</v>
      </c>
      <c r="F140" s="15">
        <v>20940</v>
      </c>
      <c r="G140" s="15">
        <v>75</v>
      </c>
      <c r="H140" s="15">
        <v>1722</v>
      </c>
      <c r="I140" s="15">
        <v>1740</v>
      </c>
      <c r="J140" s="15">
        <v>184</v>
      </c>
      <c r="K140" s="15">
        <v>1748</v>
      </c>
      <c r="L140" s="15">
        <v>622</v>
      </c>
      <c r="N140" s="3" t="s">
        <v>3</v>
      </c>
      <c r="O140" s="26">
        <v>365548</v>
      </c>
      <c r="P140" s="26">
        <v>294146</v>
      </c>
      <c r="Q140" s="26">
        <v>27632</v>
      </c>
      <c r="R140" s="26">
        <v>10891</v>
      </c>
      <c r="S140" s="26">
        <v>5848</v>
      </c>
      <c r="T140" s="26">
        <v>20940</v>
      </c>
      <c r="U140" s="26">
        <v>75</v>
      </c>
      <c r="V140" s="26">
        <v>1722</v>
      </c>
      <c r="W140" s="26">
        <v>1740</v>
      </c>
      <c r="X140" s="26">
        <v>184</v>
      </c>
      <c r="Y140" s="26">
        <v>1748</v>
      </c>
      <c r="Z140" s="26">
        <v>622</v>
      </c>
      <c r="AA140" s="26"/>
      <c r="AB140" s="3" t="s">
        <v>3</v>
      </c>
      <c r="AC140" s="5">
        <f t="shared" si="0"/>
        <v>0</v>
      </c>
      <c r="AD140" s="5" t="e">
        <f>+P140-#REF!</f>
        <v>#REF!</v>
      </c>
      <c r="AE140" s="5" t="e">
        <f>+Q140-#REF!</f>
        <v>#REF!</v>
      </c>
      <c r="AF140" s="5">
        <f t="shared" si="3"/>
        <v>0</v>
      </c>
      <c r="AG140" s="5">
        <f t="shared" si="4"/>
        <v>0</v>
      </c>
      <c r="AH140" s="5">
        <f t="shared" si="5"/>
        <v>0</v>
      </c>
      <c r="AI140" s="5">
        <f t="shared" si="6"/>
        <v>0</v>
      </c>
      <c r="AJ140" s="5">
        <f t="shared" si="7"/>
        <v>0</v>
      </c>
      <c r="AK140" s="5">
        <f t="shared" si="8"/>
        <v>0</v>
      </c>
      <c r="AL140" s="5">
        <f t="shared" si="9"/>
        <v>0</v>
      </c>
      <c r="AM140" s="5">
        <f t="shared" si="10"/>
        <v>0</v>
      </c>
      <c r="AN140" s="5">
        <f t="shared" si="11"/>
        <v>0</v>
      </c>
    </row>
    <row r="141" spans="1:41" x14ac:dyDescent="0.25">
      <c r="A141" s="17" t="s">
        <v>4</v>
      </c>
      <c r="B141" s="15">
        <v>939813</v>
      </c>
      <c r="C141" s="15"/>
      <c r="D141" s="15">
        <v>36726</v>
      </c>
      <c r="E141" s="15">
        <v>13760</v>
      </c>
      <c r="F141" s="15">
        <v>59480</v>
      </c>
      <c r="G141" s="15">
        <v>619</v>
      </c>
      <c r="H141" s="15">
        <v>33588</v>
      </c>
      <c r="I141" s="15">
        <v>41290</v>
      </c>
      <c r="J141" s="15">
        <v>2354</v>
      </c>
      <c r="K141" s="15">
        <v>43978</v>
      </c>
      <c r="L141" s="15">
        <v>2629</v>
      </c>
      <c r="N141" s="3" t="s">
        <v>4</v>
      </c>
      <c r="O141" s="26">
        <v>939813</v>
      </c>
      <c r="P141" s="26">
        <v>636794</v>
      </c>
      <c r="Q141" s="26">
        <v>68595</v>
      </c>
      <c r="R141" s="26">
        <v>36726</v>
      </c>
      <c r="S141" s="26">
        <v>13760</v>
      </c>
      <c r="T141" s="26">
        <v>59480</v>
      </c>
      <c r="U141" s="26">
        <v>619</v>
      </c>
      <c r="V141" s="26">
        <v>33588</v>
      </c>
      <c r="W141" s="26">
        <v>41290</v>
      </c>
      <c r="X141" s="26">
        <v>2354</v>
      </c>
      <c r="Y141" s="26">
        <v>43978</v>
      </c>
      <c r="Z141" s="26">
        <v>2629</v>
      </c>
      <c r="AA141" s="26"/>
      <c r="AB141" s="3" t="s">
        <v>4</v>
      </c>
      <c r="AC141" s="5">
        <f t="shared" si="0"/>
        <v>0</v>
      </c>
      <c r="AD141" s="5" t="e">
        <f>+P141-#REF!</f>
        <v>#REF!</v>
      </c>
      <c r="AE141" s="5" t="e">
        <f>+Q141-#REF!</f>
        <v>#REF!</v>
      </c>
      <c r="AF141" s="5">
        <f t="shared" si="3"/>
        <v>0</v>
      </c>
      <c r="AG141" s="5">
        <f t="shared" si="4"/>
        <v>0</v>
      </c>
      <c r="AH141" s="5">
        <f t="shared" si="5"/>
        <v>0</v>
      </c>
      <c r="AI141" s="5">
        <f t="shared" si="6"/>
        <v>0</v>
      </c>
      <c r="AJ141" s="5">
        <f t="shared" si="7"/>
        <v>0</v>
      </c>
      <c r="AK141" s="5">
        <f t="shared" si="8"/>
        <v>0</v>
      </c>
      <c r="AL141" s="5">
        <f t="shared" si="9"/>
        <v>0</v>
      </c>
      <c r="AM141" s="5">
        <f t="shared" si="10"/>
        <v>0</v>
      </c>
      <c r="AN141" s="5">
        <f t="shared" si="11"/>
        <v>0</v>
      </c>
    </row>
    <row r="142" spans="1:41" x14ac:dyDescent="0.25">
      <c r="A142" s="13" t="s">
        <v>45</v>
      </c>
      <c r="B142" s="16">
        <v>584220</v>
      </c>
      <c r="C142" s="16"/>
      <c r="D142" s="16">
        <v>21701</v>
      </c>
      <c r="E142" s="16">
        <v>3994</v>
      </c>
      <c r="F142" s="16">
        <v>24746</v>
      </c>
      <c r="G142" s="16">
        <v>8177</v>
      </c>
      <c r="H142" s="16">
        <v>13229</v>
      </c>
      <c r="I142" s="16">
        <v>11079</v>
      </c>
      <c r="J142" s="16">
        <v>2158</v>
      </c>
      <c r="K142" s="16">
        <v>25635</v>
      </c>
      <c r="L142" s="16">
        <v>1028</v>
      </c>
      <c r="N142" s="1" t="s">
        <v>81</v>
      </c>
      <c r="O142" s="26">
        <v>584220</v>
      </c>
      <c r="P142" s="26">
        <v>444399</v>
      </c>
      <c r="Q142" s="26">
        <v>28074</v>
      </c>
      <c r="R142" s="26">
        <v>21701</v>
      </c>
      <c r="S142" s="26">
        <v>3994</v>
      </c>
      <c r="T142" s="26">
        <v>24746</v>
      </c>
      <c r="U142" s="26">
        <v>8177</v>
      </c>
      <c r="V142" s="26">
        <v>13229</v>
      </c>
      <c r="W142" s="26">
        <v>11079</v>
      </c>
      <c r="X142" s="26">
        <v>2158</v>
      </c>
      <c r="Y142" s="26">
        <v>25635</v>
      </c>
      <c r="Z142" s="26">
        <v>1028</v>
      </c>
      <c r="AA142" s="26"/>
      <c r="AB142" s="1" t="s">
        <v>81</v>
      </c>
      <c r="AC142" s="5">
        <f t="shared" si="0"/>
        <v>0</v>
      </c>
      <c r="AD142" s="5" t="e">
        <f>+P142-#REF!</f>
        <v>#REF!</v>
      </c>
      <c r="AE142" s="5" t="e">
        <f>+Q142-#REF!</f>
        <v>#REF!</v>
      </c>
      <c r="AF142" s="5">
        <f t="shared" si="3"/>
        <v>0</v>
      </c>
      <c r="AG142" s="5">
        <f t="shared" si="4"/>
        <v>0</v>
      </c>
      <c r="AH142" s="5">
        <f t="shared" si="5"/>
        <v>0</v>
      </c>
      <c r="AI142" s="5">
        <f t="shared" si="6"/>
        <v>0</v>
      </c>
      <c r="AJ142" s="5">
        <f t="shared" si="7"/>
        <v>0</v>
      </c>
      <c r="AK142" s="5">
        <f t="shared" si="8"/>
        <v>0</v>
      </c>
      <c r="AL142" s="5">
        <f t="shared" si="9"/>
        <v>0</v>
      </c>
      <c r="AM142" s="5">
        <f t="shared" si="10"/>
        <v>0</v>
      </c>
      <c r="AN142" s="5">
        <f t="shared" si="11"/>
        <v>0</v>
      </c>
    </row>
    <row r="143" spans="1:41" x14ac:dyDescent="0.25">
      <c r="A143" s="17" t="s">
        <v>5</v>
      </c>
      <c r="B143" s="15">
        <v>82470</v>
      </c>
      <c r="C143" s="15"/>
      <c r="D143" s="15">
        <v>4508</v>
      </c>
      <c r="E143" s="15">
        <v>823</v>
      </c>
      <c r="F143" s="15">
        <v>3858</v>
      </c>
      <c r="G143" s="15">
        <v>1499</v>
      </c>
      <c r="H143" s="15">
        <v>5594</v>
      </c>
      <c r="I143" s="15">
        <v>5242</v>
      </c>
      <c r="J143" s="15">
        <v>839</v>
      </c>
      <c r="K143" s="15">
        <v>2517</v>
      </c>
      <c r="L143" s="15">
        <v>193</v>
      </c>
      <c r="N143" s="3" t="s">
        <v>5</v>
      </c>
      <c r="O143" s="26">
        <v>82470</v>
      </c>
      <c r="P143" s="26">
        <v>54161</v>
      </c>
      <c r="Q143" s="26">
        <v>3236</v>
      </c>
      <c r="R143" s="26">
        <v>4508</v>
      </c>
      <c r="S143" s="26">
        <v>823</v>
      </c>
      <c r="T143" s="26">
        <v>3858</v>
      </c>
      <c r="U143" s="26">
        <v>1499</v>
      </c>
      <c r="V143" s="26">
        <v>5594</v>
      </c>
      <c r="W143" s="26">
        <v>5242</v>
      </c>
      <c r="X143" s="26">
        <v>839</v>
      </c>
      <c r="Y143" s="26">
        <v>2517</v>
      </c>
      <c r="Z143" s="26">
        <v>193</v>
      </c>
      <c r="AA143" s="26"/>
      <c r="AB143" s="3" t="s">
        <v>5</v>
      </c>
      <c r="AC143" s="5">
        <f t="shared" si="0"/>
        <v>0</v>
      </c>
      <c r="AD143" s="5" t="e">
        <f>+P143-#REF!</f>
        <v>#REF!</v>
      </c>
      <c r="AE143" s="5" t="e">
        <f>+Q143-#REF!</f>
        <v>#REF!</v>
      </c>
      <c r="AF143" s="5">
        <f t="shared" si="3"/>
        <v>0</v>
      </c>
      <c r="AG143" s="5">
        <f t="shared" si="4"/>
        <v>0</v>
      </c>
      <c r="AH143" s="5">
        <f t="shared" si="5"/>
        <v>0</v>
      </c>
      <c r="AI143" s="5">
        <f t="shared" si="6"/>
        <v>0</v>
      </c>
      <c r="AJ143" s="5">
        <f t="shared" si="7"/>
        <v>0</v>
      </c>
      <c r="AK143" s="5">
        <f t="shared" si="8"/>
        <v>0</v>
      </c>
      <c r="AL143" s="5">
        <f t="shared" si="9"/>
        <v>0</v>
      </c>
      <c r="AM143" s="5">
        <f t="shared" si="10"/>
        <v>0</v>
      </c>
      <c r="AN143" s="5">
        <f t="shared" si="11"/>
        <v>0</v>
      </c>
    </row>
    <row r="144" spans="1:41" x14ac:dyDescent="0.25">
      <c r="A144" s="17" t="s">
        <v>6</v>
      </c>
      <c r="B144" s="15">
        <v>125047</v>
      </c>
      <c r="C144" s="15"/>
      <c r="D144" s="15">
        <v>7301</v>
      </c>
      <c r="E144" s="15">
        <v>1195</v>
      </c>
      <c r="F144" s="15">
        <v>6101</v>
      </c>
      <c r="G144" s="15">
        <v>2924</v>
      </c>
      <c r="H144" s="15">
        <v>4302</v>
      </c>
      <c r="I144" s="15">
        <v>4503</v>
      </c>
      <c r="J144" s="15">
        <v>579</v>
      </c>
      <c r="K144" s="15">
        <v>9154</v>
      </c>
      <c r="L144" s="15">
        <v>309</v>
      </c>
      <c r="N144" s="3" t="s">
        <v>6</v>
      </c>
      <c r="O144" s="26">
        <v>125047</v>
      </c>
      <c r="P144" s="26">
        <v>80064</v>
      </c>
      <c r="Q144" s="26">
        <v>8615</v>
      </c>
      <c r="R144" s="26">
        <v>7301</v>
      </c>
      <c r="S144" s="26">
        <v>1195</v>
      </c>
      <c r="T144" s="26">
        <v>6101</v>
      </c>
      <c r="U144" s="26">
        <v>2924</v>
      </c>
      <c r="V144" s="26">
        <v>4302</v>
      </c>
      <c r="W144" s="26">
        <v>4503</v>
      </c>
      <c r="X144" s="26">
        <v>579</v>
      </c>
      <c r="Y144" s="26">
        <v>9154</v>
      </c>
      <c r="Z144" s="26">
        <v>309</v>
      </c>
      <c r="AA144" s="26"/>
      <c r="AB144" s="3" t="s">
        <v>6</v>
      </c>
      <c r="AC144" s="5">
        <f t="shared" si="0"/>
        <v>0</v>
      </c>
      <c r="AD144" s="5" t="e">
        <f>+P144-#REF!</f>
        <v>#REF!</v>
      </c>
      <c r="AE144" s="5" t="e">
        <f>+Q144-#REF!</f>
        <v>#REF!</v>
      </c>
      <c r="AF144" s="5">
        <f t="shared" si="3"/>
        <v>0</v>
      </c>
      <c r="AG144" s="5">
        <f t="shared" si="4"/>
        <v>0</v>
      </c>
      <c r="AH144" s="5">
        <f t="shared" si="5"/>
        <v>0</v>
      </c>
      <c r="AI144" s="5">
        <f t="shared" si="6"/>
        <v>0</v>
      </c>
      <c r="AJ144" s="5">
        <f t="shared" si="7"/>
        <v>0</v>
      </c>
      <c r="AK144" s="5">
        <f t="shared" si="8"/>
        <v>0</v>
      </c>
      <c r="AL144" s="5">
        <f t="shared" si="9"/>
        <v>0</v>
      </c>
      <c r="AM144" s="5">
        <f t="shared" si="10"/>
        <v>0</v>
      </c>
      <c r="AN144" s="5">
        <f t="shared" si="11"/>
        <v>0</v>
      </c>
    </row>
    <row r="145" spans="1:40" x14ac:dyDescent="0.25">
      <c r="A145" s="17" t="s">
        <v>7</v>
      </c>
      <c r="B145" s="15">
        <v>376703</v>
      </c>
      <c r="C145" s="15"/>
      <c r="D145" s="15">
        <v>9892</v>
      </c>
      <c r="E145" s="15">
        <v>1976</v>
      </c>
      <c r="F145" s="15">
        <v>14787</v>
      </c>
      <c r="G145" s="15">
        <v>3754</v>
      </c>
      <c r="H145" s="15">
        <v>3333</v>
      </c>
      <c r="I145" s="15">
        <v>1334</v>
      </c>
      <c r="J145" s="15">
        <v>740</v>
      </c>
      <c r="K145" s="15">
        <v>13964</v>
      </c>
      <c r="L145" s="15">
        <v>526</v>
      </c>
      <c r="N145" s="3" t="s">
        <v>7</v>
      </c>
      <c r="O145" s="26">
        <v>376703</v>
      </c>
      <c r="P145" s="26">
        <v>310174</v>
      </c>
      <c r="Q145" s="26">
        <v>16223</v>
      </c>
      <c r="R145" s="26">
        <v>9892</v>
      </c>
      <c r="S145" s="26">
        <v>1976</v>
      </c>
      <c r="T145" s="26">
        <v>14787</v>
      </c>
      <c r="U145" s="26">
        <v>3754</v>
      </c>
      <c r="V145" s="26">
        <v>3333</v>
      </c>
      <c r="W145" s="26">
        <v>1334</v>
      </c>
      <c r="X145" s="26">
        <v>740</v>
      </c>
      <c r="Y145" s="26">
        <v>13964</v>
      </c>
      <c r="Z145" s="26">
        <v>526</v>
      </c>
      <c r="AA145" s="26"/>
      <c r="AB145" s="3" t="s">
        <v>7</v>
      </c>
      <c r="AC145" s="5">
        <f t="shared" si="0"/>
        <v>0</v>
      </c>
      <c r="AD145" s="5" t="e">
        <f>+P145-#REF!</f>
        <v>#REF!</v>
      </c>
      <c r="AE145" s="5" t="e">
        <f>+Q145-#REF!</f>
        <v>#REF!</v>
      </c>
      <c r="AF145" s="5">
        <f t="shared" si="3"/>
        <v>0</v>
      </c>
      <c r="AG145" s="5">
        <f t="shared" si="4"/>
        <v>0</v>
      </c>
      <c r="AH145" s="5">
        <f t="shared" si="5"/>
        <v>0</v>
      </c>
      <c r="AI145" s="5">
        <f t="shared" si="6"/>
        <v>0</v>
      </c>
      <c r="AJ145" s="5">
        <f t="shared" si="7"/>
        <v>0</v>
      </c>
      <c r="AK145" s="5">
        <f t="shared" si="8"/>
        <v>0</v>
      </c>
      <c r="AL145" s="5">
        <f t="shared" si="9"/>
        <v>0</v>
      </c>
      <c r="AM145" s="5">
        <f t="shared" si="10"/>
        <v>0</v>
      </c>
      <c r="AN145" s="5">
        <f t="shared" si="11"/>
        <v>0</v>
      </c>
    </row>
    <row r="146" spans="1:40" x14ac:dyDescent="0.25">
      <c r="A146" s="13" t="s">
        <v>46</v>
      </c>
      <c r="B146" s="15">
        <v>279230</v>
      </c>
      <c r="C146" s="15"/>
      <c r="D146" s="15">
        <v>15626</v>
      </c>
      <c r="E146" s="15">
        <v>5493</v>
      </c>
      <c r="F146" s="15">
        <v>15745</v>
      </c>
      <c r="G146" s="15">
        <v>7928</v>
      </c>
      <c r="H146" s="15">
        <v>45531</v>
      </c>
      <c r="I146" s="15">
        <v>10099</v>
      </c>
      <c r="J146" s="15">
        <v>3488</v>
      </c>
      <c r="K146" s="15">
        <v>4294</v>
      </c>
      <c r="L146" s="15">
        <v>784</v>
      </c>
      <c r="N146" s="1" t="s">
        <v>82</v>
      </c>
      <c r="O146" s="26">
        <v>279230</v>
      </c>
      <c r="P146" s="26">
        <v>157402</v>
      </c>
      <c r="Q146" s="26">
        <v>12840</v>
      </c>
      <c r="R146" s="26">
        <v>15626</v>
      </c>
      <c r="S146" s="26">
        <v>5493</v>
      </c>
      <c r="T146" s="26">
        <v>15745</v>
      </c>
      <c r="U146" s="26">
        <v>7928</v>
      </c>
      <c r="V146" s="26">
        <v>45531</v>
      </c>
      <c r="W146" s="26">
        <v>10099</v>
      </c>
      <c r="X146" s="26">
        <v>3488</v>
      </c>
      <c r="Y146" s="26">
        <v>4294</v>
      </c>
      <c r="Z146" s="26">
        <v>784</v>
      </c>
      <c r="AA146" s="26"/>
      <c r="AB146" s="1" t="s">
        <v>82</v>
      </c>
      <c r="AC146" s="5">
        <f t="shared" si="0"/>
        <v>0</v>
      </c>
      <c r="AD146" s="5" t="e">
        <f>+P146-#REF!</f>
        <v>#REF!</v>
      </c>
      <c r="AE146" s="5" t="e">
        <f>+Q146-#REF!</f>
        <v>#REF!</v>
      </c>
      <c r="AF146" s="5">
        <f t="shared" si="3"/>
        <v>0</v>
      </c>
      <c r="AG146" s="5">
        <f t="shared" si="4"/>
        <v>0</v>
      </c>
      <c r="AH146" s="5">
        <f t="shared" si="5"/>
        <v>0</v>
      </c>
      <c r="AI146" s="5">
        <f t="shared" si="6"/>
        <v>0</v>
      </c>
      <c r="AJ146" s="5">
        <f t="shared" si="7"/>
        <v>0</v>
      </c>
      <c r="AK146" s="5">
        <f t="shared" si="8"/>
        <v>0</v>
      </c>
      <c r="AL146" s="5">
        <f t="shared" si="9"/>
        <v>0</v>
      </c>
      <c r="AM146" s="5">
        <f t="shared" si="10"/>
        <v>0</v>
      </c>
      <c r="AN146" s="5">
        <f t="shared" si="11"/>
        <v>0</v>
      </c>
    </row>
    <row r="147" spans="1:40" x14ac:dyDescent="0.25">
      <c r="A147" s="17" t="s">
        <v>8</v>
      </c>
      <c r="B147" s="15">
        <v>153581</v>
      </c>
      <c r="C147" s="15"/>
      <c r="D147" s="15">
        <v>8400</v>
      </c>
      <c r="E147" s="15">
        <v>3149</v>
      </c>
      <c r="F147" s="15">
        <v>7812</v>
      </c>
      <c r="G147" s="15">
        <v>4427</v>
      </c>
      <c r="H147" s="15">
        <v>27873</v>
      </c>
      <c r="I147" s="15">
        <v>6692</v>
      </c>
      <c r="J147" s="15">
        <v>2894</v>
      </c>
      <c r="K147" s="15">
        <v>2964</v>
      </c>
      <c r="L147" s="15">
        <v>567</v>
      </c>
      <c r="N147" s="3" t="s">
        <v>8</v>
      </c>
      <c r="O147" s="26">
        <v>153581</v>
      </c>
      <c r="P147" s="26">
        <v>82504</v>
      </c>
      <c r="Q147" s="26">
        <v>6299</v>
      </c>
      <c r="R147" s="26">
        <v>8400</v>
      </c>
      <c r="S147" s="26">
        <v>3149</v>
      </c>
      <c r="T147" s="26">
        <v>7812</v>
      </c>
      <c r="U147" s="26">
        <v>4427</v>
      </c>
      <c r="V147" s="26">
        <v>27873</v>
      </c>
      <c r="W147" s="26">
        <v>6692</v>
      </c>
      <c r="X147" s="26">
        <v>2894</v>
      </c>
      <c r="Y147" s="26">
        <v>2964</v>
      </c>
      <c r="Z147" s="26">
        <v>567</v>
      </c>
      <c r="AA147" s="26"/>
      <c r="AB147" s="3" t="s">
        <v>8</v>
      </c>
      <c r="AC147" s="5">
        <f t="shared" si="0"/>
        <v>0</v>
      </c>
      <c r="AD147" s="5" t="e">
        <f>+P147-#REF!</f>
        <v>#REF!</v>
      </c>
      <c r="AE147" s="5" t="e">
        <f>+Q147-#REF!</f>
        <v>#REF!</v>
      </c>
      <c r="AF147" s="5">
        <f t="shared" si="3"/>
        <v>0</v>
      </c>
      <c r="AG147" s="5">
        <f t="shared" si="4"/>
        <v>0</v>
      </c>
      <c r="AH147" s="5">
        <f t="shared" si="5"/>
        <v>0</v>
      </c>
      <c r="AI147" s="5">
        <f t="shared" si="6"/>
        <v>0</v>
      </c>
      <c r="AJ147" s="5">
        <f t="shared" si="7"/>
        <v>0</v>
      </c>
      <c r="AK147" s="5">
        <f t="shared" si="8"/>
        <v>0</v>
      </c>
      <c r="AL147" s="5">
        <f t="shared" si="9"/>
        <v>0</v>
      </c>
      <c r="AM147" s="5">
        <f t="shared" si="10"/>
        <v>0</v>
      </c>
      <c r="AN147" s="5">
        <f t="shared" si="11"/>
        <v>0</v>
      </c>
    </row>
    <row r="148" spans="1:40" x14ac:dyDescent="0.25">
      <c r="A148" s="17" t="s">
        <v>9</v>
      </c>
      <c r="B148" s="15">
        <v>57499</v>
      </c>
      <c r="C148" s="15"/>
      <c r="D148" s="15">
        <v>4582</v>
      </c>
      <c r="E148" s="15">
        <v>1259</v>
      </c>
      <c r="F148" s="15">
        <v>3359</v>
      </c>
      <c r="G148" s="15">
        <v>1406</v>
      </c>
      <c r="H148" s="15">
        <v>12777</v>
      </c>
      <c r="I148" s="15">
        <v>1918</v>
      </c>
      <c r="J148" s="15">
        <v>511</v>
      </c>
      <c r="K148" s="15">
        <v>1250</v>
      </c>
      <c r="L148" s="15">
        <v>103</v>
      </c>
      <c r="N148" s="3" t="s">
        <v>9</v>
      </c>
      <c r="O148" s="26">
        <v>57499</v>
      </c>
      <c r="P148" s="26">
        <v>26504</v>
      </c>
      <c r="Q148" s="26">
        <v>3830</v>
      </c>
      <c r="R148" s="26">
        <v>4582</v>
      </c>
      <c r="S148" s="26">
        <v>1259</v>
      </c>
      <c r="T148" s="26">
        <v>3359</v>
      </c>
      <c r="U148" s="26">
        <v>1406</v>
      </c>
      <c r="V148" s="26">
        <v>12777</v>
      </c>
      <c r="W148" s="26">
        <v>1918</v>
      </c>
      <c r="X148" s="26">
        <v>511</v>
      </c>
      <c r="Y148" s="26">
        <v>1250</v>
      </c>
      <c r="Z148" s="26">
        <v>103</v>
      </c>
      <c r="AA148" s="26"/>
      <c r="AB148" s="3" t="s">
        <v>9</v>
      </c>
      <c r="AC148" s="5">
        <f t="shared" si="0"/>
        <v>0</v>
      </c>
      <c r="AD148" s="5" t="e">
        <f>+P148-#REF!</f>
        <v>#REF!</v>
      </c>
      <c r="AE148" s="5" t="e">
        <f>+Q148-#REF!</f>
        <v>#REF!</v>
      </c>
      <c r="AF148" s="5">
        <f t="shared" si="3"/>
        <v>0</v>
      </c>
      <c r="AG148" s="5">
        <f t="shared" si="4"/>
        <v>0</v>
      </c>
      <c r="AH148" s="5">
        <f t="shared" si="5"/>
        <v>0</v>
      </c>
      <c r="AI148" s="5">
        <f t="shared" si="6"/>
        <v>0</v>
      </c>
      <c r="AJ148" s="5">
        <f t="shared" si="7"/>
        <v>0</v>
      </c>
      <c r="AK148" s="5">
        <f t="shared" si="8"/>
        <v>0</v>
      </c>
      <c r="AL148" s="5">
        <f t="shared" si="9"/>
        <v>0</v>
      </c>
      <c r="AM148" s="5">
        <f t="shared" si="10"/>
        <v>0</v>
      </c>
      <c r="AN148" s="5">
        <f t="shared" si="11"/>
        <v>0</v>
      </c>
    </row>
    <row r="149" spans="1:40" x14ac:dyDescent="0.25">
      <c r="A149" s="17" t="s">
        <v>10</v>
      </c>
      <c r="B149" s="15">
        <v>68150</v>
      </c>
      <c r="C149" s="15"/>
      <c r="D149" s="15">
        <v>2644</v>
      </c>
      <c r="E149" s="15">
        <v>1085</v>
      </c>
      <c r="F149" s="15">
        <v>4574</v>
      </c>
      <c r="G149" s="15">
        <v>2095</v>
      </c>
      <c r="H149" s="15">
        <v>4881</v>
      </c>
      <c r="I149" s="15">
        <v>1489</v>
      </c>
      <c r="J149" s="15">
        <v>83</v>
      </c>
      <c r="K149" s="15">
        <v>80</v>
      </c>
      <c r="L149" s="15">
        <v>114</v>
      </c>
      <c r="N149" s="3" t="s">
        <v>10</v>
      </c>
      <c r="O149" s="26">
        <v>68150</v>
      </c>
      <c r="P149" s="26">
        <v>48394</v>
      </c>
      <c r="Q149" s="26">
        <v>2711</v>
      </c>
      <c r="R149" s="26">
        <v>2644</v>
      </c>
      <c r="S149" s="26">
        <v>1085</v>
      </c>
      <c r="T149" s="26">
        <v>4574</v>
      </c>
      <c r="U149" s="26">
        <v>2095</v>
      </c>
      <c r="V149" s="26">
        <v>4881</v>
      </c>
      <c r="W149" s="26">
        <v>1489</v>
      </c>
      <c r="X149" s="26">
        <v>83</v>
      </c>
      <c r="Y149" s="26">
        <v>80</v>
      </c>
      <c r="Z149" s="26">
        <v>114</v>
      </c>
      <c r="AA149" s="26"/>
      <c r="AB149" s="3" t="s">
        <v>10</v>
      </c>
      <c r="AC149" s="5">
        <f t="shared" si="0"/>
        <v>0</v>
      </c>
      <c r="AD149" s="5" t="e">
        <f>+P149-#REF!</f>
        <v>#REF!</v>
      </c>
      <c r="AE149" s="5" t="e">
        <f>+Q149-#REF!</f>
        <v>#REF!</v>
      </c>
      <c r="AF149" s="5">
        <f t="shared" si="3"/>
        <v>0</v>
      </c>
      <c r="AG149" s="5">
        <f t="shared" si="4"/>
        <v>0</v>
      </c>
      <c r="AH149" s="5">
        <f t="shared" si="5"/>
        <v>0</v>
      </c>
      <c r="AI149" s="5">
        <f t="shared" si="6"/>
        <v>0</v>
      </c>
      <c r="AJ149" s="5">
        <f t="shared" si="7"/>
        <v>0</v>
      </c>
      <c r="AK149" s="5">
        <f t="shared" si="8"/>
        <v>0</v>
      </c>
      <c r="AL149" s="5">
        <f t="shared" si="9"/>
        <v>0</v>
      </c>
      <c r="AM149" s="5">
        <f t="shared" si="10"/>
        <v>0</v>
      </c>
      <c r="AN149" s="5">
        <f t="shared" si="11"/>
        <v>0</v>
      </c>
    </row>
    <row r="150" spans="1:40" x14ac:dyDescent="0.25">
      <c r="A150" s="21" t="s">
        <v>11</v>
      </c>
      <c r="B150" s="15">
        <v>244160</v>
      </c>
      <c r="C150" s="15"/>
      <c r="D150" s="15">
        <v>15335</v>
      </c>
      <c r="E150" s="15">
        <v>4086</v>
      </c>
      <c r="F150" s="15">
        <v>13105</v>
      </c>
      <c r="G150" s="15">
        <v>4908</v>
      </c>
      <c r="H150" s="15">
        <v>25684</v>
      </c>
      <c r="I150" s="15">
        <v>7829</v>
      </c>
      <c r="J150" s="15">
        <v>5062</v>
      </c>
      <c r="K150" s="15">
        <v>4993</v>
      </c>
      <c r="L150" s="15">
        <v>620</v>
      </c>
      <c r="N150" s="1" t="s">
        <v>11</v>
      </c>
      <c r="O150" s="26">
        <v>244160</v>
      </c>
      <c r="P150" s="26">
        <v>144676</v>
      </c>
      <c r="Q150" s="26">
        <v>17862</v>
      </c>
      <c r="R150" s="26">
        <v>15335</v>
      </c>
      <c r="S150" s="26">
        <v>4086</v>
      </c>
      <c r="T150" s="26">
        <v>13105</v>
      </c>
      <c r="U150" s="26">
        <v>4908</v>
      </c>
      <c r="V150" s="26">
        <v>25684</v>
      </c>
      <c r="W150" s="26">
        <v>7829</v>
      </c>
      <c r="X150" s="26">
        <v>5062</v>
      </c>
      <c r="Y150" s="26">
        <v>4993</v>
      </c>
      <c r="Z150" s="26">
        <v>620</v>
      </c>
      <c r="AA150" s="26"/>
      <c r="AB150" s="1" t="s">
        <v>11</v>
      </c>
      <c r="AC150" s="5">
        <f t="shared" si="0"/>
        <v>0</v>
      </c>
      <c r="AD150" s="5" t="e">
        <f>+P150-#REF!</f>
        <v>#REF!</v>
      </c>
      <c r="AE150" s="5" t="e">
        <f>+Q150-#REF!</f>
        <v>#REF!</v>
      </c>
      <c r="AF150" s="5">
        <f t="shared" si="3"/>
        <v>0</v>
      </c>
      <c r="AG150" s="5">
        <f t="shared" si="4"/>
        <v>0</v>
      </c>
      <c r="AH150" s="5">
        <f t="shared" si="5"/>
        <v>0</v>
      </c>
      <c r="AI150" s="5">
        <f t="shared" si="6"/>
        <v>0</v>
      </c>
      <c r="AJ150" s="5">
        <f t="shared" si="7"/>
        <v>0</v>
      </c>
      <c r="AK150" s="5">
        <f t="shared" si="8"/>
        <v>0</v>
      </c>
      <c r="AL150" s="5">
        <f t="shared" si="9"/>
        <v>0</v>
      </c>
      <c r="AM150" s="5">
        <f t="shared" si="10"/>
        <v>0</v>
      </c>
      <c r="AN150" s="5">
        <f t="shared" si="11"/>
        <v>0</v>
      </c>
    </row>
    <row r="151" spans="1:40" x14ac:dyDescent="0.25">
      <c r="A151" s="17" t="s">
        <v>12</v>
      </c>
      <c r="B151" s="15">
        <v>110673</v>
      </c>
      <c r="C151" s="15"/>
      <c r="D151" s="15">
        <v>5871</v>
      </c>
      <c r="E151" s="15">
        <v>2629</v>
      </c>
      <c r="F151" s="15">
        <v>5786</v>
      </c>
      <c r="G151" s="15">
        <v>2056</v>
      </c>
      <c r="H151" s="15">
        <v>18398</v>
      </c>
      <c r="I151" s="15">
        <v>3159</v>
      </c>
      <c r="J151" s="15">
        <v>2095</v>
      </c>
      <c r="K151" s="15">
        <v>1773</v>
      </c>
      <c r="L151" s="15">
        <v>346</v>
      </c>
      <c r="N151" s="3" t="s">
        <v>12</v>
      </c>
      <c r="O151" s="26">
        <v>110673</v>
      </c>
      <c r="P151" s="26">
        <v>61856</v>
      </c>
      <c r="Q151" s="26">
        <v>6704</v>
      </c>
      <c r="R151" s="26">
        <v>5871</v>
      </c>
      <c r="S151" s="26">
        <v>2629</v>
      </c>
      <c r="T151" s="26">
        <v>5786</v>
      </c>
      <c r="U151" s="26">
        <v>2056</v>
      </c>
      <c r="V151" s="26">
        <v>18398</v>
      </c>
      <c r="W151" s="26">
        <v>3159</v>
      </c>
      <c r="X151" s="26">
        <v>2095</v>
      </c>
      <c r="Y151" s="26">
        <v>1773</v>
      </c>
      <c r="Z151" s="26">
        <v>346</v>
      </c>
      <c r="AA151" s="26"/>
      <c r="AB151" s="3" t="s">
        <v>12</v>
      </c>
      <c r="AC151" s="5">
        <f t="shared" si="0"/>
        <v>0</v>
      </c>
      <c r="AD151" s="5" t="e">
        <f>+P151-#REF!</f>
        <v>#REF!</v>
      </c>
      <c r="AE151" s="5" t="e">
        <f>+Q151-#REF!</f>
        <v>#REF!</v>
      </c>
      <c r="AF151" s="5">
        <f t="shared" si="3"/>
        <v>0</v>
      </c>
      <c r="AG151" s="5">
        <f t="shared" si="4"/>
        <v>0</v>
      </c>
      <c r="AH151" s="5">
        <f t="shared" si="5"/>
        <v>0</v>
      </c>
      <c r="AI151" s="5">
        <f t="shared" si="6"/>
        <v>0</v>
      </c>
      <c r="AJ151" s="5">
        <f t="shared" si="7"/>
        <v>0</v>
      </c>
      <c r="AK151" s="5">
        <f t="shared" si="8"/>
        <v>0</v>
      </c>
      <c r="AL151" s="5">
        <f t="shared" si="9"/>
        <v>0</v>
      </c>
      <c r="AM151" s="5">
        <f t="shared" si="10"/>
        <v>0</v>
      </c>
      <c r="AN151" s="5">
        <f t="shared" si="11"/>
        <v>0</v>
      </c>
    </row>
    <row r="152" spans="1:40" x14ac:dyDescent="0.25">
      <c r="A152" s="17" t="s">
        <v>47</v>
      </c>
      <c r="B152" s="15">
        <v>57421</v>
      </c>
      <c r="C152" s="15"/>
      <c r="D152" s="15">
        <v>3952</v>
      </c>
      <c r="E152" s="15">
        <v>754</v>
      </c>
      <c r="F152" s="15">
        <v>2527</v>
      </c>
      <c r="G152" s="15">
        <v>1073</v>
      </c>
      <c r="H152" s="15">
        <v>3657</v>
      </c>
      <c r="I152" s="15">
        <v>3263</v>
      </c>
      <c r="J152" s="15">
        <v>810</v>
      </c>
      <c r="K152" s="15">
        <v>985</v>
      </c>
      <c r="L152" s="15">
        <v>133</v>
      </c>
      <c r="N152" s="3" t="s">
        <v>13</v>
      </c>
      <c r="O152" s="26">
        <v>57421</v>
      </c>
      <c r="P152" s="26">
        <v>35027</v>
      </c>
      <c r="Q152" s="26">
        <v>5240</v>
      </c>
      <c r="R152" s="26">
        <v>3952</v>
      </c>
      <c r="S152" s="26">
        <v>754</v>
      </c>
      <c r="T152" s="26">
        <v>2527</v>
      </c>
      <c r="U152" s="26">
        <v>1073</v>
      </c>
      <c r="V152" s="26">
        <v>3657</v>
      </c>
      <c r="W152" s="26">
        <v>3263</v>
      </c>
      <c r="X152" s="26">
        <v>810</v>
      </c>
      <c r="Y152" s="26">
        <v>985</v>
      </c>
      <c r="Z152" s="26">
        <v>133</v>
      </c>
      <c r="AA152" s="26"/>
      <c r="AB152" s="3" t="s">
        <v>13</v>
      </c>
      <c r="AC152" s="5">
        <f t="shared" si="0"/>
        <v>0</v>
      </c>
      <c r="AD152" s="5" t="e">
        <f>+P152-#REF!</f>
        <v>#REF!</v>
      </c>
      <c r="AE152" s="5" t="e">
        <f>+Q152-#REF!</f>
        <v>#REF!</v>
      </c>
      <c r="AF152" s="5">
        <f t="shared" si="3"/>
        <v>0</v>
      </c>
      <c r="AG152" s="5">
        <f t="shared" si="4"/>
        <v>0</v>
      </c>
      <c r="AH152" s="5">
        <f t="shared" si="5"/>
        <v>0</v>
      </c>
      <c r="AI152" s="5">
        <f t="shared" si="6"/>
        <v>0</v>
      </c>
      <c r="AJ152" s="5">
        <f t="shared" si="7"/>
        <v>0</v>
      </c>
      <c r="AK152" s="5">
        <f t="shared" si="8"/>
        <v>0</v>
      </c>
      <c r="AL152" s="5">
        <f t="shared" si="9"/>
        <v>0</v>
      </c>
      <c r="AM152" s="5">
        <f t="shared" si="10"/>
        <v>0</v>
      </c>
      <c r="AN152" s="5">
        <f t="shared" si="11"/>
        <v>0</v>
      </c>
    </row>
    <row r="153" spans="1:40" x14ac:dyDescent="0.25">
      <c r="A153" s="17" t="s">
        <v>14</v>
      </c>
      <c r="B153" s="15">
        <v>34130</v>
      </c>
      <c r="C153" s="15"/>
      <c r="D153" s="15">
        <v>2958</v>
      </c>
      <c r="E153" s="15">
        <v>168</v>
      </c>
      <c r="F153" s="15">
        <v>2389</v>
      </c>
      <c r="G153" s="15">
        <v>710</v>
      </c>
      <c r="H153" s="15">
        <v>2356</v>
      </c>
      <c r="I153" s="15">
        <v>943</v>
      </c>
      <c r="J153" s="15">
        <v>1227</v>
      </c>
      <c r="K153" s="15">
        <v>673</v>
      </c>
      <c r="L153" s="15">
        <v>69</v>
      </c>
      <c r="N153" s="3" t="s">
        <v>14</v>
      </c>
      <c r="O153" s="26">
        <v>34130</v>
      </c>
      <c r="P153" s="26">
        <v>21075</v>
      </c>
      <c r="Q153" s="26">
        <v>1562</v>
      </c>
      <c r="R153" s="26">
        <v>2958</v>
      </c>
      <c r="S153" s="26">
        <v>168</v>
      </c>
      <c r="T153" s="26">
        <v>2389</v>
      </c>
      <c r="U153" s="26">
        <v>710</v>
      </c>
      <c r="V153" s="26">
        <v>2356</v>
      </c>
      <c r="W153" s="26">
        <v>943</v>
      </c>
      <c r="X153" s="26">
        <v>1227</v>
      </c>
      <c r="Y153" s="26">
        <v>673</v>
      </c>
      <c r="Z153" s="26">
        <v>69</v>
      </c>
      <c r="AA153" s="26"/>
      <c r="AB153" s="3" t="s">
        <v>14</v>
      </c>
      <c r="AC153" s="5">
        <f t="shared" si="0"/>
        <v>0</v>
      </c>
      <c r="AD153" s="5" t="e">
        <f>+P153-#REF!</f>
        <v>#REF!</v>
      </c>
      <c r="AE153" s="5" t="e">
        <f>+Q153-#REF!</f>
        <v>#REF!</v>
      </c>
      <c r="AF153" s="5">
        <f t="shared" si="3"/>
        <v>0</v>
      </c>
      <c r="AG153" s="5">
        <f t="shared" si="4"/>
        <v>0</v>
      </c>
      <c r="AH153" s="5">
        <f t="shared" si="5"/>
        <v>0</v>
      </c>
      <c r="AI153" s="5">
        <f t="shared" si="6"/>
        <v>0</v>
      </c>
      <c r="AJ153" s="5">
        <f t="shared" si="7"/>
        <v>0</v>
      </c>
      <c r="AK153" s="5">
        <f t="shared" si="8"/>
        <v>0</v>
      </c>
      <c r="AL153" s="5">
        <f t="shared" si="9"/>
        <v>0</v>
      </c>
      <c r="AM153" s="5">
        <f t="shared" si="10"/>
        <v>0</v>
      </c>
      <c r="AN153" s="5">
        <f t="shared" si="11"/>
        <v>0</v>
      </c>
    </row>
    <row r="154" spans="1:40" x14ac:dyDescent="0.25">
      <c r="A154" s="17" t="s">
        <v>15</v>
      </c>
      <c r="B154" s="15">
        <v>41936</v>
      </c>
      <c r="C154" s="15"/>
      <c r="D154" s="15">
        <v>2554</v>
      </c>
      <c r="E154" s="15">
        <v>535</v>
      </c>
      <c r="F154" s="15">
        <v>2403</v>
      </c>
      <c r="G154" s="15">
        <v>1069</v>
      </c>
      <c r="H154" s="15">
        <v>1273</v>
      </c>
      <c r="I154" s="15">
        <v>464</v>
      </c>
      <c r="J154" s="15">
        <v>930</v>
      </c>
      <c r="K154" s="15">
        <v>1562</v>
      </c>
      <c r="L154" s="15">
        <v>72</v>
      </c>
      <c r="N154" s="3" t="s">
        <v>15</v>
      </c>
      <c r="O154" s="26">
        <v>41936</v>
      </c>
      <c r="P154" s="26">
        <v>26718</v>
      </c>
      <c r="Q154" s="26">
        <v>4356</v>
      </c>
      <c r="R154" s="26">
        <v>2554</v>
      </c>
      <c r="S154" s="26">
        <v>535</v>
      </c>
      <c r="T154" s="26">
        <v>2403</v>
      </c>
      <c r="U154" s="26">
        <v>1069</v>
      </c>
      <c r="V154" s="26">
        <v>1273</v>
      </c>
      <c r="W154" s="26">
        <v>464</v>
      </c>
      <c r="X154" s="26">
        <v>930</v>
      </c>
      <c r="Y154" s="26">
        <v>1562</v>
      </c>
      <c r="Z154" s="26">
        <v>72</v>
      </c>
      <c r="AA154" s="26"/>
      <c r="AB154" s="3" t="s">
        <v>15</v>
      </c>
      <c r="AC154" s="5">
        <f t="shared" si="0"/>
        <v>0</v>
      </c>
      <c r="AD154" s="5" t="e">
        <f>+P154-#REF!</f>
        <v>#REF!</v>
      </c>
      <c r="AE154" s="5" t="e">
        <f>+Q154-#REF!</f>
        <v>#REF!</v>
      </c>
      <c r="AF154" s="5">
        <f t="shared" si="3"/>
        <v>0</v>
      </c>
      <c r="AG154" s="5">
        <f t="shared" si="4"/>
        <v>0</v>
      </c>
      <c r="AH154" s="5">
        <f t="shared" si="5"/>
        <v>0</v>
      </c>
      <c r="AI154" s="5">
        <f t="shared" si="6"/>
        <v>0</v>
      </c>
      <c r="AJ154" s="5">
        <f t="shared" si="7"/>
        <v>0</v>
      </c>
      <c r="AK154" s="5">
        <f t="shared" si="8"/>
        <v>0</v>
      </c>
      <c r="AL154" s="5">
        <f t="shared" si="9"/>
        <v>0</v>
      </c>
      <c r="AM154" s="5">
        <f t="shared" si="10"/>
        <v>0</v>
      </c>
      <c r="AN154" s="5">
        <f t="shared" si="11"/>
        <v>0</v>
      </c>
    </row>
    <row r="155" spans="1:40" x14ac:dyDescent="0.25">
      <c r="A155" s="13" t="s">
        <v>16</v>
      </c>
      <c r="B155" s="15">
        <v>160153</v>
      </c>
      <c r="C155" s="15"/>
      <c r="D155" s="15">
        <v>9356</v>
      </c>
      <c r="E155" s="15">
        <v>1143</v>
      </c>
      <c r="F155" s="15">
        <v>2612</v>
      </c>
      <c r="G155" s="15">
        <v>2524</v>
      </c>
      <c r="H155" s="15">
        <v>2612</v>
      </c>
      <c r="I155" s="15">
        <v>470</v>
      </c>
      <c r="J155" s="15">
        <v>137</v>
      </c>
      <c r="K155" s="15">
        <v>2211</v>
      </c>
      <c r="L155" s="15">
        <v>224</v>
      </c>
      <c r="N155" s="1" t="s">
        <v>16</v>
      </c>
      <c r="O155" s="26">
        <v>160153</v>
      </c>
      <c r="P155" s="26">
        <v>106917</v>
      </c>
      <c r="Q155" s="26">
        <v>31947</v>
      </c>
      <c r="R155" s="26">
        <v>9356</v>
      </c>
      <c r="S155" s="26">
        <v>1143</v>
      </c>
      <c r="T155" s="26">
        <v>2612</v>
      </c>
      <c r="U155" s="26">
        <v>2524</v>
      </c>
      <c r="V155" s="26">
        <v>2612</v>
      </c>
      <c r="W155" s="26">
        <v>470</v>
      </c>
      <c r="X155" s="26">
        <v>137</v>
      </c>
      <c r="Y155" s="26">
        <v>2211</v>
      </c>
      <c r="Z155" s="26">
        <v>224</v>
      </c>
      <c r="AA155" s="26"/>
      <c r="AB155" s="1" t="s">
        <v>16</v>
      </c>
      <c r="AC155" s="5">
        <f t="shared" si="0"/>
        <v>0</v>
      </c>
      <c r="AD155" s="5" t="e">
        <f>+P155-#REF!</f>
        <v>#REF!</v>
      </c>
      <c r="AE155" s="5" t="e">
        <f>+Q155-#REF!</f>
        <v>#REF!</v>
      </c>
      <c r="AF155" s="5">
        <f t="shared" si="3"/>
        <v>0</v>
      </c>
      <c r="AG155" s="5">
        <f t="shared" si="4"/>
        <v>0</v>
      </c>
      <c r="AH155" s="5">
        <f t="shared" si="5"/>
        <v>0</v>
      </c>
      <c r="AI155" s="5">
        <f t="shared" si="6"/>
        <v>0</v>
      </c>
      <c r="AJ155" s="5">
        <f t="shared" si="7"/>
        <v>0</v>
      </c>
      <c r="AK155" s="5">
        <f t="shared" si="8"/>
        <v>0</v>
      </c>
      <c r="AL155" s="5">
        <f t="shared" si="9"/>
        <v>0</v>
      </c>
      <c r="AM155" s="5">
        <f t="shared" si="10"/>
        <v>0</v>
      </c>
      <c r="AN155" s="5">
        <f t="shared" si="11"/>
        <v>0</v>
      </c>
    </row>
    <row r="156" spans="1:40" x14ac:dyDescent="0.25">
      <c r="A156" s="17" t="s">
        <v>17</v>
      </c>
      <c r="B156" s="15">
        <v>25502</v>
      </c>
      <c r="C156" s="15"/>
      <c r="D156" s="15">
        <v>1819</v>
      </c>
      <c r="E156" s="15">
        <v>250</v>
      </c>
      <c r="F156" s="15">
        <v>194</v>
      </c>
      <c r="G156" s="15">
        <v>875</v>
      </c>
      <c r="H156" s="15">
        <v>731</v>
      </c>
      <c r="I156" s="15">
        <v>129</v>
      </c>
      <c r="J156" s="15">
        <v>20</v>
      </c>
      <c r="K156" s="15">
        <v>207</v>
      </c>
      <c r="L156" s="15">
        <v>48</v>
      </c>
      <c r="N156" s="3" t="s">
        <v>17</v>
      </c>
      <c r="O156" s="26">
        <v>25502</v>
      </c>
      <c r="P156" s="26">
        <v>16967</v>
      </c>
      <c r="Q156" s="26">
        <v>4262</v>
      </c>
      <c r="R156" s="26">
        <v>1819</v>
      </c>
      <c r="S156" s="26">
        <v>250</v>
      </c>
      <c r="T156" s="26">
        <v>194</v>
      </c>
      <c r="U156" s="26">
        <v>875</v>
      </c>
      <c r="V156" s="26">
        <v>731</v>
      </c>
      <c r="W156" s="26">
        <v>129</v>
      </c>
      <c r="X156" s="26">
        <v>20</v>
      </c>
      <c r="Y156" s="26">
        <v>207</v>
      </c>
      <c r="Z156" s="26">
        <v>48</v>
      </c>
      <c r="AA156" s="26"/>
      <c r="AB156" s="3" t="s">
        <v>17</v>
      </c>
      <c r="AC156" s="5">
        <f t="shared" si="0"/>
        <v>0</v>
      </c>
      <c r="AD156" s="5" t="e">
        <f>+P156-#REF!</f>
        <v>#REF!</v>
      </c>
      <c r="AE156" s="5" t="e">
        <f>+Q156-#REF!</f>
        <v>#REF!</v>
      </c>
      <c r="AF156" s="5">
        <f t="shared" si="3"/>
        <v>0</v>
      </c>
      <c r="AG156" s="5">
        <f t="shared" si="4"/>
        <v>0</v>
      </c>
      <c r="AH156" s="5">
        <f t="shared" si="5"/>
        <v>0</v>
      </c>
      <c r="AI156" s="5">
        <f t="shared" si="6"/>
        <v>0</v>
      </c>
      <c r="AJ156" s="5">
        <f t="shared" si="7"/>
        <v>0</v>
      </c>
      <c r="AK156" s="5">
        <f t="shared" si="8"/>
        <v>0</v>
      </c>
      <c r="AL156" s="5">
        <f t="shared" si="9"/>
        <v>0</v>
      </c>
      <c r="AM156" s="5">
        <f t="shared" si="10"/>
        <v>0</v>
      </c>
      <c r="AN156" s="5">
        <f t="shared" si="11"/>
        <v>0</v>
      </c>
    </row>
    <row r="157" spans="1:40" x14ac:dyDescent="0.25">
      <c r="A157" s="17" t="s">
        <v>18</v>
      </c>
      <c r="B157" s="15">
        <v>46156</v>
      </c>
      <c r="C157" s="15"/>
      <c r="D157" s="15">
        <v>2368</v>
      </c>
      <c r="E157" s="15">
        <v>327</v>
      </c>
      <c r="F157" s="15">
        <v>668</v>
      </c>
      <c r="G157" s="15">
        <v>202</v>
      </c>
      <c r="H157" s="15">
        <v>120</v>
      </c>
      <c r="I157" s="15">
        <v>100</v>
      </c>
      <c r="J157" s="15">
        <v>35</v>
      </c>
      <c r="K157" s="15">
        <v>805</v>
      </c>
      <c r="L157" s="15">
        <v>41</v>
      </c>
      <c r="N157" s="3" t="s">
        <v>18</v>
      </c>
      <c r="O157" s="26">
        <v>46156</v>
      </c>
      <c r="P157" s="26">
        <v>28793</v>
      </c>
      <c r="Q157" s="26">
        <v>12697</v>
      </c>
      <c r="R157" s="26">
        <v>2368</v>
      </c>
      <c r="S157" s="26">
        <v>327</v>
      </c>
      <c r="T157" s="26">
        <v>668</v>
      </c>
      <c r="U157" s="26">
        <v>202</v>
      </c>
      <c r="V157" s="26">
        <v>120</v>
      </c>
      <c r="W157" s="26">
        <v>100</v>
      </c>
      <c r="X157" s="26">
        <v>35</v>
      </c>
      <c r="Y157" s="26">
        <v>805</v>
      </c>
      <c r="Z157" s="26">
        <v>41</v>
      </c>
      <c r="AA157" s="26"/>
      <c r="AB157" s="3" t="s">
        <v>18</v>
      </c>
      <c r="AC157" s="5">
        <f t="shared" si="0"/>
        <v>0</v>
      </c>
      <c r="AD157" s="5" t="e">
        <f>+P157-#REF!</f>
        <v>#REF!</v>
      </c>
      <c r="AE157" s="5" t="e">
        <f>+Q157-#REF!</f>
        <v>#REF!</v>
      </c>
      <c r="AF157" s="5">
        <f t="shared" si="3"/>
        <v>0</v>
      </c>
      <c r="AG157" s="5">
        <f t="shared" si="4"/>
        <v>0</v>
      </c>
      <c r="AH157" s="5">
        <f t="shared" si="5"/>
        <v>0</v>
      </c>
      <c r="AI157" s="5">
        <f t="shared" si="6"/>
        <v>0</v>
      </c>
      <c r="AJ157" s="5">
        <f t="shared" si="7"/>
        <v>0</v>
      </c>
      <c r="AK157" s="5">
        <f t="shared" si="8"/>
        <v>0</v>
      </c>
      <c r="AL157" s="5">
        <f t="shared" si="9"/>
        <v>0</v>
      </c>
      <c r="AM157" s="5">
        <f t="shared" si="10"/>
        <v>0</v>
      </c>
      <c r="AN157" s="5">
        <f t="shared" si="11"/>
        <v>0</v>
      </c>
    </row>
    <row r="158" spans="1:40" x14ac:dyDescent="0.25">
      <c r="A158" s="17" t="s">
        <v>19</v>
      </c>
      <c r="B158" s="15">
        <v>22894</v>
      </c>
      <c r="C158" s="15"/>
      <c r="D158" s="15">
        <v>2128</v>
      </c>
      <c r="E158" s="15">
        <v>192</v>
      </c>
      <c r="F158" s="15">
        <v>936</v>
      </c>
      <c r="G158" s="15">
        <v>699</v>
      </c>
      <c r="H158" s="15">
        <v>1425</v>
      </c>
      <c r="I158" s="15">
        <v>113</v>
      </c>
      <c r="J158" s="15">
        <v>18</v>
      </c>
      <c r="K158" s="15">
        <v>785</v>
      </c>
      <c r="L158" s="15">
        <v>39</v>
      </c>
      <c r="N158" s="3" t="s">
        <v>19</v>
      </c>
      <c r="O158" s="26">
        <v>22894</v>
      </c>
      <c r="P158" s="26">
        <v>14988</v>
      </c>
      <c r="Q158" s="26">
        <v>1571</v>
      </c>
      <c r="R158" s="26">
        <v>2128</v>
      </c>
      <c r="S158" s="26">
        <v>192</v>
      </c>
      <c r="T158" s="26">
        <v>936</v>
      </c>
      <c r="U158" s="26">
        <v>699</v>
      </c>
      <c r="V158" s="26">
        <v>1425</v>
      </c>
      <c r="W158" s="26">
        <v>113</v>
      </c>
      <c r="X158" s="26">
        <v>18</v>
      </c>
      <c r="Y158" s="26">
        <v>785</v>
      </c>
      <c r="Z158" s="26">
        <v>39</v>
      </c>
      <c r="AA158" s="26"/>
      <c r="AB158" s="3" t="s">
        <v>19</v>
      </c>
      <c r="AC158" s="5">
        <f t="shared" si="0"/>
        <v>0</v>
      </c>
      <c r="AD158" s="5" t="e">
        <f>+P158-#REF!</f>
        <v>#REF!</v>
      </c>
      <c r="AE158" s="5" t="e">
        <f>+Q158-#REF!</f>
        <v>#REF!</v>
      </c>
      <c r="AF158" s="5">
        <f t="shared" si="3"/>
        <v>0</v>
      </c>
      <c r="AG158" s="5">
        <f t="shared" si="4"/>
        <v>0</v>
      </c>
      <c r="AH158" s="5">
        <f t="shared" si="5"/>
        <v>0</v>
      </c>
      <c r="AI158" s="5">
        <f t="shared" si="6"/>
        <v>0</v>
      </c>
      <c r="AJ158" s="5">
        <f t="shared" si="7"/>
        <v>0</v>
      </c>
      <c r="AK158" s="5">
        <f t="shared" si="8"/>
        <v>0</v>
      </c>
      <c r="AL158" s="5">
        <f t="shared" si="9"/>
        <v>0</v>
      </c>
      <c r="AM158" s="5">
        <f t="shared" si="10"/>
        <v>0</v>
      </c>
      <c r="AN158" s="5">
        <f t="shared" si="11"/>
        <v>0</v>
      </c>
    </row>
    <row r="159" spans="1:40" x14ac:dyDescent="0.25">
      <c r="A159" s="17" t="s">
        <v>20</v>
      </c>
      <c r="B159" s="15">
        <v>65601</v>
      </c>
      <c r="C159" s="15"/>
      <c r="D159" s="15">
        <v>3041</v>
      </c>
      <c r="E159" s="15">
        <v>374</v>
      </c>
      <c r="F159" s="15">
        <v>814</v>
      </c>
      <c r="G159" s="15">
        <v>748</v>
      </c>
      <c r="H159" s="15">
        <v>336</v>
      </c>
      <c r="I159" s="15">
        <v>128</v>
      </c>
      <c r="J159" s="15">
        <v>64</v>
      </c>
      <c r="K159" s="15">
        <v>414</v>
      </c>
      <c r="L159" s="15">
        <v>96</v>
      </c>
      <c r="N159" s="3" t="s">
        <v>20</v>
      </c>
      <c r="O159" s="26">
        <v>65601</v>
      </c>
      <c r="P159" s="26">
        <v>46169</v>
      </c>
      <c r="Q159" s="26">
        <v>13417</v>
      </c>
      <c r="R159" s="26">
        <v>3041</v>
      </c>
      <c r="S159" s="26">
        <v>374</v>
      </c>
      <c r="T159" s="26">
        <v>814</v>
      </c>
      <c r="U159" s="26">
        <v>748</v>
      </c>
      <c r="V159" s="26">
        <v>336</v>
      </c>
      <c r="W159" s="26">
        <v>128</v>
      </c>
      <c r="X159" s="26">
        <v>64</v>
      </c>
      <c r="Y159" s="26">
        <v>414</v>
      </c>
      <c r="Z159" s="26">
        <v>96</v>
      </c>
      <c r="AA159" s="26"/>
      <c r="AB159" s="3" t="s">
        <v>20</v>
      </c>
      <c r="AC159" s="5">
        <f t="shared" si="0"/>
        <v>0</v>
      </c>
      <c r="AD159" s="5" t="e">
        <f>+P159-#REF!</f>
        <v>#REF!</v>
      </c>
      <c r="AE159" s="5" t="e">
        <f>+Q159-#REF!</f>
        <v>#REF!</v>
      </c>
      <c r="AF159" s="5">
        <f t="shared" si="3"/>
        <v>0</v>
      </c>
      <c r="AG159" s="5">
        <f t="shared" si="4"/>
        <v>0</v>
      </c>
      <c r="AH159" s="5">
        <f t="shared" si="5"/>
        <v>0</v>
      </c>
      <c r="AI159" s="5">
        <f t="shared" si="6"/>
        <v>0</v>
      </c>
      <c r="AJ159" s="5">
        <f t="shared" si="7"/>
        <v>0</v>
      </c>
      <c r="AK159" s="5">
        <f t="shared" si="8"/>
        <v>0</v>
      </c>
      <c r="AL159" s="5">
        <f t="shared" si="9"/>
        <v>0</v>
      </c>
      <c r="AM159" s="5">
        <f t="shared" si="10"/>
        <v>0</v>
      </c>
      <c r="AN159" s="5">
        <f t="shared" si="11"/>
        <v>0</v>
      </c>
    </row>
    <row r="160" spans="1:40" x14ac:dyDescent="0.25">
      <c r="A160" s="13" t="s">
        <v>80</v>
      </c>
      <c r="B160" s="15">
        <v>319130</v>
      </c>
      <c r="C160" s="15"/>
      <c r="D160" s="15">
        <v>20721</v>
      </c>
      <c r="E160" s="15">
        <v>4718</v>
      </c>
      <c r="F160" s="15">
        <v>20838</v>
      </c>
      <c r="G160" s="15">
        <v>6037</v>
      </c>
      <c r="H160" s="15">
        <v>7356</v>
      </c>
      <c r="I160" s="15">
        <v>6386</v>
      </c>
      <c r="J160" s="15">
        <v>1510</v>
      </c>
      <c r="K160" s="15">
        <v>24988</v>
      </c>
      <c r="L160" s="15">
        <v>567</v>
      </c>
      <c r="N160" s="1" t="s">
        <v>21</v>
      </c>
      <c r="O160" s="26">
        <v>319130</v>
      </c>
      <c r="P160" s="26">
        <v>175565</v>
      </c>
      <c r="Q160" s="26">
        <v>50444</v>
      </c>
      <c r="R160" s="26">
        <v>20721</v>
      </c>
      <c r="S160" s="26">
        <v>4718</v>
      </c>
      <c r="T160" s="26">
        <v>20838</v>
      </c>
      <c r="U160" s="26">
        <v>6037</v>
      </c>
      <c r="V160" s="26">
        <v>7356</v>
      </c>
      <c r="W160" s="26">
        <v>6386</v>
      </c>
      <c r="X160" s="26">
        <v>1510</v>
      </c>
      <c r="Y160" s="26">
        <v>24988</v>
      </c>
      <c r="Z160" s="26">
        <v>567</v>
      </c>
      <c r="AA160" s="26"/>
      <c r="AB160" s="1" t="s">
        <v>21</v>
      </c>
      <c r="AC160" s="5">
        <f t="shared" si="0"/>
        <v>0</v>
      </c>
      <c r="AD160" s="5" t="e">
        <f>+P160-#REF!</f>
        <v>#REF!</v>
      </c>
      <c r="AE160" s="5" t="e">
        <f>+Q160-#REF!</f>
        <v>#REF!</v>
      </c>
      <c r="AF160" s="5">
        <f t="shared" si="3"/>
        <v>0</v>
      </c>
      <c r="AG160" s="5">
        <f t="shared" si="4"/>
        <v>0</v>
      </c>
      <c r="AH160" s="5">
        <f t="shared" si="5"/>
        <v>0</v>
      </c>
      <c r="AI160" s="5">
        <f t="shared" si="6"/>
        <v>0</v>
      </c>
      <c r="AJ160" s="5">
        <f t="shared" si="7"/>
        <v>0</v>
      </c>
      <c r="AK160" s="5">
        <f t="shared" si="8"/>
        <v>0</v>
      </c>
      <c r="AL160" s="5">
        <f t="shared" si="9"/>
        <v>0</v>
      </c>
      <c r="AM160" s="5">
        <f t="shared" si="10"/>
        <v>0</v>
      </c>
      <c r="AN160" s="5">
        <f t="shared" si="11"/>
        <v>0</v>
      </c>
    </row>
    <row r="161" spans="1:40" x14ac:dyDescent="0.25">
      <c r="A161" s="17" t="s">
        <v>23</v>
      </c>
      <c r="B161" s="15">
        <v>70097</v>
      </c>
      <c r="C161" s="15"/>
      <c r="D161" s="15">
        <v>5395</v>
      </c>
      <c r="E161" s="15">
        <v>744</v>
      </c>
      <c r="F161" s="15">
        <v>3586</v>
      </c>
      <c r="G161" s="15">
        <v>642</v>
      </c>
      <c r="H161" s="15">
        <v>1151</v>
      </c>
      <c r="I161" s="15">
        <v>903</v>
      </c>
      <c r="J161" s="15">
        <v>85</v>
      </c>
      <c r="K161" s="15">
        <v>4135</v>
      </c>
      <c r="L161" s="15">
        <v>125</v>
      </c>
      <c r="N161" s="3" t="s">
        <v>23</v>
      </c>
      <c r="O161" s="26">
        <v>70097</v>
      </c>
      <c r="P161" s="26">
        <v>40958</v>
      </c>
      <c r="Q161" s="26">
        <v>12373</v>
      </c>
      <c r="R161" s="26">
        <v>5395</v>
      </c>
      <c r="S161" s="26">
        <v>744</v>
      </c>
      <c r="T161" s="26">
        <v>3586</v>
      </c>
      <c r="U161" s="26">
        <v>642</v>
      </c>
      <c r="V161" s="26">
        <v>1151</v>
      </c>
      <c r="W161" s="26">
        <v>903</v>
      </c>
      <c r="X161" s="26">
        <v>85</v>
      </c>
      <c r="Y161" s="26">
        <v>4135</v>
      </c>
      <c r="Z161" s="26">
        <v>125</v>
      </c>
      <c r="AA161" s="26"/>
      <c r="AB161" s="3" t="s">
        <v>23</v>
      </c>
      <c r="AC161" s="5">
        <f t="shared" si="0"/>
        <v>0</v>
      </c>
      <c r="AD161" s="5" t="e">
        <f>+P161-#REF!</f>
        <v>#REF!</v>
      </c>
      <c r="AE161" s="5" t="e">
        <f>+Q161-#REF!</f>
        <v>#REF!</v>
      </c>
      <c r="AF161" s="5">
        <f t="shared" si="3"/>
        <v>0</v>
      </c>
      <c r="AG161" s="5">
        <f t="shared" si="4"/>
        <v>0</v>
      </c>
      <c r="AH161" s="5">
        <f t="shared" si="5"/>
        <v>0</v>
      </c>
      <c r="AI161" s="5">
        <f t="shared" si="6"/>
        <v>0</v>
      </c>
      <c r="AJ161" s="5">
        <f t="shared" si="7"/>
        <v>0</v>
      </c>
      <c r="AK161" s="5">
        <f t="shared" si="8"/>
        <v>0</v>
      </c>
      <c r="AL161" s="5">
        <f t="shared" si="9"/>
        <v>0</v>
      </c>
      <c r="AM161" s="5">
        <f t="shared" si="10"/>
        <v>0</v>
      </c>
      <c r="AN161" s="5">
        <f t="shared" si="11"/>
        <v>0</v>
      </c>
    </row>
    <row r="162" spans="1:40" x14ac:dyDescent="0.25">
      <c r="A162" s="17" t="s">
        <v>48</v>
      </c>
      <c r="B162" s="15">
        <v>223003</v>
      </c>
      <c r="C162" s="15"/>
      <c r="D162" s="15">
        <v>11907</v>
      </c>
      <c r="E162" s="15">
        <v>3544</v>
      </c>
      <c r="F162" s="15">
        <v>16799</v>
      </c>
      <c r="G162" s="15">
        <v>4052</v>
      </c>
      <c r="H162" s="15">
        <v>6053</v>
      </c>
      <c r="I162" s="15">
        <v>5376</v>
      </c>
      <c r="J162" s="15">
        <v>1400</v>
      </c>
      <c r="K162" s="15">
        <v>20598</v>
      </c>
      <c r="L162" s="15">
        <v>398</v>
      </c>
      <c r="N162" s="3" t="s">
        <v>24</v>
      </c>
      <c r="O162" s="26">
        <v>223003</v>
      </c>
      <c r="P162" s="26">
        <v>120387</v>
      </c>
      <c r="Q162" s="26">
        <v>32489</v>
      </c>
      <c r="R162" s="26">
        <v>11907</v>
      </c>
      <c r="S162" s="26">
        <v>3544</v>
      </c>
      <c r="T162" s="26">
        <v>16799</v>
      </c>
      <c r="U162" s="26">
        <v>4052</v>
      </c>
      <c r="V162" s="26">
        <v>6053</v>
      </c>
      <c r="W162" s="26">
        <v>5376</v>
      </c>
      <c r="X162" s="26">
        <v>1400</v>
      </c>
      <c r="Y162" s="26">
        <v>20598</v>
      </c>
      <c r="Z162" s="26">
        <v>398</v>
      </c>
      <c r="AA162" s="26"/>
      <c r="AB162" s="3" t="s">
        <v>24</v>
      </c>
      <c r="AC162" s="5">
        <f t="shared" si="0"/>
        <v>0</v>
      </c>
      <c r="AD162" s="5" t="e">
        <f>+P162-#REF!</f>
        <v>#REF!</v>
      </c>
      <c r="AE162" s="5" t="e">
        <f>+Q162-#REF!</f>
        <v>#REF!</v>
      </c>
      <c r="AF162" s="5">
        <f t="shared" si="3"/>
        <v>0</v>
      </c>
      <c r="AG162" s="5">
        <f t="shared" si="4"/>
        <v>0</v>
      </c>
      <c r="AH162" s="5">
        <f t="shared" si="5"/>
        <v>0</v>
      </c>
      <c r="AI162" s="5">
        <f t="shared" si="6"/>
        <v>0</v>
      </c>
      <c r="AJ162" s="5">
        <f t="shared" si="7"/>
        <v>0</v>
      </c>
      <c r="AK162" s="5">
        <f t="shared" si="8"/>
        <v>0</v>
      </c>
      <c r="AL162" s="5">
        <f t="shared" si="9"/>
        <v>0</v>
      </c>
      <c r="AM162" s="5">
        <f t="shared" si="10"/>
        <v>0</v>
      </c>
      <c r="AN162" s="5">
        <f t="shared" si="11"/>
        <v>0</v>
      </c>
    </row>
    <row r="163" spans="1:40" x14ac:dyDescent="0.25">
      <c r="A163" s="17" t="s">
        <v>25</v>
      </c>
      <c r="B163" s="15">
        <v>26030</v>
      </c>
      <c r="C163" s="15"/>
      <c r="D163" s="15">
        <v>3419</v>
      </c>
      <c r="E163" s="15">
        <v>430</v>
      </c>
      <c r="F163" s="15">
        <v>453</v>
      </c>
      <c r="G163" s="15">
        <v>1343</v>
      </c>
      <c r="H163" s="15">
        <v>152</v>
      </c>
      <c r="I163" s="15">
        <v>107</v>
      </c>
      <c r="J163" s="15">
        <v>25</v>
      </c>
      <c r="K163" s="15">
        <v>255</v>
      </c>
      <c r="L163" s="15">
        <v>44</v>
      </c>
      <c r="N163" s="3" t="s">
        <v>25</v>
      </c>
      <c r="O163" s="26">
        <v>26030</v>
      </c>
      <c r="P163" s="26">
        <v>14220</v>
      </c>
      <c r="Q163" s="26">
        <v>5582</v>
      </c>
      <c r="R163" s="26">
        <v>3419</v>
      </c>
      <c r="S163" s="26">
        <v>430</v>
      </c>
      <c r="T163" s="26">
        <v>453</v>
      </c>
      <c r="U163" s="26">
        <v>1343</v>
      </c>
      <c r="V163" s="26">
        <v>152</v>
      </c>
      <c r="W163" s="26">
        <v>107</v>
      </c>
      <c r="X163" s="26">
        <v>25</v>
      </c>
      <c r="Y163" s="26">
        <v>255</v>
      </c>
      <c r="Z163" s="26">
        <v>44</v>
      </c>
      <c r="AA163" s="26"/>
      <c r="AB163" s="3" t="s">
        <v>25</v>
      </c>
      <c r="AC163" s="5">
        <f t="shared" si="0"/>
        <v>0</v>
      </c>
      <c r="AD163" s="5" t="e">
        <f>+P163-#REF!</f>
        <v>#REF!</v>
      </c>
      <c r="AE163" s="5" t="e">
        <f>+Q163-#REF!</f>
        <v>#REF!</v>
      </c>
      <c r="AF163" s="5">
        <f t="shared" si="3"/>
        <v>0</v>
      </c>
      <c r="AG163" s="5">
        <f t="shared" si="4"/>
        <v>0</v>
      </c>
      <c r="AH163" s="5">
        <f t="shared" si="5"/>
        <v>0</v>
      </c>
      <c r="AI163" s="5">
        <f t="shared" si="6"/>
        <v>0</v>
      </c>
      <c r="AJ163" s="5">
        <f t="shared" si="7"/>
        <v>0</v>
      </c>
      <c r="AK163" s="5">
        <f t="shared" si="8"/>
        <v>0</v>
      </c>
      <c r="AL163" s="5">
        <f t="shared" si="9"/>
        <v>0</v>
      </c>
      <c r="AM163" s="5">
        <f t="shared" si="10"/>
        <v>0</v>
      </c>
      <c r="AN163" s="5">
        <f t="shared" si="11"/>
        <v>0</v>
      </c>
    </row>
    <row r="164" spans="1:40" x14ac:dyDescent="0.25">
      <c r="A164" s="13" t="s">
        <v>26</v>
      </c>
      <c r="B164" s="15">
        <v>125719</v>
      </c>
      <c r="C164" s="15"/>
      <c r="D164" s="15">
        <v>8976</v>
      </c>
      <c r="E164" s="15">
        <v>3785</v>
      </c>
      <c r="F164" s="15">
        <v>3594</v>
      </c>
      <c r="G164" s="15">
        <v>3801</v>
      </c>
      <c r="H164" s="15">
        <v>1061</v>
      </c>
      <c r="I164" s="15">
        <v>1433</v>
      </c>
      <c r="J164" s="15">
        <v>2016</v>
      </c>
      <c r="K164" s="15">
        <v>7780</v>
      </c>
      <c r="L164" s="15">
        <v>511</v>
      </c>
      <c r="N164" s="1" t="s">
        <v>26</v>
      </c>
      <c r="O164" s="26">
        <v>125719</v>
      </c>
      <c r="P164" s="26">
        <v>53316</v>
      </c>
      <c r="Q164" s="26">
        <v>39446</v>
      </c>
      <c r="R164" s="26">
        <v>8976</v>
      </c>
      <c r="S164" s="26">
        <v>3785</v>
      </c>
      <c r="T164" s="26">
        <v>3594</v>
      </c>
      <c r="U164" s="26">
        <v>3801</v>
      </c>
      <c r="V164" s="26">
        <v>1061</v>
      </c>
      <c r="W164" s="26">
        <v>1433</v>
      </c>
      <c r="X164" s="26">
        <v>2016</v>
      </c>
      <c r="Y164" s="26">
        <v>7780</v>
      </c>
      <c r="Z164" s="26">
        <v>511</v>
      </c>
      <c r="AA164" s="26"/>
      <c r="AB164" s="1" t="s">
        <v>26</v>
      </c>
      <c r="AC164" s="5">
        <f t="shared" si="0"/>
        <v>0</v>
      </c>
      <c r="AD164" s="5" t="e">
        <f>+P164-#REF!</f>
        <v>#REF!</v>
      </c>
      <c r="AE164" s="5" t="e">
        <f>+Q164-#REF!</f>
        <v>#REF!</v>
      </c>
      <c r="AF164" s="5">
        <f t="shared" si="3"/>
        <v>0</v>
      </c>
      <c r="AG164" s="5">
        <f t="shared" si="4"/>
        <v>0</v>
      </c>
      <c r="AH164" s="5">
        <f t="shared" si="5"/>
        <v>0</v>
      </c>
      <c r="AI164" s="5">
        <f t="shared" si="6"/>
        <v>0</v>
      </c>
      <c r="AJ164" s="5">
        <f t="shared" si="7"/>
        <v>0</v>
      </c>
      <c r="AK164" s="5">
        <f t="shared" si="8"/>
        <v>0</v>
      </c>
      <c r="AL164" s="5">
        <f t="shared" si="9"/>
        <v>0</v>
      </c>
      <c r="AM164" s="5">
        <f t="shared" si="10"/>
        <v>0</v>
      </c>
      <c r="AN164" s="5">
        <f t="shared" si="11"/>
        <v>0</v>
      </c>
    </row>
    <row r="165" spans="1:40" x14ac:dyDescent="0.25">
      <c r="A165" s="17" t="s">
        <v>27</v>
      </c>
      <c r="B165" s="15">
        <v>33875</v>
      </c>
      <c r="C165" s="15"/>
      <c r="D165" s="15">
        <v>2788</v>
      </c>
      <c r="E165" s="15">
        <v>1728</v>
      </c>
      <c r="F165" s="15">
        <v>1371</v>
      </c>
      <c r="G165" s="15">
        <v>1841</v>
      </c>
      <c r="H165" s="15">
        <v>420</v>
      </c>
      <c r="I165" s="15">
        <v>314</v>
      </c>
      <c r="J165" s="15">
        <v>148</v>
      </c>
      <c r="K165" s="15">
        <v>948</v>
      </c>
      <c r="L165" s="15">
        <v>72</v>
      </c>
      <c r="N165" s="3" t="s">
        <v>27</v>
      </c>
      <c r="O165" s="26">
        <v>33875</v>
      </c>
      <c r="P165" s="26">
        <v>11874</v>
      </c>
      <c r="Q165" s="26">
        <v>12371</v>
      </c>
      <c r="R165" s="26">
        <v>2788</v>
      </c>
      <c r="S165" s="26">
        <v>1728</v>
      </c>
      <c r="T165" s="26">
        <v>1371</v>
      </c>
      <c r="U165" s="26">
        <v>1841</v>
      </c>
      <c r="V165" s="26">
        <v>420</v>
      </c>
      <c r="W165" s="26">
        <v>314</v>
      </c>
      <c r="X165" s="26">
        <v>148</v>
      </c>
      <c r="Y165" s="26">
        <v>948</v>
      </c>
      <c r="Z165" s="26">
        <v>72</v>
      </c>
      <c r="AA165" s="26"/>
      <c r="AB165" s="3" t="s">
        <v>27</v>
      </c>
      <c r="AC165" s="5">
        <f t="shared" si="0"/>
        <v>0</v>
      </c>
      <c r="AD165" s="5" t="e">
        <f>+P165-#REF!</f>
        <v>#REF!</v>
      </c>
      <c r="AE165" s="5" t="e">
        <f>+Q165-#REF!</f>
        <v>#REF!</v>
      </c>
      <c r="AF165" s="5">
        <f t="shared" si="3"/>
        <v>0</v>
      </c>
      <c r="AG165" s="5">
        <f t="shared" si="4"/>
        <v>0</v>
      </c>
      <c r="AH165" s="5">
        <f t="shared" si="5"/>
        <v>0</v>
      </c>
      <c r="AI165" s="5">
        <f t="shared" si="6"/>
        <v>0</v>
      </c>
      <c r="AJ165" s="5">
        <f t="shared" si="7"/>
        <v>0</v>
      </c>
      <c r="AK165" s="5">
        <f t="shared" si="8"/>
        <v>0</v>
      </c>
      <c r="AL165" s="5">
        <f t="shared" si="9"/>
        <v>0</v>
      </c>
      <c r="AM165" s="5">
        <f t="shared" si="10"/>
        <v>0</v>
      </c>
      <c r="AN165" s="5">
        <f t="shared" si="11"/>
        <v>0</v>
      </c>
    </row>
    <row r="166" spans="1:40" x14ac:dyDescent="0.25">
      <c r="A166" s="17" t="s">
        <v>28</v>
      </c>
      <c r="B166" s="15">
        <v>62611</v>
      </c>
      <c r="C166" s="15"/>
      <c r="D166" s="15">
        <v>3200</v>
      </c>
      <c r="E166" s="15">
        <v>1101</v>
      </c>
      <c r="F166" s="15">
        <v>1352</v>
      </c>
      <c r="G166" s="15">
        <v>937</v>
      </c>
      <c r="H166" s="15">
        <v>381</v>
      </c>
      <c r="I166" s="15">
        <v>378</v>
      </c>
      <c r="J166" s="15">
        <v>1374</v>
      </c>
      <c r="K166" s="15">
        <v>5322</v>
      </c>
      <c r="L166" s="15">
        <v>321</v>
      </c>
      <c r="N166" s="3" t="s">
        <v>28</v>
      </c>
      <c r="O166" s="26">
        <v>62611</v>
      </c>
      <c r="P166" s="26">
        <v>29322</v>
      </c>
      <c r="Q166" s="26">
        <v>18923</v>
      </c>
      <c r="R166" s="26">
        <v>3200</v>
      </c>
      <c r="S166" s="26">
        <v>1101</v>
      </c>
      <c r="T166" s="26">
        <v>1352</v>
      </c>
      <c r="U166" s="26">
        <v>937</v>
      </c>
      <c r="V166" s="26">
        <v>381</v>
      </c>
      <c r="W166" s="26">
        <v>378</v>
      </c>
      <c r="X166" s="26">
        <v>1374</v>
      </c>
      <c r="Y166" s="26">
        <v>5322</v>
      </c>
      <c r="Z166" s="26">
        <v>321</v>
      </c>
      <c r="AA166" s="26"/>
      <c r="AB166" s="3" t="s">
        <v>28</v>
      </c>
      <c r="AC166" s="5">
        <f t="shared" si="0"/>
        <v>0</v>
      </c>
      <c r="AD166" s="5" t="e">
        <f>+P166-#REF!</f>
        <v>#REF!</v>
      </c>
      <c r="AE166" s="5" t="e">
        <f>+Q166-#REF!</f>
        <v>#REF!</v>
      </c>
      <c r="AF166" s="5">
        <f t="shared" si="3"/>
        <v>0</v>
      </c>
      <c r="AG166" s="5">
        <f t="shared" si="4"/>
        <v>0</v>
      </c>
      <c r="AH166" s="5">
        <f t="shared" si="5"/>
        <v>0</v>
      </c>
      <c r="AI166" s="5">
        <f t="shared" si="6"/>
        <v>0</v>
      </c>
      <c r="AJ166" s="5">
        <f t="shared" si="7"/>
        <v>0</v>
      </c>
      <c r="AK166" s="5">
        <f t="shared" si="8"/>
        <v>0</v>
      </c>
      <c r="AL166" s="5">
        <f t="shared" si="9"/>
        <v>0</v>
      </c>
      <c r="AM166" s="5">
        <f t="shared" si="10"/>
        <v>0</v>
      </c>
      <c r="AN166" s="5">
        <f t="shared" si="11"/>
        <v>0</v>
      </c>
    </row>
    <row r="167" spans="1:40" x14ac:dyDescent="0.25">
      <c r="A167" s="17" t="s">
        <v>29</v>
      </c>
      <c r="B167" s="15">
        <v>18743</v>
      </c>
      <c r="C167" s="15"/>
      <c r="D167" s="15">
        <v>2138</v>
      </c>
      <c r="E167" s="15">
        <v>822</v>
      </c>
      <c r="F167" s="15">
        <v>441</v>
      </c>
      <c r="G167" s="15">
        <v>762</v>
      </c>
      <c r="H167" s="15">
        <v>134</v>
      </c>
      <c r="I167" s="15">
        <v>87</v>
      </c>
      <c r="J167" s="15">
        <v>12</v>
      </c>
      <c r="K167" s="15">
        <v>336</v>
      </c>
      <c r="L167" s="15">
        <v>91</v>
      </c>
      <c r="N167" s="3" t="s">
        <v>29</v>
      </c>
      <c r="O167" s="26">
        <v>18743</v>
      </c>
      <c r="P167" s="26">
        <v>8212</v>
      </c>
      <c r="Q167" s="26">
        <v>5708</v>
      </c>
      <c r="R167" s="26">
        <v>2138</v>
      </c>
      <c r="S167" s="26">
        <v>822</v>
      </c>
      <c r="T167" s="26">
        <v>441</v>
      </c>
      <c r="U167" s="26">
        <v>762</v>
      </c>
      <c r="V167" s="26">
        <v>134</v>
      </c>
      <c r="W167" s="26">
        <v>87</v>
      </c>
      <c r="X167" s="26">
        <v>12</v>
      </c>
      <c r="Y167" s="26">
        <v>336</v>
      </c>
      <c r="Z167" s="26">
        <v>91</v>
      </c>
      <c r="AA167" s="26"/>
      <c r="AB167" s="3" t="s">
        <v>29</v>
      </c>
      <c r="AC167" s="5">
        <f t="shared" si="0"/>
        <v>0</v>
      </c>
      <c r="AD167" s="5" t="e">
        <f>+P167-#REF!</f>
        <v>#REF!</v>
      </c>
      <c r="AE167" s="5" t="e">
        <f>+Q167-#REF!</f>
        <v>#REF!</v>
      </c>
      <c r="AF167" s="5">
        <f t="shared" si="3"/>
        <v>0</v>
      </c>
      <c r="AG167" s="5">
        <f t="shared" si="4"/>
        <v>0</v>
      </c>
      <c r="AH167" s="5">
        <f t="shared" si="5"/>
        <v>0</v>
      </c>
      <c r="AI167" s="5">
        <f t="shared" si="6"/>
        <v>0</v>
      </c>
      <c r="AJ167" s="5">
        <f t="shared" si="7"/>
        <v>0</v>
      </c>
      <c r="AK167" s="5">
        <f t="shared" si="8"/>
        <v>0</v>
      </c>
      <c r="AL167" s="5">
        <f t="shared" si="9"/>
        <v>0</v>
      </c>
      <c r="AM167" s="5">
        <f t="shared" si="10"/>
        <v>0</v>
      </c>
      <c r="AN167" s="5">
        <f t="shared" si="11"/>
        <v>0</v>
      </c>
    </row>
    <row r="168" spans="1:40" x14ac:dyDescent="0.25">
      <c r="A168" s="17" t="s">
        <v>30</v>
      </c>
      <c r="B168" s="15">
        <v>10490</v>
      </c>
      <c r="C168" s="15"/>
      <c r="D168" s="15">
        <v>850</v>
      </c>
      <c r="E168" s="15">
        <v>134</v>
      </c>
      <c r="F168" s="15">
        <v>430</v>
      </c>
      <c r="G168" s="15">
        <v>261</v>
      </c>
      <c r="H168" s="15">
        <v>126</v>
      </c>
      <c r="I168" s="15">
        <v>654</v>
      </c>
      <c r="J168" s="15">
        <v>482</v>
      </c>
      <c r="K168" s="15">
        <v>1174</v>
      </c>
      <c r="L168" s="15">
        <v>27</v>
      </c>
      <c r="N168" s="3" t="s">
        <v>30</v>
      </c>
      <c r="O168" s="26">
        <v>10490</v>
      </c>
      <c r="P168" s="26">
        <v>3908</v>
      </c>
      <c r="Q168" s="26">
        <v>2444</v>
      </c>
      <c r="R168" s="26">
        <v>850</v>
      </c>
      <c r="S168" s="26">
        <v>134</v>
      </c>
      <c r="T168" s="26">
        <v>430</v>
      </c>
      <c r="U168" s="26">
        <v>261</v>
      </c>
      <c r="V168" s="26">
        <v>126</v>
      </c>
      <c r="W168" s="26">
        <v>654</v>
      </c>
      <c r="X168" s="26">
        <v>482</v>
      </c>
      <c r="Y168" s="26">
        <v>1174</v>
      </c>
      <c r="Z168" s="26">
        <v>27</v>
      </c>
      <c r="AA168" s="26"/>
      <c r="AB168" s="3" t="s">
        <v>30</v>
      </c>
      <c r="AC168" s="5">
        <f t="shared" si="0"/>
        <v>0</v>
      </c>
      <c r="AD168" s="5" t="e">
        <f>+P168-#REF!</f>
        <v>#REF!</v>
      </c>
      <c r="AE168" s="5" t="e">
        <f>+Q168-#REF!</f>
        <v>#REF!</v>
      </c>
      <c r="AF168" s="5">
        <f t="shared" si="3"/>
        <v>0</v>
      </c>
      <c r="AG168" s="5">
        <f t="shared" si="4"/>
        <v>0</v>
      </c>
      <c r="AH168" s="5">
        <f t="shared" si="5"/>
        <v>0</v>
      </c>
      <c r="AI168" s="5">
        <f t="shared" si="6"/>
        <v>0</v>
      </c>
      <c r="AJ168" s="5">
        <f t="shared" si="7"/>
        <v>0</v>
      </c>
      <c r="AK168" s="5">
        <f t="shared" si="8"/>
        <v>0</v>
      </c>
      <c r="AL168" s="5">
        <f t="shared" si="9"/>
        <v>0</v>
      </c>
      <c r="AM168" s="5">
        <f t="shared" si="10"/>
        <v>0</v>
      </c>
      <c r="AN168" s="5">
        <f t="shared" si="11"/>
        <v>0</v>
      </c>
    </row>
    <row r="169" spans="1:40" x14ac:dyDescent="0.25">
      <c r="A169" s="13" t="s">
        <v>31</v>
      </c>
      <c r="B169" s="15">
        <v>179319</v>
      </c>
      <c r="C169" s="15"/>
      <c r="D169" s="15">
        <v>11929</v>
      </c>
      <c r="E169" s="15">
        <v>4206</v>
      </c>
      <c r="F169" s="15">
        <v>3741</v>
      </c>
      <c r="G169" s="15">
        <v>6406</v>
      </c>
      <c r="H169" s="15">
        <v>1844</v>
      </c>
      <c r="I169" s="15">
        <v>1557</v>
      </c>
      <c r="J169" s="15">
        <v>88</v>
      </c>
      <c r="K169" s="15">
        <v>8516</v>
      </c>
      <c r="L169" s="15">
        <v>512</v>
      </c>
      <c r="N169" s="1" t="s">
        <v>31</v>
      </c>
      <c r="O169" s="26">
        <v>179319</v>
      </c>
      <c r="P169" s="26">
        <v>78351</v>
      </c>
      <c r="Q169" s="26">
        <v>62169</v>
      </c>
      <c r="R169" s="26">
        <v>11929</v>
      </c>
      <c r="S169" s="26">
        <v>4206</v>
      </c>
      <c r="T169" s="26">
        <v>3741</v>
      </c>
      <c r="U169" s="26">
        <v>6406</v>
      </c>
      <c r="V169" s="26">
        <v>1844</v>
      </c>
      <c r="W169" s="26">
        <v>1557</v>
      </c>
      <c r="X169" s="26">
        <v>88</v>
      </c>
      <c r="Y169" s="26">
        <v>8516</v>
      </c>
      <c r="Z169" s="26">
        <v>512</v>
      </c>
      <c r="AA169" s="26"/>
      <c r="AB169" s="1" t="s">
        <v>31</v>
      </c>
      <c r="AC169" s="5">
        <f t="shared" si="0"/>
        <v>0</v>
      </c>
      <c r="AD169" s="5" t="e">
        <f>+P169-#REF!</f>
        <v>#REF!</v>
      </c>
      <c r="AE169" s="5" t="e">
        <f>+Q169-#REF!</f>
        <v>#REF!</v>
      </c>
      <c r="AF169" s="5">
        <f t="shared" si="3"/>
        <v>0</v>
      </c>
      <c r="AG169" s="5">
        <f t="shared" si="4"/>
        <v>0</v>
      </c>
      <c r="AH169" s="5">
        <f t="shared" si="5"/>
        <v>0</v>
      </c>
      <c r="AI169" s="5">
        <f t="shared" si="6"/>
        <v>0</v>
      </c>
      <c r="AJ169" s="5">
        <f t="shared" si="7"/>
        <v>0</v>
      </c>
      <c r="AK169" s="5">
        <f t="shared" si="8"/>
        <v>0</v>
      </c>
      <c r="AL169" s="5">
        <f t="shared" si="9"/>
        <v>0</v>
      </c>
      <c r="AM169" s="5">
        <f t="shared" si="10"/>
        <v>0</v>
      </c>
      <c r="AN169" s="5">
        <f t="shared" si="11"/>
        <v>0</v>
      </c>
    </row>
    <row r="170" spans="1:40" x14ac:dyDescent="0.25">
      <c r="A170" s="17" t="s">
        <v>22</v>
      </c>
      <c r="B170" s="15">
        <v>77295</v>
      </c>
      <c r="C170" s="15"/>
      <c r="D170" s="15">
        <v>4925</v>
      </c>
      <c r="E170" s="15">
        <v>1506</v>
      </c>
      <c r="F170" s="15">
        <v>2065</v>
      </c>
      <c r="G170" s="15">
        <v>1970</v>
      </c>
      <c r="H170" s="15">
        <v>722</v>
      </c>
      <c r="I170" s="15">
        <v>613</v>
      </c>
      <c r="J170" s="15">
        <v>20</v>
      </c>
      <c r="K170" s="15">
        <v>5809</v>
      </c>
      <c r="L170" s="15">
        <v>175</v>
      </c>
      <c r="N170" s="3" t="s">
        <v>22</v>
      </c>
      <c r="O170" s="26">
        <v>77295</v>
      </c>
      <c r="P170" s="26">
        <v>31827</v>
      </c>
      <c r="Q170" s="26">
        <v>27663</v>
      </c>
      <c r="R170" s="26">
        <v>4925</v>
      </c>
      <c r="S170" s="26">
        <v>1506</v>
      </c>
      <c r="T170" s="26">
        <v>2065</v>
      </c>
      <c r="U170" s="26">
        <v>1970</v>
      </c>
      <c r="V170" s="26">
        <v>722</v>
      </c>
      <c r="W170" s="26">
        <v>613</v>
      </c>
      <c r="X170" s="26">
        <v>20</v>
      </c>
      <c r="Y170" s="26">
        <v>5809</v>
      </c>
      <c r="Z170" s="26">
        <v>175</v>
      </c>
      <c r="AA170" s="26"/>
      <c r="AB170" s="3" t="s">
        <v>22</v>
      </c>
      <c r="AC170" s="5">
        <f t="shared" si="0"/>
        <v>0</v>
      </c>
      <c r="AD170" s="5" t="e">
        <f>+P170-#REF!</f>
        <v>#REF!</v>
      </c>
      <c r="AE170" s="5" t="e">
        <f>+Q170-#REF!</f>
        <v>#REF!</v>
      </c>
      <c r="AF170" s="5">
        <f t="shared" si="3"/>
        <v>0</v>
      </c>
      <c r="AG170" s="5">
        <f t="shared" si="4"/>
        <v>0</v>
      </c>
      <c r="AH170" s="5">
        <f t="shared" si="5"/>
        <v>0</v>
      </c>
      <c r="AI170" s="5">
        <f t="shared" si="6"/>
        <v>0</v>
      </c>
      <c r="AJ170" s="5">
        <f t="shared" si="7"/>
        <v>0</v>
      </c>
      <c r="AK170" s="5">
        <f t="shared" si="8"/>
        <v>0</v>
      </c>
      <c r="AL170" s="5">
        <f t="shared" si="9"/>
        <v>0</v>
      </c>
      <c r="AM170" s="5">
        <f t="shared" si="10"/>
        <v>0</v>
      </c>
      <c r="AN170" s="5">
        <f t="shared" si="11"/>
        <v>0</v>
      </c>
    </row>
    <row r="171" spans="1:40" x14ac:dyDescent="0.25">
      <c r="A171" s="17" t="s">
        <v>32</v>
      </c>
      <c r="B171" s="15">
        <v>19208</v>
      </c>
      <c r="C171" s="15"/>
      <c r="D171" s="15">
        <v>2375</v>
      </c>
      <c r="E171" s="15">
        <v>989</v>
      </c>
      <c r="F171" s="15">
        <v>604</v>
      </c>
      <c r="G171" s="15">
        <v>2372</v>
      </c>
      <c r="H171" s="15">
        <v>53</v>
      </c>
      <c r="I171" s="15">
        <v>62</v>
      </c>
      <c r="J171" s="15">
        <v>24</v>
      </c>
      <c r="K171" s="15">
        <v>536</v>
      </c>
      <c r="L171" s="15">
        <v>91</v>
      </c>
      <c r="N171" s="3" t="s">
        <v>32</v>
      </c>
      <c r="O171" s="26">
        <v>19208</v>
      </c>
      <c r="P171" s="26">
        <v>6410</v>
      </c>
      <c r="Q171" s="26">
        <v>5692</v>
      </c>
      <c r="R171" s="26">
        <v>2375</v>
      </c>
      <c r="S171" s="26">
        <v>989</v>
      </c>
      <c r="T171" s="26">
        <v>604</v>
      </c>
      <c r="U171" s="26">
        <v>2372</v>
      </c>
      <c r="V171" s="26">
        <v>53</v>
      </c>
      <c r="W171" s="26">
        <v>62</v>
      </c>
      <c r="X171" s="26">
        <v>24</v>
      </c>
      <c r="Y171" s="26">
        <v>536</v>
      </c>
      <c r="Z171" s="26">
        <v>91</v>
      </c>
      <c r="AA171" s="26"/>
      <c r="AB171" s="3" t="s">
        <v>32</v>
      </c>
      <c r="AC171" s="5">
        <f t="shared" si="0"/>
        <v>0</v>
      </c>
      <c r="AD171" s="5" t="e">
        <f>+P171-#REF!</f>
        <v>#REF!</v>
      </c>
      <c r="AE171" s="5" t="e">
        <f>+Q171-#REF!</f>
        <v>#REF!</v>
      </c>
      <c r="AF171" s="5">
        <f t="shared" si="3"/>
        <v>0</v>
      </c>
      <c r="AG171" s="5">
        <f t="shared" si="4"/>
        <v>0</v>
      </c>
      <c r="AH171" s="5">
        <f t="shared" si="5"/>
        <v>0</v>
      </c>
      <c r="AI171" s="5">
        <f t="shared" si="6"/>
        <v>0</v>
      </c>
      <c r="AJ171" s="5">
        <f t="shared" si="7"/>
        <v>0</v>
      </c>
      <c r="AK171" s="5">
        <f t="shared" si="8"/>
        <v>0</v>
      </c>
      <c r="AL171" s="5">
        <f t="shared" si="9"/>
        <v>0</v>
      </c>
      <c r="AM171" s="5">
        <f t="shared" si="10"/>
        <v>0</v>
      </c>
      <c r="AN171" s="5">
        <f t="shared" si="11"/>
        <v>0</v>
      </c>
    </row>
    <row r="172" spans="1:40" x14ac:dyDescent="0.25">
      <c r="A172" s="17" t="s">
        <v>33</v>
      </c>
      <c r="B172" s="15">
        <v>82816</v>
      </c>
      <c r="C172" s="15"/>
      <c r="D172" s="15">
        <v>4629</v>
      </c>
      <c r="E172" s="15">
        <v>1711</v>
      </c>
      <c r="F172" s="15">
        <v>1072</v>
      </c>
      <c r="G172" s="15">
        <v>2064</v>
      </c>
      <c r="H172" s="15">
        <v>1069</v>
      </c>
      <c r="I172" s="15">
        <v>882</v>
      </c>
      <c r="J172" s="15">
        <v>44</v>
      </c>
      <c r="K172" s="15">
        <v>2171</v>
      </c>
      <c r="L172" s="15">
        <v>246</v>
      </c>
      <c r="N172" s="3" t="s">
        <v>33</v>
      </c>
      <c r="O172" s="26">
        <v>82816</v>
      </c>
      <c r="P172" s="26">
        <v>40114</v>
      </c>
      <c r="Q172" s="26">
        <v>28814</v>
      </c>
      <c r="R172" s="26">
        <v>4629</v>
      </c>
      <c r="S172" s="26">
        <v>1711</v>
      </c>
      <c r="T172" s="26">
        <v>1072</v>
      </c>
      <c r="U172" s="26">
        <v>2064</v>
      </c>
      <c r="V172" s="26">
        <v>1069</v>
      </c>
      <c r="W172" s="26">
        <v>882</v>
      </c>
      <c r="X172" s="26">
        <v>44</v>
      </c>
      <c r="Y172" s="26">
        <v>2171</v>
      </c>
      <c r="Z172" s="26">
        <v>246</v>
      </c>
      <c r="AA172" s="26"/>
      <c r="AB172" s="3" t="s">
        <v>33</v>
      </c>
      <c r="AC172" s="5">
        <f t="shared" si="0"/>
        <v>0</v>
      </c>
      <c r="AD172" s="5" t="e">
        <f>+P172-#REF!</f>
        <v>#REF!</v>
      </c>
      <c r="AE172" s="5" t="e">
        <f>+Q172-#REF!</f>
        <v>#REF!</v>
      </c>
      <c r="AF172" s="5">
        <f t="shared" si="3"/>
        <v>0</v>
      </c>
      <c r="AG172" s="5">
        <f t="shared" si="4"/>
        <v>0</v>
      </c>
      <c r="AH172" s="5">
        <f t="shared" si="5"/>
        <v>0</v>
      </c>
      <c r="AI172" s="5">
        <f t="shared" si="6"/>
        <v>0</v>
      </c>
      <c r="AJ172" s="5">
        <f t="shared" si="7"/>
        <v>0</v>
      </c>
      <c r="AK172" s="5">
        <f t="shared" si="8"/>
        <v>0</v>
      </c>
      <c r="AL172" s="5">
        <f t="shared" si="9"/>
        <v>0</v>
      </c>
      <c r="AM172" s="5">
        <f t="shared" si="10"/>
        <v>0</v>
      </c>
      <c r="AN172" s="5">
        <f t="shared" si="11"/>
        <v>0</v>
      </c>
    </row>
    <row r="173" spans="1:40" x14ac:dyDescent="0.25">
      <c r="A173" s="13" t="s">
        <v>34</v>
      </c>
      <c r="B173" s="15">
        <v>304070</v>
      </c>
      <c r="C173" s="15"/>
      <c r="D173" s="15">
        <v>16811</v>
      </c>
      <c r="E173" s="15">
        <v>4521</v>
      </c>
      <c r="F173" s="15">
        <v>12379</v>
      </c>
      <c r="G173" s="15">
        <v>4672</v>
      </c>
      <c r="H173" s="15">
        <v>25502</v>
      </c>
      <c r="I173" s="15">
        <v>9865</v>
      </c>
      <c r="J173" s="15">
        <v>2486</v>
      </c>
      <c r="K173" s="15">
        <v>37580</v>
      </c>
      <c r="L173" s="15">
        <v>1602</v>
      </c>
      <c r="N173" s="1" t="s">
        <v>34</v>
      </c>
      <c r="O173" s="26">
        <v>304070</v>
      </c>
      <c r="P173" s="26">
        <v>160237</v>
      </c>
      <c r="Q173" s="26">
        <v>28415</v>
      </c>
      <c r="R173" s="26">
        <v>16811</v>
      </c>
      <c r="S173" s="26">
        <v>4521</v>
      </c>
      <c r="T173" s="26">
        <v>12379</v>
      </c>
      <c r="U173" s="26">
        <v>4672</v>
      </c>
      <c r="V173" s="26">
        <v>25502</v>
      </c>
      <c r="W173" s="26">
        <v>9865</v>
      </c>
      <c r="X173" s="26">
        <v>2486</v>
      </c>
      <c r="Y173" s="26">
        <v>37580</v>
      </c>
      <c r="Z173" s="26">
        <v>1602</v>
      </c>
      <c r="AA173" s="26"/>
      <c r="AB173" s="1" t="s">
        <v>34</v>
      </c>
      <c r="AC173" s="5">
        <f t="shared" si="0"/>
        <v>0</v>
      </c>
      <c r="AD173" s="5" t="e">
        <f>+P173-#REF!</f>
        <v>#REF!</v>
      </c>
      <c r="AE173" s="5" t="e">
        <f>+Q173-#REF!</f>
        <v>#REF!</v>
      </c>
      <c r="AF173" s="5">
        <f t="shared" si="3"/>
        <v>0</v>
      </c>
      <c r="AG173" s="5">
        <f t="shared" si="4"/>
        <v>0</v>
      </c>
      <c r="AH173" s="5">
        <f t="shared" si="5"/>
        <v>0</v>
      </c>
      <c r="AI173" s="5">
        <f t="shared" si="6"/>
        <v>0</v>
      </c>
      <c r="AJ173" s="5">
        <f t="shared" si="7"/>
        <v>0</v>
      </c>
      <c r="AK173" s="5">
        <f t="shared" si="8"/>
        <v>0</v>
      </c>
      <c r="AL173" s="5">
        <f t="shared" si="9"/>
        <v>0</v>
      </c>
      <c r="AM173" s="5">
        <f t="shared" si="10"/>
        <v>0</v>
      </c>
      <c r="AN173" s="5">
        <f t="shared" si="11"/>
        <v>0</v>
      </c>
    </row>
    <row r="174" spans="1:40" x14ac:dyDescent="0.25">
      <c r="A174" s="17" t="s">
        <v>35</v>
      </c>
      <c r="B174" s="15">
        <v>35268</v>
      </c>
      <c r="C174" s="15"/>
      <c r="D174" s="15">
        <v>4438</v>
      </c>
      <c r="E174" s="15">
        <v>742</v>
      </c>
      <c r="F174" s="15">
        <v>1642</v>
      </c>
      <c r="G174" s="15">
        <v>3184</v>
      </c>
      <c r="H174" s="15">
        <v>2352</v>
      </c>
      <c r="I174" s="15">
        <v>1046</v>
      </c>
      <c r="J174" s="15">
        <v>763</v>
      </c>
      <c r="K174" s="15">
        <v>970</v>
      </c>
      <c r="L174" s="15">
        <v>302</v>
      </c>
      <c r="N174" s="3" t="s">
        <v>35</v>
      </c>
      <c r="O174" s="26">
        <v>35268</v>
      </c>
      <c r="P174" s="26">
        <v>14772</v>
      </c>
      <c r="Q174" s="26">
        <v>5057</v>
      </c>
      <c r="R174" s="26">
        <v>4438</v>
      </c>
      <c r="S174" s="26">
        <v>742</v>
      </c>
      <c r="T174" s="26">
        <v>1642</v>
      </c>
      <c r="U174" s="26">
        <v>3184</v>
      </c>
      <c r="V174" s="26">
        <v>2352</v>
      </c>
      <c r="W174" s="26">
        <v>1046</v>
      </c>
      <c r="X174" s="26">
        <v>763</v>
      </c>
      <c r="Y174" s="26">
        <v>970</v>
      </c>
      <c r="Z174" s="26">
        <v>302</v>
      </c>
      <c r="AA174" s="26"/>
      <c r="AB174" s="3" t="s">
        <v>35</v>
      </c>
      <c r="AC174" s="5">
        <f t="shared" si="0"/>
        <v>0</v>
      </c>
      <c r="AD174" s="5" t="e">
        <f>+P174-#REF!</f>
        <v>#REF!</v>
      </c>
      <c r="AE174" s="5" t="e">
        <f>+Q174-#REF!</f>
        <v>#REF!</v>
      </c>
      <c r="AF174" s="5">
        <f t="shared" si="3"/>
        <v>0</v>
      </c>
      <c r="AG174" s="5">
        <f t="shared" si="4"/>
        <v>0</v>
      </c>
      <c r="AH174" s="5">
        <f t="shared" si="5"/>
        <v>0</v>
      </c>
      <c r="AI174" s="5">
        <f t="shared" si="6"/>
        <v>0</v>
      </c>
      <c r="AJ174" s="5">
        <f t="shared" si="7"/>
        <v>0</v>
      </c>
      <c r="AK174" s="5">
        <f t="shared" si="8"/>
        <v>0</v>
      </c>
      <c r="AL174" s="5">
        <f t="shared" si="9"/>
        <v>0</v>
      </c>
      <c r="AM174" s="5">
        <f t="shared" si="10"/>
        <v>0</v>
      </c>
      <c r="AN174" s="5">
        <f t="shared" si="11"/>
        <v>0</v>
      </c>
    </row>
    <row r="175" spans="1:40" x14ac:dyDescent="0.25">
      <c r="A175" s="17" t="s">
        <v>49</v>
      </c>
      <c r="B175" s="15">
        <v>172419</v>
      </c>
      <c r="C175" s="15"/>
      <c r="D175" s="15">
        <v>8771</v>
      </c>
      <c r="E175" s="15">
        <v>2858</v>
      </c>
      <c r="F175" s="15">
        <v>7184</v>
      </c>
      <c r="G175" s="15">
        <v>1245</v>
      </c>
      <c r="H175" s="15">
        <v>21346</v>
      </c>
      <c r="I175" s="15">
        <v>7093</v>
      </c>
      <c r="J175" s="15">
        <v>1478</v>
      </c>
      <c r="K175" s="15">
        <v>23464</v>
      </c>
      <c r="L175" s="15">
        <v>1152</v>
      </c>
      <c r="N175" s="3" t="s">
        <v>36</v>
      </c>
      <c r="O175" s="26">
        <v>172419</v>
      </c>
      <c r="P175" s="26">
        <v>88896</v>
      </c>
      <c r="Q175" s="26">
        <v>8932</v>
      </c>
      <c r="R175" s="26">
        <v>8771</v>
      </c>
      <c r="S175" s="26">
        <v>2858</v>
      </c>
      <c r="T175" s="26">
        <v>7184</v>
      </c>
      <c r="U175" s="26">
        <v>1245</v>
      </c>
      <c r="V175" s="26">
        <v>21346</v>
      </c>
      <c r="W175" s="26">
        <v>7093</v>
      </c>
      <c r="X175" s="26">
        <v>1478</v>
      </c>
      <c r="Y175" s="26">
        <v>23464</v>
      </c>
      <c r="Z175" s="26">
        <v>1152</v>
      </c>
      <c r="AA175" s="26"/>
      <c r="AB175" s="3" t="s">
        <v>36</v>
      </c>
      <c r="AC175" s="5">
        <f t="shared" si="0"/>
        <v>0</v>
      </c>
      <c r="AD175" s="5" t="e">
        <f>+P175-#REF!</f>
        <v>#REF!</v>
      </c>
      <c r="AE175" s="5" t="e">
        <f>+Q175-#REF!</f>
        <v>#REF!</v>
      </c>
      <c r="AF175" s="5">
        <f t="shared" si="3"/>
        <v>0</v>
      </c>
      <c r="AG175" s="5">
        <f t="shared" si="4"/>
        <v>0</v>
      </c>
      <c r="AH175" s="5">
        <f t="shared" si="5"/>
        <v>0</v>
      </c>
      <c r="AI175" s="5">
        <f t="shared" si="6"/>
        <v>0</v>
      </c>
      <c r="AJ175" s="5">
        <f t="shared" si="7"/>
        <v>0</v>
      </c>
      <c r="AK175" s="5">
        <f t="shared" si="8"/>
        <v>0</v>
      </c>
      <c r="AL175" s="5">
        <f t="shared" si="9"/>
        <v>0</v>
      </c>
      <c r="AM175" s="5">
        <f t="shared" si="10"/>
        <v>0</v>
      </c>
      <c r="AN175" s="5">
        <f t="shared" si="11"/>
        <v>0</v>
      </c>
    </row>
    <row r="176" spans="1:40" x14ac:dyDescent="0.25">
      <c r="A176" s="17" t="s">
        <v>37</v>
      </c>
      <c r="B176" s="15">
        <v>96383</v>
      </c>
      <c r="C176" s="15"/>
      <c r="D176" s="15">
        <v>3602</v>
      </c>
      <c r="E176" s="15">
        <v>921</v>
      </c>
      <c r="F176" s="15">
        <v>3553</v>
      </c>
      <c r="G176" s="15">
        <v>243</v>
      </c>
      <c r="H176" s="15">
        <v>1804</v>
      </c>
      <c r="I176" s="15">
        <v>1726</v>
      </c>
      <c r="J176" s="15">
        <v>245</v>
      </c>
      <c r="K176" s="15">
        <v>13146</v>
      </c>
      <c r="L176" s="15">
        <v>148</v>
      </c>
      <c r="N176" s="3" t="s">
        <v>37</v>
      </c>
      <c r="O176" s="26">
        <v>96383</v>
      </c>
      <c r="P176" s="26">
        <v>56569</v>
      </c>
      <c r="Q176" s="26">
        <v>14426</v>
      </c>
      <c r="R176" s="26">
        <v>3602</v>
      </c>
      <c r="S176" s="26">
        <v>921</v>
      </c>
      <c r="T176" s="26">
        <v>3553</v>
      </c>
      <c r="U176" s="26">
        <v>243</v>
      </c>
      <c r="V176" s="26">
        <v>1804</v>
      </c>
      <c r="W176" s="26">
        <v>1726</v>
      </c>
      <c r="X176" s="26">
        <v>245</v>
      </c>
      <c r="Y176" s="26">
        <v>13146</v>
      </c>
      <c r="Z176" s="26">
        <v>148</v>
      </c>
      <c r="AA176" s="26"/>
      <c r="AB176" s="3" t="s">
        <v>37</v>
      </c>
      <c r="AC176" s="5">
        <f t="shared" si="0"/>
        <v>0</v>
      </c>
      <c r="AD176" s="5" t="e">
        <f>+P176-#REF!</f>
        <v>#REF!</v>
      </c>
      <c r="AE176" s="5" t="e">
        <f>+Q176-#REF!</f>
        <v>#REF!</v>
      </c>
      <c r="AF176" s="5">
        <f t="shared" si="3"/>
        <v>0</v>
      </c>
      <c r="AG176" s="5">
        <f t="shared" si="4"/>
        <v>0</v>
      </c>
      <c r="AH176" s="5">
        <f t="shared" si="5"/>
        <v>0</v>
      </c>
      <c r="AI176" s="5">
        <f t="shared" si="6"/>
        <v>0</v>
      </c>
      <c r="AJ176" s="5">
        <f t="shared" si="7"/>
        <v>0</v>
      </c>
      <c r="AK176" s="5">
        <f t="shared" si="8"/>
        <v>0</v>
      </c>
      <c r="AL176" s="5">
        <f t="shared" si="9"/>
        <v>0</v>
      </c>
      <c r="AM176" s="5">
        <f t="shared" si="10"/>
        <v>0</v>
      </c>
      <c r="AN176" s="5">
        <f t="shared" si="11"/>
        <v>0</v>
      </c>
    </row>
    <row r="177" spans="1:40" x14ac:dyDescent="0.25">
      <c r="A177" s="13" t="s">
        <v>38</v>
      </c>
      <c r="B177" s="15">
        <v>225574</v>
      </c>
      <c r="C177" s="15"/>
      <c r="D177" s="15">
        <v>19583</v>
      </c>
      <c r="E177" s="15">
        <v>6149</v>
      </c>
      <c r="F177" s="15">
        <v>9808</v>
      </c>
      <c r="G177" s="15">
        <v>4980</v>
      </c>
      <c r="H177" s="15">
        <v>27663</v>
      </c>
      <c r="I177" s="15">
        <v>19847</v>
      </c>
      <c r="J177" s="15">
        <v>4015</v>
      </c>
      <c r="K177" s="15">
        <v>16098</v>
      </c>
      <c r="L177" s="15">
        <v>1073</v>
      </c>
      <c r="N177" s="1" t="s">
        <v>38</v>
      </c>
      <c r="O177" s="26">
        <v>225574</v>
      </c>
      <c r="P177" s="26">
        <v>83743</v>
      </c>
      <c r="Q177" s="26">
        <v>32615</v>
      </c>
      <c r="R177" s="26">
        <v>19583</v>
      </c>
      <c r="S177" s="26">
        <v>6149</v>
      </c>
      <c r="T177" s="26">
        <v>9808</v>
      </c>
      <c r="U177" s="26">
        <v>4980</v>
      </c>
      <c r="V177" s="26">
        <v>27663</v>
      </c>
      <c r="W177" s="26">
        <v>19847</v>
      </c>
      <c r="X177" s="26">
        <v>4015</v>
      </c>
      <c r="Y177" s="26">
        <v>16098</v>
      </c>
      <c r="Z177" s="26">
        <v>1073</v>
      </c>
      <c r="AA177" s="26"/>
      <c r="AB177" s="1" t="s">
        <v>38</v>
      </c>
      <c r="AC177" s="5">
        <f t="shared" si="0"/>
        <v>0</v>
      </c>
      <c r="AD177" s="5" t="e">
        <f>+P177-#REF!</f>
        <v>#REF!</v>
      </c>
      <c r="AE177" s="5" t="e">
        <f>+Q177-#REF!</f>
        <v>#REF!</v>
      </c>
      <c r="AF177" s="5">
        <f t="shared" si="3"/>
        <v>0</v>
      </c>
      <c r="AG177" s="5">
        <f t="shared" si="4"/>
        <v>0</v>
      </c>
      <c r="AH177" s="5">
        <f t="shared" si="5"/>
        <v>0</v>
      </c>
      <c r="AI177" s="5">
        <f t="shared" si="6"/>
        <v>0</v>
      </c>
      <c r="AJ177" s="5">
        <f t="shared" si="7"/>
        <v>0</v>
      </c>
      <c r="AK177" s="5">
        <f t="shared" si="8"/>
        <v>0</v>
      </c>
      <c r="AL177" s="5">
        <f t="shared" si="9"/>
        <v>0</v>
      </c>
      <c r="AM177" s="5">
        <f t="shared" si="10"/>
        <v>0</v>
      </c>
      <c r="AN177" s="5">
        <f t="shared" si="11"/>
        <v>0</v>
      </c>
    </row>
    <row r="178" spans="1:40" x14ac:dyDescent="0.25">
      <c r="A178" s="17" t="s">
        <v>39</v>
      </c>
      <c r="B178" s="15">
        <v>116899</v>
      </c>
      <c r="C178" s="15"/>
      <c r="D178" s="15">
        <v>7525</v>
      </c>
      <c r="E178" s="15">
        <v>3650</v>
      </c>
      <c r="F178" s="15">
        <v>4027</v>
      </c>
      <c r="G178" s="15">
        <v>81</v>
      </c>
      <c r="H178" s="15">
        <v>9854</v>
      </c>
      <c r="I178" s="15">
        <v>12235</v>
      </c>
      <c r="J178" s="15">
        <v>177</v>
      </c>
      <c r="K178" s="15">
        <v>7195</v>
      </c>
      <c r="L178" s="15">
        <v>536</v>
      </c>
      <c r="N178" s="3" t="s">
        <v>39</v>
      </c>
      <c r="O178" s="26">
        <v>116899</v>
      </c>
      <c r="P178" s="26">
        <v>49436</v>
      </c>
      <c r="Q178" s="26">
        <v>22183</v>
      </c>
      <c r="R178" s="26">
        <v>7525</v>
      </c>
      <c r="S178" s="26">
        <v>3650</v>
      </c>
      <c r="T178" s="26">
        <v>4027</v>
      </c>
      <c r="U178" s="26">
        <v>81</v>
      </c>
      <c r="V178" s="26">
        <v>9854</v>
      </c>
      <c r="W178" s="26">
        <v>12235</v>
      </c>
      <c r="X178" s="26">
        <v>177</v>
      </c>
      <c r="Y178" s="26">
        <v>7195</v>
      </c>
      <c r="Z178" s="26">
        <v>536</v>
      </c>
      <c r="AA178" s="26"/>
      <c r="AB178" s="3" t="s">
        <v>39</v>
      </c>
      <c r="AC178" s="5">
        <f t="shared" si="0"/>
        <v>0</v>
      </c>
      <c r="AD178" s="5" t="e">
        <f>+P178-#REF!</f>
        <v>#REF!</v>
      </c>
      <c r="AE178" s="5" t="e">
        <f>+Q178-#REF!</f>
        <v>#REF!</v>
      </c>
      <c r="AF178" s="5">
        <f t="shared" si="3"/>
        <v>0</v>
      </c>
      <c r="AG178" s="5">
        <f t="shared" si="4"/>
        <v>0</v>
      </c>
      <c r="AH178" s="5">
        <f t="shared" si="5"/>
        <v>0</v>
      </c>
      <c r="AI178" s="5">
        <f t="shared" si="6"/>
        <v>0</v>
      </c>
      <c r="AJ178" s="5">
        <f t="shared" si="7"/>
        <v>0</v>
      </c>
      <c r="AK178" s="5">
        <f t="shared" si="8"/>
        <v>0</v>
      </c>
      <c r="AL178" s="5">
        <f t="shared" si="9"/>
        <v>0</v>
      </c>
      <c r="AM178" s="5">
        <f t="shared" si="10"/>
        <v>0</v>
      </c>
      <c r="AN178" s="5">
        <f t="shared" si="11"/>
        <v>0</v>
      </c>
    </row>
    <row r="179" spans="1:40" x14ac:dyDescent="0.25">
      <c r="A179" s="17" t="s">
        <v>40</v>
      </c>
      <c r="B179" s="15">
        <v>72459</v>
      </c>
      <c r="C179" s="15"/>
      <c r="D179" s="15">
        <v>7899</v>
      </c>
      <c r="E179" s="15">
        <v>1777</v>
      </c>
      <c r="F179" s="15">
        <v>4322</v>
      </c>
      <c r="G179" s="15">
        <v>3599</v>
      </c>
      <c r="H179" s="15">
        <v>11724</v>
      </c>
      <c r="I179" s="15">
        <v>5189</v>
      </c>
      <c r="J179" s="15">
        <v>3058</v>
      </c>
      <c r="K179" s="15">
        <v>5967</v>
      </c>
      <c r="L179" s="15">
        <v>340</v>
      </c>
      <c r="N179" s="3" t="s">
        <v>40</v>
      </c>
      <c r="O179" s="26">
        <v>72459</v>
      </c>
      <c r="P179" s="26">
        <v>21124</v>
      </c>
      <c r="Q179" s="26">
        <v>7460</v>
      </c>
      <c r="R179" s="26">
        <v>7899</v>
      </c>
      <c r="S179" s="26">
        <v>1777</v>
      </c>
      <c r="T179" s="26">
        <v>4322</v>
      </c>
      <c r="U179" s="26">
        <v>3599</v>
      </c>
      <c r="V179" s="26">
        <v>11724</v>
      </c>
      <c r="W179" s="26">
        <v>5189</v>
      </c>
      <c r="X179" s="26">
        <v>3058</v>
      </c>
      <c r="Y179" s="26">
        <v>5967</v>
      </c>
      <c r="Z179" s="26">
        <v>340</v>
      </c>
      <c r="AA179" s="26"/>
      <c r="AB179" s="3" t="s">
        <v>40</v>
      </c>
      <c r="AC179" s="5">
        <f t="shared" si="0"/>
        <v>0</v>
      </c>
      <c r="AD179" s="5" t="e">
        <f>+P179-#REF!</f>
        <v>#REF!</v>
      </c>
      <c r="AE179" s="5" t="e">
        <f>+Q179-#REF!</f>
        <v>#REF!</v>
      </c>
      <c r="AF179" s="5">
        <f t="shared" si="3"/>
        <v>0</v>
      </c>
      <c r="AG179" s="5">
        <f t="shared" si="4"/>
        <v>0</v>
      </c>
      <c r="AH179" s="5">
        <f t="shared" si="5"/>
        <v>0</v>
      </c>
      <c r="AI179" s="5">
        <f t="shared" si="6"/>
        <v>0</v>
      </c>
      <c r="AJ179" s="5">
        <f t="shared" si="7"/>
        <v>0</v>
      </c>
      <c r="AK179" s="5">
        <f t="shared" si="8"/>
        <v>0</v>
      </c>
      <c r="AL179" s="5">
        <f t="shared" si="9"/>
        <v>0</v>
      </c>
      <c r="AM179" s="5">
        <f t="shared" si="10"/>
        <v>0</v>
      </c>
      <c r="AN179" s="5">
        <f t="shared" si="11"/>
        <v>0</v>
      </c>
    </row>
    <row r="180" spans="1:40" x14ac:dyDescent="0.25">
      <c r="A180" s="17" t="s">
        <v>50</v>
      </c>
      <c r="B180" s="15">
        <v>36216</v>
      </c>
      <c r="C180" s="15"/>
      <c r="D180" s="15">
        <v>4159</v>
      </c>
      <c r="E180" s="15">
        <v>722</v>
      </c>
      <c r="F180" s="15">
        <v>1459</v>
      </c>
      <c r="G180" s="15">
        <v>1300</v>
      </c>
      <c r="H180" s="15">
        <v>6085</v>
      </c>
      <c r="I180" s="15">
        <v>2423</v>
      </c>
      <c r="J180" s="15">
        <v>780</v>
      </c>
      <c r="K180" s="15">
        <v>2936</v>
      </c>
      <c r="L180" s="15">
        <v>197</v>
      </c>
      <c r="N180" s="3" t="s">
        <v>41</v>
      </c>
      <c r="O180" s="26">
        <v>36216</v>
      </c>
      <c r="P180" s="26">
        <v>13183</v>
      </c>
      <c r="Q180" s="26">
        <v>2972</v>
      </c>
      <c r="R180" s="26">
        <v>4159</v>
      </c>
      <c r="S180" s="26">
        <v>722</v>
      </c>
      <c r="T180" s="26">
        <v>1459</v>
      </c>
      <c r="U180" s="26">
        <v>1300</v>
      </c>
      <c r="V180" s="26">
        <v>6085</v>
      </c>
      <c r="W180" s="26">
        <v>2423</v>
      </c>
      <c r="X180" s="26">
        <v>780</v>
      </c>
      <c r="Y180" s="26">
        <v>2936</v>
      </c>
      <c r="Z180" s="26">
        <v>197</v>
      </c>
      <c r="AA180" s="26"/>
      <c r="AB180" s="3" t="s">
        <v>41</v>
      </c>
      <c r="AC180" s="5">
        <f t="shared" si="0"/>
        <v>0</v>
      </c>
      <c r="AD180" s="5" t="e">
        <f>+P180-#REF!</f>
        <v>#REF!</v>
      </c>
      <c r="AE180" s="5" t="e">
        <f>+Q180-#REF!</f>
        <v>#REF!</v>
      </c>
      <c r="AF180" s="5">
        <f t="shared" si="3"/>
        <v>0</v>
      </c>
      <c r="AG180" s="5">
        <f t="shared" si="4"/>
        <v>0</v>
      </c>
      <c r="AH180" s="5">
        <f t="shared" si="5"/>
        <v>0</v>
      </c>
      <c r="AI180" s="5">
        <f t="shared" si="6"/>
        <v>0</v>
      </c>
      <c r="AJ180" s="5">
        <f t="shared" si="7"/>
        <v>0</v>
      </c>
      <c r="AK180" s="5">
        <f t="shared" si="8"/>
        <v>0</v>
      </c>
      <c r="AL180" s="5">
        <f t="shared" si="9"/>
        <v>0</v>
      </c>
      <c r="AM180" s="5">
        <f t="shared" si="10"/>
        <v>0</v>
      </c>
      <c r="AN180" s="5">
        <f t="shared" si="11"/>
        <v>0</v>
      </c>
    </row>
    <row r="186" spans="1:40" x14ac:dyDescent="0.25">
      <c r="A186" s="4" t="s">
        <v>1</v>
      </c>
      <c r="B186" s="26">
        <v>3726936</v>
      </c>
      <c r="C186" s="26"/>
      <c r="D186" s="26">
        <v>187655</v>
      </c>
      <c r="E186" s="26">
        <v>57703</v>
      </c>
      <c r="F186" s="26">
        <v>186988</v>
      </c>
      <c r="G186" s="26">
        <v>50127</v>
      </c>
      <c r="H186" s="26">
        <v>185792</v>
      </c>
      <c r="I186" s="26">
        <v>111595</v>
      </c>
      <c r="J186" s="26">
        <v>23498</v>
      </c>
      <c r="K186" s="26">
        <v>177821</v>
      </c>
      <c r="L186" s="26">
        <v>10172</v>
      </c>
    </row>
    <row r="187" spans="1:40" x14ac:dyDescent="0.25">
      <c r="A187" s="2" t="s">
        <v>42</v>
      </c>
      <c r="B187" s="6">
        <v>2699172</v>
      </c>
      <c r="C187" s="6"/>
      <c r="D187" s="6">
        <v>105981</v>
      </c>
      <c r="E187" s="6">
        <v>36517</v>
      </c>
      <c r="F187" s="6">
        <v>132842</v>
      </c>
      <c r="G187" s="6">
        <v>4175</v>
      </c>
      <c r="H187" s="6">
        <v>90075</v>
      </c>
      <c r="I187" s="6">
        <v>60403</v>
      </c>
      <c r="J187" s="6">
        <v>4371</v>
      </c>
      <c r="K187" s="6">
        <v>115994</v>
      </c>
      <c r="L187" s="6">
        <v>6351</v>
      </c>
    </row>
    <row r="188" spans="1:40" x14ac:dyDescent="0.25">
      <c r="A188" s="2" t="s">
        <v>43</v>
      </c>
      <c r="B188" s="6">
        <v>1027764</v>
      </c>
      <c r="C188" s="6"/>
      <c r="D188" s="6">
        <v>81674</v>
      </c>
      <c r="E188" s="6">
        <v>21186</v>
      </c>
      <c r="F188" s="6">
        <v>54146</v>
      </c>
      <c r="G188" s="6">
        <v>45952</v>
      </c>
      <c r="H188" s="6">
        <v>95717</v>
      </c>
      <c r="I188" s="6">
        <v>51192</v>
      </c>
      <c r="J188" s="6">
        <v>19127</v>
      </c>
      <c r="K188" s="6">
        <v>61827</v>
      </c>
      <c r="L188" s="6">
        <v>3821</v>
      </c>
    </row>
    <row r="189" spans="1:40" ht="15.75" thickBot="1" x14ac:dyDescent="0.3"/>
    <row r="190" spans="1:40" x14ac:dyDescent="0.25">
      <c r="A190" s="13" t="s">
        <v>0</v>
      </c>
      <c r="B190" s="14">
        <v>3726936</v>
      </c>
      <c r="C190" s="14"/>
      <c r="D190" s="14">
        <v>187655</v>
      </c>
      <c r="E190" s="14">
        <v>57703</v>
      </c>
      <c r="F190" s="14">
        <v>186988</v>
      </c>
      <c r="G190" s="14">
        <v>50127</v>
      </c>
      <c r="H190" s="14">
        <v>185792</v>
      </c>
      <c r="I190" s="14">
        <v>111595</v>
      </c>
      <c r="J190" s="14">
        <v>23498</v>
      </c>
      <c r="K190" s="14">
        <v>177821</v>
      </c>
      <c r="L190" s="14">
        <v>10172</v>
      </c>
    </row>
    <row r="191" spans="1:40" x14ac:dyDescent="0.25">
      <c r="A191" s="20" t="s">
        <v>44</v>
      </c>
      <c r="B191" s="19">
        <v>2699172</v>
      </c>
      <c r="C191" s="19"/>
      <c r="D191" s="19">
        <v>105981</v>
      </c>
      <c r="E191" s="19">
        <v>36517</v>
      </c>
      <c r="F191" s="19">
        <v>132842</v>
      </c>
      <c r="G191" s="19">
        <v>4175</v>
      </c>
      <c r="H191" s="19">
        <v>90075</v>
      </c>
      <c r="I191" s="19">
        <v>60403</v>
      </c>
      <c r="J191" s="19">
        <v>4371</v>
      </c>
      <c r="K191" s="19">
        <v>115994</v>
      </c>
      <c r="L191" s="19">
        <v>6351</v>
      </c>
    </row>
    <row r="192" spans="1:40" x14ac:dyDescent="0.25">
      <c r="A192" s="20" t="s">
        <v>43</v>
      </c>
      <c r="B192" s="19">
        <v>1027764</v>
      </c>
      <c r="C192" s="19"/>
      <c r="D192" s="19">
        <v>81674</v>
      </c>
      <c r="E192" s="19">
        <v>21186</v>
      </c>
      <c r="F192" s="19">
        <v>54146</v>
      </c>
      <c r="G192" s="19">
        <v>45952</v>
      </c>
      <c r="H192" s="19">
        <v>95717</v>
      </c>
      <c r="I192" s="19">
        <v>51192</v>
      </c>
      <c r="J192" s="19">
        <v>19127</v>
      </c>
      <c r="K192" s="19">
        <v>61827</v>
      </c>
      <c r="L192" s="19">
        <v>3821</v>
      </c>
    </row>
    <row r="195" spans="1:12" x14ac:dyDescent="0.25">
      <c r="A195" s="4" t="s">
        <v>1</v>
      </c>
      <c r="B195" s="10">
        <f>+B190-B186</f>
        <v>0</v>
      </c>
      <c r="C195" s="10"/>
      <c r="D195" s="10">
        <f t="shared" ref="D195:L195" si="12">+D190-D186</f>
        <v>0</v>
      </c>
      <c r="E195" s="10">
        <f t="shared" si="12"/>
        <v>0</v>
      </c>
      <c r="F195" s="10">
        <f t="shared" si="12"/>
        <v>0</v>
      </c>
      <c r="G195" s="10">
        <f t="shared" si="12"/>
        <v>0</v>
      </c>
      <c r="H195" s="10">
        <f t="shared" si="12"/>
        <v>0</v>
      </c>
      <c r="I195" s="10">
        <f t="shared" si="12"/>
        <v>0</v>
      </c>
      <c r="J195" s="10">
        <f t="shared" si="12"/>
        <v>0</v>
      </c>
      <c r="K195" s="10">
        <f t="shared" si="12"/>
        <v>0</v>
      </c>
      <c r="L195" s="10">
        <f t="shared" si="12"/>
        <v>0</v>
      </c>
    </row>
    <row r="196" spans="1:12" x14ac:dyDescent="0.25">
      <c r="A196" s="2" t="s">
        <v>42</v>
      </c>
      <c r="B196" s="10">
        <f t="shared" ref="B196:L196" si="13">+B191-B187</f>
        <v>0</v>
      </c>
      <c r="C196" s="10"/>
      <c r="D196" s="10">
        <f t="shared" si="13"/>
        <v>0</v>
      </c>
      <c r="E196" s="10">
        <f t="shared" si="13"/>
        <v>0</v>
      </c>
      <c r="F196" s="10">
        <f t="shared" si="13"/>
        <v>0</v>
      </c>
      <c r="G196" s="10">
        <f t="shared" si="13"/>
        <v>0</v>
      </c>
      <c r="H196" s="10">
        <f t="shared" si="13"/>
        <v>0</v>
      </c>
      <c r="I196" s="10">
        <f t="shared" si="13"/>
        <v>0</v>
      </c>
      <c r="J196" s="10">
        <f t="shared" si="13"/>
        <v>0</v>
      </c>
      <c r="K196" s="10">
        <f t="shared" si="13"/>
        <v>0</v>
      </c>
      <c r="L196" s="10">
        <f t="shared" si="13"/>
        <v>0</v>
      </c>
    </row>
    <row r="197" spans="1:12" x14ac:dyDescent="0.25">
      <c r="A197" s="2" t="s">
        <v>43</v>
      </c>
      <c r="B197" s="10">
        <f t="shared" ref="B197:L197" si="14">+B192-B188</f>
        <v>0</v>
      </c>
      <c r="C197" s="10"/>
      <c r="D197" s="10">
        <f t="shared" si="14"/>
        <v>0</v>
      </c>
      <c r="E197" s="10">
        <f t="shared" si="14"/>
        <v>0</v>
      </c>
      <c r="F197" s="10">
        <f t="shared" si="14"/>
        <v>0</v>
      </c>
      <c r="G197" s="10">
        <f t="shared" si="14"/>
        <v>0</v>
      </c>
      <c r="H197" s="10">
        <f t="shared" si="14"/>
        <v>0</v>
      </c>
      <c r="I197" s="10">
        <f t="shared" si="14"/>
        <v>0</v>
      </c>
      <c r="J197" s="10">
        <f t="shared" si="14"/>
        <v>0</v>
      </c>
      <c r="K197" s="10">
        <f t="shared" si="14"/>
        <v>0</v>
      </c>
      <c r="L197" s="10">
        <f t="shared" si="14"/>
        <v>0</v>
      </c>
    </row>
    <row r="202" spans="1:12" ht="15.75" thickBot="1" x14ac:dyDescent="0.3">
      <c r="A202" t="s">
        <v>88</v>
      </c>
      <c r="F202" t="s">
        <v>89</v>
      </c>
    </row>
    <row r="203" spans="1:12" x14ac:dyDescent="0.25">
      <c r="A203" s="13" t="s">
        <v>0</v>
      </c>
      <c r="B203" s="14">
        <v>3726936</v>
      </c>
      <c r="C203" s="15"/>
      <c r="D203" s="8">
        <v>3726936</v>
      </c>
      <c r="F203" s="5">
        <f t="shared" ref="F203:F245" si="15">+D203-B203</f>
        <v>0</v>
      </c>
    </row>
    <row r="204" spans="1:12" x14ac:dyDescent="0.25">
      <c r="A204" s="13" t="s">
        <v>84</v>
      </c>
      <c r="B204" s="15">
        <v>1305361</v>
      </c>
      <c r="C204" s="15"/>
      <c r="D204" s="8">
        <v>1305361</v>
      </c>
      <c r="F204" s="5">
        <f t="shared" si="15"/>
        <v>0</v>
      </c>
    </row>
    <row r="205" spans="1:12" x14ac:dyDescent="0.25">
      <c r="A205" s="17" t="s">
        <v>85</v>
      </c>
      <c r="B205" s="15">
        <v>365548</v>
      </c>
      <c r="C205" s="15"/>
      <c r="D205" s="8">
        <v>365548</v>
      </c>
      <c r="F205" s="5">
        <f t="shared" si="15"/>
        <v>0</v>
      </c>
    </row>
    <row r="206" spans="1:12" x14ac:dyDescent="0.25">
      <c r="A206" s="17" t="s">
        <v>4</v>
      </c>
      <c r="B206" s="15">
        <v>939813</v>
      </c>
      <c r="C206" s="15"/>
      <c r="D206" s="8">
        <v>939813</v>
      </c>
      <c r="F206" s="5">
        <f t="shared" si="15"/>
        <v>0</v>
      </c>
    </row>
    <row r="207" spans="1:12" x14ac:dyDescent="0.25">
      <c r="A207" s="13" t="s">
        <v>45</v>
      </c>
      <c r="B207" s="16">
        <v>584220</v>
      </c>
      <c r="C207" s="16"/>
      <c r="D207" s="8">
        <v>584220</v>
      </c>
      <c r="F207" s="5">
        <f t="shared" si="15"/>
        <v>0</v>
      </c>
    </row>
    <row r="208" spans="1:12" x14ac:dyDescent="0.25">
      <c r="A208" s="17" t="s">
        <v>5</v>
      </c>
      <c r="B208" s="15">
        <v>82470</v>
      </c>
      <c r="C208" s="15"/>
      <c r="D208" s="8">
        <v>82470</v>
      </c>
      <c r="F208" s="5">
        <f t="shared" si="15"/>
        <v>0</v>
      </c>
    </row>
    <row r="209" spans="1:6" x14ac:dyDescent="0.25">
      <c r="A209" s="17" t="s">
        <v>6</v>
      </c>
      <c r="B209" s="15">
        <v>125047</v>
      </c>
      <c r="C209" s="15"/>
      <c r="D209" s="8">
        <v>125047</v>
      </c>
      <c r="F209" s="5">
        <f t="shared" si="15"/>
        <v>0</v>
      </c>
    </row>
    <row r="210" spans="1:6" x14ac:dyDescent="0.25">
      <c r="A210" s="17" t="s">
        <v>7</v>
      </c>
      <c r="B210" s="15">
        <v>376703</v>
      </c>
      <c r="C210" s="15"/>
      <c r="D210" s="8">
        <v>376703</v>
      </c>
      <c r="F210" s="5">
        <f t="shared" si="15"/>
        <v>0</v>
      </c>
    </row>
    <row r="211" spans="1:6" x14ac:dyDescent="0.25">
      <c r="A211" s="13" t="s">
        <v>46</v>
      </c>
      <c r="B211" s="15">
        <v>279230</v>
      </c>
      <c r="C211" s="15"/>
      <c r="D211" s="8">
        <v>279230</v>
      </c>
      <c r="F211" s="5">
        <f t="shared" si="15"/>
        <v>0</v>
      </c>
    </row>
    <row r="212" spans="1:6" x14ac:dyDescent="0.25">
      <c r="A212" s="17" t="s">
        <v>8</v>
      </c>
      <c r="B212" s="15">
        <v>153581</v>
      </c>
      <c r="C212" s="15"/>
      <c r="D212" s="8">
        <v>153581</v>
      </c>
      <c r="F212" s="5">
        <f t="shared" si="15"/>
        <v>0</v>
      </c>
    </row>
    <row r="213" spans="1:6" x14ac:dyDescent="0.25">
      <c r="A213" s="17" t="s">
        <v>9</v>
      </c>
      <c r="B213" s="15">
        <v>57499</v>
      </c>
      <c r="C213" s="15"/>
      <c r="D213" s="8">
        <v>57499</v>
      </c>
      <c r="F213" s="5">
        <f t="shared" si="15"/>
        <v>0</v>
      </c>
    </row>
    <row r="214" spans="1:6" x14ac:dyDescent="0.25">
      <c r="A214" s="17" t="s">
        <v>10</v>
      </c>
      <c r="B214" s="15">
        <v>68150</v>
      </c>
      <c r="C214" s="15"/>
      <c r="D214" s="8">
        <v>68150</v>
      </c>
      <c r="F214" s="5">
        <f t="shared" si="15"/>
        <v>0</v>
      </c>
    </row>
    <row r="215" spans="1:6" x14ac:dyDescent="0.25">
      <c r="A215" s="21" t="s">
        <v>11</v>
      </c>
      <c r="B215" s="15">
        <v>244160</v>
      </c>
      <c r="C215" s="15"/>
      <c r="D215" s="8">
        <v>244160</v>
      </c>
      <c r="F215" s="5">
        <f t="shared" si="15"/>
        <v>0</v>
      </c>
    </row>
    <row r="216" spans="1:6" x14ac:dyDescent="0.25">
      <c r="A216" s="17" t="s">
        <v>12</v>
      </c>
      <c r="B216" s="15">
        <v>110673</v>
      </c>
      <c r="C216" s="15"/>
      <c r="D216" s="8">
        <v>110673</v>
      </c>
      <c r="F216" s="5">
        <f t="shared" si="15"/>
        <v>0</v>
      </c>
    </row>
    <row r="217" spans="1:6" x14ac:dyDescent="0.25">
      <c r="A217" s="17" t="s">
        <v>47</v>
      </c>
      <c r="B217" s="15">
        <v>57421</v>
      </c>
      <c r="C217" s="15"/>
      <c r="D217" s="8">
        <v>57421</v>
      </c>
      <c r="F217" s="5">
        <f t="shared" si="15"/>
        <v>0</v>
      </c>
    </row>
    <row r="218" spans="1:6" x14ac:dyDescent="0.25">
      <c r="A218" s="17" t="s">
        <v>14</v>
      </c>
      <c r="B218" s="15">
        <v>34130</v>
      </c>
      <c r="C218" s="15"/>
      <c r="D218" s="8">
        <v>34130</v>
      </c>
      <c r="F218" s="5">
        <f t="shared" si="15"/>
        <v>0</v>
      </c>
    </row>
    <row r="219" spans="1:6" x14ac:dyDescent="0.25">
      <c r="A219" s="17" t="s">
        <v>15</v>
      </c>
      <c r="B219" s="15">
        <v>41936</v>
      </c>
      <c r="C219" s="15"/>
      <c r="D219" s="8">
        <v>41936</v>
      </c>
      <c r="F219" s="5">
        <f t="shared" si="15"/>
        <v>0</v>
      </c>
    </row>
    <row r="220" spans="1:6" x14ac:dyDescent="0.25">
      <c r="A220" s="13" t="s">
        <v>16</v>
      </c>
      <c r="B220" s="15">
        <v>160153</v>
      </c>
      <c r="C220" s="15"/>
      <c r="D220" s="8">
        <v>160153</v>
      </c>
      <c r="F220" s="5">
        <f t="shared" si="15"/>
        <v>0</v>
      </c>
    </row>
    <row r="221" spans="1:6" x14ac:dyDescent="0.25">
      <c r="A221" s="17" t="s">
        <v>17</v>
      </c>
      <c r="B221" s="15">
        <v>25502</v>
      </c>
      <c r="C221" s="15"/>
      <c r="D221" s="8">
        <v>25502</v>
      </c>
      <c r="F221" s="5">
        <f t="shared" si="15"/>
        <v>0</v>
      </c>
    </row>
    <row r="222" spans="1:6" x14ac:dyDescent="0.25">
      <c r="A222" s="17" t="s">
        <v>18</v>
      </c>
      <c r="B222" s="15">
        <v>46156</v>
      </c>
      <c r="C222" s="15"/>
      <c r="D222" s="8">
        <v>46156</v>
      </c>
      <c r="F222" s="5">
        <f t="shared" si="15"/>
        <v>0</v>
      </c>
    </row>
    <row r="223" spans="1:6" x14ac:dyDescent="0.25">
      <c r="A223" s="17" t="s">
        <v>19</v>
      </c>
      <c r="B223" s="15">
        <v>22894</v>
      </c>
      <c r="C223" s="15"/>
      <c r="D223" s="8">
        <v>22894</v>
      </c>
      <c r="F223" s="5">
        <f t="shared" si="15"/>
        <v>0</v>
      </c>
    </row>
    <row r="224" spans="1:6" x14ac:dyDescent="0.25">
      <c r="A224" s="17" t="s">
        <v>20</v>
      </c>
      <c r="B224" s="15">
        <v>65601</v>
      </c>
      <c r="C224" s="15"/>
      <c r="D224" s="8">
        <v>65601</v>
      </c>
      <c r="F224" s="5">
        <f t="shared" si="15"/>
        <v>0</v>
      </c>
    </row>
    <row r="225" spans="1:6" x14ac:dyDescent="0.25">
      <c r="A225" s="13" t="s">
        <v>80</v>
      </c>
      <c r="B225" s="15">
        <v>319130</v>
      </c>
      <c r="C225" s="15"/>
      <c r="D225" s="8">
        <v>319130</v>
      </c>
      <c r="F225" s="5">
        <f t="shared" si="15"/>
        <v>0</v>
      </c>
    </row>
    <row r="226" spans="1:6" x14ac:dyDescent="0.25">
      <c r="A226" s="17" t="s">
        <v>23</v>
      </c>
      <c r="B226" s="15">
        <v>70097</v>
      </c>
      <c r="C226" s="15"/>
      <c r="D226" s="8">
        <v>70097</v>
      </c>
      <c r="F226" s="5">
        <f t="shared" si="15"/>
        <v>0</v>
      </c>
    </row>
    <row r="227" spans="1:6" x14ac:dyDescent="0.25">
      <c r="A227" s="17" t="s">
        <v>48</v>
      </c>
      <c r="B227" s="15">
        <v>223003</v>
      </c>
      <c r="C227" s="15"/>
      <c r="D227" s="8">
        <v>223003</v>
      </c>
      <c r="F227" s="5">
        <f t="shared" si="15"/>
        <v>0</v>
      </c>
    </row>
    <row r="228" spans="1:6" x14ac:dyDescent="0.25">
      <c r="A228" s="17" t="s">
        <v>25</v>
      </c>
      <c r="B228" s="15">
        <v>26030</v>
      </c>
      <c r="C228" s="15"/>
      <c r="D228" s="8">
        <v>26030</v>
      </c>
      <c r="F228" s="5">
        <f t="shared" si="15"/>
        <v>0</v>
      </c>
    </row>
    <row r="229" spans="1:6" x14ac:dyDescent="0.25">
      <c r="A229" s="13" t="s">
        <v>26</v>
      </c>
      <c r="B229" s="15">
        <v>125719</v>
      </c>
      <c r="C229" s="15"/>
      <c r="D229" s="8">
        <v>125719</v>
      </c>
      <c r="F229" s="5">
        <f t="shared" si="15"/>
        <v>0</v>
      </c>
    </row>
    <row r="230" spans="1:6" x14ac:dyDescent="0.25">
      <c r="A230" s="17" t="s">
        <v>27</v>
      </c>
      <c r="B230" s="15">
        <v>33875</v>
      </c>
      <c r="C230" s="15"/>
      <c r="D230" s="8">
        <v>33875</v>
      </c>
      <c r="F230" s="5">
        <f t="shared" si="15"/>
        <v>0</v>
      </c>
    </row>
    <row r="231" spans="1:6" x14ac:dyDescent="0.25">
      <c r="A231" s="17" t="s">
        <v>28</v>
      </c>
      <c r="B231" s="15">
        <v>62611</v>
      </c>
      <c r="C231" s="15"/>
      <c r="D231" s="8">
        <v>62611</v>
      </c>
      <c r="F231" s="5">
        <f t="shared" si="15"/>
        <v>0</v>
      </c>
    </row>
    <row r="232" spans="1:6" x14ac:dyDescent="0.25">
      <c r="A232" s="17" t="s">
        <v>29</v>
      </c>
      <c r="B232" s="15">
        <v>18743</v>
      </c>
      <c r="C232" s="15"/>
      <c r="D232" s="8">
        <v>18743</v>
      </c>
      <c r="F232" s="5">
        <f t="shared" si="15"/>
        <v>0</v>
      </c>
    </row>
    <row r="233" spans="1:6" x14ac:dyDescent="0.25">
      <c r="A233" s="17" t="s">
        <v>30</v>
      </c>
      <c r="B233" s="15">
        <v>10490</v>
      </c>
      <c r="C233" s="15"/>
      <c r="D233" s="8">
        <v>10490</v>
      </c>
      <c r="F233" s="5">
        <f t="shared" si="15"/>
        <v>0</v>
      </c>
    </row>
    <row r="234" spans="1:6" x14ac:dyDescent="0.25">
      <c r="A234" s="13" t="s">
        <v>31</v>
      </c>
      <c r="B234" s="15">
        <v>179319</v>
      </c>
      <c r="C234" s="15"/>
      <c r="D234" s="8">
        <v>179319</v>
      </c>
      <c r="F234" s="5">
        <f t="shared" si="15"/>
        <v>0</v>
      </c>
    </row>
    <row r="235" spans="1:6" x14ac:dyDescent="0.25">
      <c r="A235" s="17" t="s">
        <v>22</v>
      </c>
      <c r="B235" s="15">
        <v>77295</v>
      </c>
      <c r="C235" s="15"/>
      <c r="D235" s="8">
        <v>77295</v>
      </c>
      <c r="F235" s="5">
        <f t="shared" si="15"/>
        <v>0</v>
      </c>
    </row>
    <row r="236" spans="1:6" x14ac:dyDescent="0.25">
      <c r="A236" s="17" t="s">
        <v>32</v>
      </c>
      <c r="B236" s="15">
        <v>19208</v>
      </c>
      <c r="C236" s="15"/>
      <c r="D236" s="8">
        <v>19208</v>
      </c>
      <c r="F236" s="5">
        <f t="shared" si="15"/>
        <v>0</v>
      </c>
    </row>
    <row r="237" spans="1:6" x14ac:dyDescent="0.25">
      <c r="A237" s="17" t="s">
        <v>33</v>
      </c>
      <c r="B237" s="15">
        <v>82816</v>
      </c>
      <c r="C237" s="15"/>
      <c r="D237" s="8">
        <v>82816</v>
      </c>
      <c r="F237" s="5">
        <f t="shared" si="15"/>
        <v>0</v>
      </c>
    </row>
    <row r="238" spans="1:6" x14ac:dyDescent="0.25">
      <c r="A238" s="13" t="s">
        <v>34</v>
      </c>
      <c r="B238" s="15">
        <v>304070</v>
      </c>
      <c r="C238" s="15"/>
      <c r="D238" s="8">
        <v>304070</v>
      </c>
      <c r="F238" s="5">
        <f t="shared" si="15"/>
        <v>0</v>
      </c>
    </row>
    <row r="239" spans="1:6" x14ac:dyDescent="0.25">
      <c r="A239" s="17" t="s">
        <v>35</v>
      </c>
      <c r="B239" s="15">
        <v>35268</v>
      </c>
      <c r="C239" s="15"/>
      <c r="D239" s="8">
        <v>35268</v>
      </c>
      <c r="F239" s="5">
        <f t="shared" si="15"/>
        <v>0</v>
      </c>
    </row>
    <row r="240" spans="1:6" x14ac:dyDescent="0.25">
      <c r="A240" s="17" t="s">
        <v>49</v>
      </c>
      <c r="B240" s="15">
        <v>172419</v>
      </c>
      <c r="C240" s="15"/>
      <c r="D240" s="8">
        <v>172419</v>
      </c>
      <c r="F240" s="5">
        <f t="shared" si="15"/>
        <v>0</v>
      </c>
    </row>
    <row r="241" spans="1:6" x14ac:dyDescent="0.25">
      <c r="A241" s="17" t="s">
        <v>37</v>
      </c>
      <c r="B241" s="15">
        <v>96383</v>
      </c>
      <c r="C241" s="15"/>
      <c r="D241" s="8">
        <v>96383</v>
      </c>
      <c r="F241" s="5">
        <f t="shared" si="15"/>
        <v>0</v>
      </c>
    </row>
    <row r="242" spans="1:6" x14ac:dyDescent="0.25">
      <c r="A242" s="13" t="s">
        <v>38</v>
      </c>
      <c r="B242" s="15">
        <v>225574</v>
      </c>
      <c r="C242" s="15"/>
      <c r="D242" s="8">
        <v>225574</v>
      </c>
      <c r="F242" s="5">
        <f t="shared" si="15"/>
        <v>0</v>
      </c>
    </row>
    <row r="243" spans="1:6" x14ac:dyDescent="0.25">
      <c r="A243" s="17" t="s">
        <v>39</v>
      </c>
      <c r="B243" s="15">
        <v>116899</v>
      </c>
      <c r="C243" s="15"/>
      <c r="D243" s="8">
        <v>116899</v>
      </c>
      <c r="F243" s="5">
        <f t="shared" si="15"/>
        <v>0</v>
      </c>
    </row>
    <row r="244" spans="1:6" x14ac:dyDescent="0.25">
      <c r="A244" s="17" t="s">
        <v>40</v>
      </c>
      <c r="B244" s="15">
        <v>72459</v>
      </c>
      <c r="C244" s="15"/>
      <c r="D244" s="8">
        <v>72459</v>
      </c>
      <c r="F244" s="5">
        <f t="shared" si="15"/>
        <v>0</v>
      </c>
    </row>
    <row r="245" spans="1:6" x14ac:dyDescent="0.25">
      <c r="A245" s="17" t="s">
        <v>50</v>
      </c>
      <c r="B245" s="15">
        <v>36216</v>
      </c>
      <c r="C245" s="15"/>
      <c r="D245" s="8">
        <v>36216</v>
      </c>
      <c r="F245" s="5">
        <f t="shared" si="15"/>
        <v>0</v>
      </c>
    </row>
    <row r="250" spans="1:6" ht="15.75" thickBot="1" x14ac:dyDescent="0.3">
      <c r="A250" t="s">
        <v>88</v>
      </c>
      <c r="F250" t="s">
        <v>89</v>
      </c>
    </row>
    <row r="251" spans="1:6" x14ac:dyDescent="0.25">
      <c r="A251" s="13" t="s">
        <v>0</v>
      </c>
      <c r="B251" s="14">
        <v>3726936</v>
      </c>
      <c r="C251" s="15"/>
      <c r="D251" s="7">
        <v>3726936</v>
      </c>
      <c r="F251" s="5">
        <f t="shared" ref="F251:F293" si="16">+D251-B251</f>
        <v>0</v>
      </c>
    </row>
    <row r="252" spans="1:6" x14ac:dyDescent="0.25">
      <c r="A252" s="13" t="s">
        <v>84</v>
      </c>
      <c r="B252" s="15">
        <v>1305361</v>
      </c>
      <c r="C252" s="15"/>
      <c r="D252" s="7">
        <v>1305361</v>
      </c>
      <c r="F252" s="5">
        <f t="shared" si="16"/>
        <v>0</v>
      </c>
    </row>
    <row r="253" spans="1:6" x14ac:dyDescent="0.25">
      <c r="A253" s="17" t="s">
        <v>85</v>
      </c>
      <c r="B253" s="15">
        <v>365548</v>
      </c>
      <c r="C253" s="15"/>
      <c r="D253" s="8">
        <v>365548</v>
      </c>
      <c r="F253" s="5">
        <f t="shared" si="16"/>
        <v>0</v>
      </c>
    </row>
    <row r="254" spans="1:6" x14ac:dyDescent="0.25">
      <c r="A254" s="17" t="s">
        <v>4</v>
      </c>
      <c r="B254" s="15">
        <v>939813</v>
      </c>
      <c r="C254" s="15"/>
      <c r="D254" s="8">
        <v>939813</v>
      </c>
      <c r="F254" s="5">
        <f t="shared" si="16"/>
        <v>0</v>
      </c>
    </row>
    <row r="255" spans="1:6" x14ac:dyDescent="0.25">
      <c r="A255" s="13" t="s">
        <v>45</v>
      </c>
      <c r="B255" s="16">
        <v>584220</v>
      </c>
      <c r="C255" s="16"/>
      <c r="D255" s="7">
        <v>584220</v>
      </c>
      <c r="F255" s="5">
        <f t="shared" si="16"/>
        <v>0</v>
      </c>
    </row>
    <row r="256" spans="1:6" x14ac:dyDescent="0.25">
      <c r="A256" s="17" t="s">
        <v>5</v>
      </c>
      <c r="B256" s="15">
        <v>82470</v>
      </c>
      <c r="C256" s="15"/>
      <c r="D256" s="8">
        <v>82470</v>
      </c>
      <c r="F256" s="5">
        <f t="shared" si="16"/>
        <v>0</v>
      </c>
    </row>
    <row r="257" spans="1:6" x14ac:dyDescent="0.25">
      <c r="A257" s="17" t="s">
        <v>6</v>
      </c>
      <c r="B257" s="15">
        <v>125047</v>
      </c>
      <c r="C257" s="15"/>
      <c r="D257" s="8">
        <v>125047</v>
      </c>
      <c r="F257" s="5">
        <f t="shared" si="16"/>
        <v>0</v>
      </c>
    </row>
    <row r="258" spans="1:6" x14ac:dyDescent="0.25">
      <c r="A258" s="17" t="s">
        <v>7</v>
      </c>
      <c r="B258" s="15">
        <v>376703</v>
      </c>
      <c r="C258" s="15"/>
      <c r="D258" s="8">
        <v>376703</v>
      </c>
      <c r="F258" s="5">
        <f t="shared" si="16"/>
        <v>0</v>
      </c>
    </row>
    <row r="259" spans="1:6" x14ac:dyDescent="0.25">
      <c r="A259" s="13" t="s">
        <v>46</v>
      </c>
      <c r="B259" s="15">
        <v>279230</v>
      </c>
      <c r="C259" s="15"/>
      <c r="D259" s="7">
        <v>279230</v>
      </c>
      <c r="F259" s="5">
        <f t="shared" si="16"/>
        <v>0</v>
      </c>
    </row>
    <row r="260" spans="1:6" x14ac:dyDescent="0.25">
      <c r="A260" s="17" t="s">
        <v>8</v>
      </c>
      <c r="B260" s="15">
        <v>153581</v>
      </c>
      <c r="C260" s="15"/>
      <c r="D260" s="8">
        <v>153581</v>
      </c>
      <c r="F260" s="5">
        <f t="shared" si="16"/>
        <v>0</v>
      </c>
    </row>
    <row r="261" spans="1:6" x14ac:dyDescent="0.25">
      <c r="A261" s="17" t="s">
        <v>9</v>
      </c>
      <c r="B261" s="15">
        <v>57499</v>
      </c>
      <c r="C261" s="15"/>
      <c r="D261" s="8">
        <v>57499</v>
      </c>
      <c r="F261" s="5">
        <f t="shared" si="16"/>
        <v>0</v>
      </c>
    </row>
    <row r="262" spans="1:6" x14ac:dyDescent="0.25">
      <c r="A262" s="17" t="s">
        <v>10</v>
      </c>
      <c r="B262" s="15">
        <v>68150</v>
      </c>
      <c r="C262" s="15"/>
      <c r="D262" s="8">
        <v>68150</v>
      </c>
      <c r="F262" s="5">
        <f t="shared" si="16"/>
        <v>0</v>
      </c>
    </row>
    <row r="263" spans="1:6" x14ac:dyDescent="0.25">
      <c r="A263" s="21" t="s">
        <v>11</v>
      </c>
      <c r="B263" s="15">
        <v>244160</v>
      </c>
      <c r="C263" s="15"/>
      <c r="D263" s="7">
        <v>244160</v>
      </c>
      <c r="F263" s="5">
        <f t="shared" si="16"/>
        <v>0</v>
      </c>
    </row>
    <row r="264" spans="1:6" x14ac:dyDescent="0.25">
      <c r="A264" s="17" t="s">
        <v>12</v>
      </c>
      <c r="B264" s="15">
        <v>110673</v>
      </c>
      <c r="C264" s="15"/>
      <c r="D264" s="8">
        <v>110673</v>
      </c>
      <c r="F264" s="5">
        <f t="shared" si="16"/>
        <v>0</v>
      </c>
    </row>
    <row r="265" spans="1:6" x14ac:dyDescent="0.25">
      <c r="A265" s="17" t="s">
        <v>47</v>
      </c>
      <c r="B265" s="15">
        <v>57421</v>
      </c>
      <c r="C265" s="15"/>
      <c r="D265" s="8">
        <v>57421</v>
      </c>
      <c r="F265" s="5">
        <f t="shared" si="16"/>
        <v>0</v>
      </c>
    </row>
    <row r="266" spans="1:6" x14ac:dyDescent="0.25">
      <c r="A266" s="17" t="s">
        <v>14</v>
      </c>
      <c r="B266" s="15">
        <v>34130</v>
      </c>
      <c r="C266" s="15"/>
      <c r="D266" s="9">
        <v>34130</v>
      </c>
      <c r="F266" s="5">
        <f t="shared" si="16"/>
        <v>0</v>
      </c>
    </row>
    <row r="267" spans="1:6" x14ac:dyDescent="0.25">
      <c r="A267" s="17" t="s">
        <v>15</v>
      </c>
      <c r="B267" s="15">
        <v>41936</v>
      </c>
      <c r="C267" s="15"/>
      <c r="D267" s="9">
        <v>41936</v>
      </c>
      <c r="F267" s="5">
        <f t="shared" si="16"/>
        <v>0</v>
      </c>
    </row>
    <row r="268" spans="1:6" x14ac:dyDescent="0.25">
      <c r="A268" s="13" t="s">
        <v>16</v>
      </c>
      <c r="B268" s="15">
        <v>160153</v>
      </c>
      <c r="C268" s="15"/>
      <c r="D268" s="18">
        <v>160153</v>
      </c>
      <c r="F268" s="5">
        <f t="shared" si="16"/>
        <v>0</v>
      </c>
    </row>
    <row r="269" spans="1:6" x14ac:dyDescent="0.25">
      <c r="A269" s="17" t="s">
        <v>17</v>
      </c>
      <c r="B269" s="15">
        <v>25502</v>
      </c>
      <c r="C269" s="15"/>
      <c r="D269" s="9">
        <v>25502</v>
      </c>
      <c r="F269" s="5">
        <f t="shared" si="16"/>
        <v>0</v>
      </c>
    </row>
    <row r="270" spans="1:6" x14ac:dyDescent="0.25">
      <c r="A270" s="17" t="s">
        <v>18</v>
      </c>
      <c r="B270" s="15">
        <v>46156</v>
      </c>
      <c r="C270" s="15"/>
      <c r="D270" s="9">
        <v>46156</v>
      </c>
      <c r="F270" s="5">
        <f t="shared" si="16"/>
        <v>0</v>
      </c>
    </row>
    <row r="271" spans="1:6" x14ac:dyDescent="0.25">
      <c r="A271" s="17" t="s">
        <v>19</v>
      </c>
      <c r="B271" s="15">
        <v>22894</v>
      </c>
      <c r="C271" s="15"/>
      <c r="D271" s="9">
        <v>22894</v>
      </c>
      <c r="F271" s="5">
        <f t="shared" si="16"/>
        <v>0</v>
      </c>
    </row>
    <row r="272" spans="1:6" x14ac:dyDescent="0.25">
      <c r="A272" s="17" t="s">
        <v>20</v>
      </c>
      <c r="B272" s="15">
        <v>65601</v>
      </c>
      <c r="C272" s="15"/>
      <c r="D272" s="9">
        <v>65601</v>
      </c>
      <c r="F272" s="5">
        <f t="shared" si="16"/>
        <v>0</v>
      </c>
    </row>
    <row r="273" spans="1:6" x14ac:dyDescent="0.25">
      <c r="A273" s="13" t="s">
        <v>80</v>
      </c>
      <c r="B273" s="15">
        <v>319130</v>
      </c>
      <c r="C273" s="15"/>
      <c r="D273" s="18">
        <v>319130</v>
      </c>
      <c r="F273" s="5">
        <f t="shared" si="16"/>
        <v>0</v>
      </c>
    </row>
    <row r="274" spans="1:6" x14ac:dyDescent="0.25">
      <c r="A274" s="17" t="s">
        <v>23</v>
      </c>
      <c r="B274" s="15">
        <v>70097</v>
      </c>
      <c r="C274" s="15"/>
      <c r="D274" s="9">
        <v>70097</v>
      </c>
      <c r="F274" s="5">
        <f t="shared" si="16"/>
        <v>0</v>
      </c>
    </row>
    <row r="275" spans="1:6" x14ac:dyDescent="0.25">
      <c r="A275" s="17" t="s">
        <v>48</v>
      </c>
      <c r="B275" s="15">
        <v>223003</v>
      </c>
      <c r="C275" s="15"/>
      <c r="D275" s="9">
        <v>223003</v>
      </c>
      <c r="F275" s="5">
        <f t="shared" si="16"/>
        <v>0</v>
      </c>
    </row>
    <row r="276" spans="1:6" x14ac:dyDescent="0.25">
      <c r="A276" s="17" t="s">
        <v>25</v>
      </c>
      <c r="B276" s="15">
        <v>26030</v>
      </c>
      <c r="C276" s="15"/>
      <c r="D276" s="9">
        <v>26030</v>
      </c>
      <c r="F276" s="5">
        <f t="shared" si="16"/>
        <v>0</v>
      </c>
    </row>
    <row r="277" spans="1:6" x14ac:dyDescent="0.25">
      <c r="A277" s="13" t="s">
        <v>26</v>
      </c>
      <c r="B277" s="15">
        <v>125719</v>
      </c>
      <c r="C277" s="15"/>
      <c r="D277" s="18">
        <v>125719</v>
      </c>
      <c r="F277" s="5">
        <f t="shared" si="16"/>
        <v>0</v>
      </c>
    </row>
    <row r="278" spans="1:6" x14ac:dyDescent="0.25">
      <c r="A278" s="17" t="s">
        <v>27</v>
      </c>
      <c r="B278" s="15">
        <v>33875</v>
      </c>
      <c r="C278" s="15"/>
      <c r="D278" s="9">
        <v>33875</v>
      </c>
      <c r="F278" s="5">
        <f t="shared" si="16"/>
        <v>0</v>
      </c>
    </row>
    <row r="279" spans="1:6" x14ac:dyDescent="0.25">
      <c r="A279" s="17" t="s">
        <v>28</v>
      </c>
      <c r="B279" s="15">
        <v>62611</v>
      </c>
      <c r="C279" s="15"/>
      <c r="D279" s="9">
        <v>62611</v>
      </c>
      <c r="F279" s="5">
        <f t="shared" si="16"/>
        <v>0</v>
      </c>
    </row>
    <row r="280" spans="1:6" x14ac:dyDescent="0.25">
      <c r="A280" s="17" t="s">
        <v>29</v>
      </c>
      <c r="B280" s="15">
        <v>18743</v>
      </c>
      <c r="C280" s="15"/>
      <c r="D280" s="9">
        <v>18743</v>
      </c>
      <c r="F280" s="5">
        <f t="shared" si="16"/>
        <v>0</v>
      </c>
    </row>
    <row r="281" spans="1:6" x14ac:dyDescent="0.25">
      <c r="A281" s="17" t="s">
        <v>30</v>
      </c>
      <c r="B281" s="15">
        <v>10490</v>
      </c>
      <c r="C281" s="15"/>
      <c r="D281" s="9">
        <v>10490</v>
      </c>
      <c r="F281" s="5">
        <f t="shared" si="16"/>
        <v>0</v>
      </c>
    </row>
    <row r="282" spans="1:6" x14ac:dyDescent="0.25">
      <c r="A282" s="13" t="s">
        <v>31</v>
      </c>
      <c r="B282" s="15">
        <v>179319</v>
      </c>
      <c r="C282" s="15"/>
      <c r="D282" s="18">
        <v>179319</v>
      </c>
      <c r="F282" s="5">
        <f t="shared" si="16"/>
        <v>0</v>
      </c>
    </row>
    <row r="283" spans="1:6" x14ac:dyDescent="0.25">
      <c r="A283" s="17" t="s">
        <v>22</v>
      </c>
      <c r="B283" s="15">
        <v>77295</v>
      </c>
      <c r="C283" s="15"/>
      <c r="D283" s="9">
        <v>77295</v>
      </c>
      <c r="F283" s="5">
        <f t="shared" si="16"/>
        <v>0</v>
      </c>
    </row>
    <row r="284" spans="1:6" x14ac:dyDescent="0.25">
      <c r="A284" s="17" t="s">
        <v>32</v>
      </c>
      <c r="B284" s="15">
        <v>19208</v>
      </c>
      <c r="C284" s="15"/>
      <c r="D284" s="9">
        <v>19208</v>
      </c>
      <c r="F284" s="5">
        <f t="shared" si="16"/>
        <v>0</v>
      </c>
    </row>
    <row r="285" spans="1:6" x14ac:dyDescent="0.25">
      <c r="A285" s="17" t="s">
        <v>33</v>
      </c>
      <c r="B285" s="15">
        <v>82816</v>
      </c>
      <c r="C285" s="15"/>
      <c r="D285" s="9">
        <v>82816</v>
      </c>
      <c r="F285" s="5">
        <f t="shared" si="16"/>
        <v>0</v>
      </c>
    </row>
    <row r="286" spans="1:6" x14ac:dyDescent="0.25">
      <c r="A286" s="13" t="s">
        <v>34</v>
      </c>
      <c r="B286" s="15">
        <v>304070</v>
      </c>
      <c r="C286" s="15"/>
      <c r="D286" s="18">
        <v>304070</v>
      </c>
      <c r="F286" s="5">
        <f t="shared" si="16"/>
        <v>0</v>
      </c>
    </row>
    <row r="287" spans="1:6" x14ac:dyDescent="0.25">
      <c r="A287" s="17" t="s">
        <v>35</v>
      </c>
      <c r="B287" s="15">
        <v>35268</v>
      </c>
      <c r="C287" s="15"/>
      <c r="D287" s="9">
        <v>35268</v>
      </c>
      <c r="F287" s="5">
        <f t="shared" si="16"/>
        <v>0</v>
      </c>
    </row>
    <row r="288" spans="1:6" x14ac:dyDescent="0.25">
      <c r="A288" s="17" t="s">
        <v>49</v>
      </c>
      <c r="B288" s="15">
        <v>172419</v>
      </c>
      <c r="C288" s="15"/>
      <c r="D288" s="9">
        <v>172419</v>
      </c>
      <c r="F288" s="5">
        <f t="shared" si="16"/>
        <v>0</v>
      </c>
    </row>
    <row r="289" spans="1:6" x14ac:dyDescent="0.25">
      <c r="A289" s="17" t="s">
        <v>37</v>
      </c>
      <c r="B289" s="15">
        <v>96383</v>
      </c>
      <c r="C289" s="15"/>
      <c r="D289" s="9">
        <v>96383</v>
      </c>
      <c r="F289" s="5">
        <f t="shared" si="16"/>
        <v>0</v>
      </c>
    </row>
    <row r="290" spans="1:6" x14ac:dyDescent="0.25">
      <c r="A290" s="13" t="s">
        <v>38</v>
      </c>
      <c r="B290" s="15">
        <v>225574</v>
      </c>
      <c r="C290" s="15"/>
      <c r="D290" s="18">
        <v>225574</v>
      </c>
      <c r="F290" s="5">
        <f t="shared" si="16"/>
        <v>0</v>
      </c>
    </row>
    <row r="291" spans="1:6" x14ac:dyDescent="0.25">
      <c r="A291" s="17" t="s">
        <v>39</v>
      </c>
      <c r="B291" s="15">
        <v>116899</v>
      </c>
      <c r="C291" s="15"/>
      <c r="D291" s="9">
        <v>116899</v>
      </c>
      <c r="F291" s="5">
        <f t="shared" si="16"/>
        <v>0</v>
      </c>
    </row>
    <row r="292" spans="1:6" x14ac:dyDescent="0.25">
      <c r="A292" s="17" t="s">
        <v>40</v>
      </c>
      <c r="B292" s="15">
        <v>72459</v>
      </c>
      <c r="C292" s="15"/>
      <c r="D292" s="8">
        <v>72459</v>
      </c>
      <c r="F292" s="5">
        <f t="shared" si="16"/>
        <v>0</v>
      </c>
    </row>
    <row r="293" spans="1:6" x14ac:dyDescent="0.25">
      <c r="A293" s="17" t="s">
        <v>50</v>
      </c>
      <c r="B293" s="15">
        <v>36216</v>
      </c>
      <c r="C293" s="15"/>
      <c r="D293" s="8">
        <v>36216</v>
      </c>
      <c r="F293" s="5">
        <f t="shared" si="16"/>
        <v>0</v>
      </c>
    </row>
    <row r="295" spans="1:6" ht="15.75" thickBot="1" x14ac:dyDescent="0.3">
      <c r="F295" t="s">
        <v>89</v>
      </c>
    </row>
    <row r="296" spans="1:6" x14ac:dyDescent="0.25">
      <c r="A296" s="13" t="s">
        <v>0</v>
      </c>
      <c r="B296" s="14">
        <v>3726936</v>
      </c>
      <c r="C296" s="15"/>
      <c r="D296" s="7">
        <v>3726936</v>
      </c>
      <c r="F296" s="5">
        <f t="shared" ref="F296:F338" si="17">+D296-B296</f>
        <v>0</v>
      </c>
    </row>
    <row r="297" spans="1:6" x14ac:dyDescent="0.25">
      <c r="A297" s="13" t="s">
        <v>84</v>
      </c>
      <c r="B297" s="15">
        <v>1305361</v>
      </c>
      <c r="C297" s="15"/>
      <c r="D297" s="7">
        <v>1305361</v>
      </c>
      <c r="F297" s="5">
        <f t="shared" si="17"/>
        <v>0</v>
      </c>
    </row>
    <row r="298" spans="1:6" x14ac:dyDescent="0.25">
      <c r="A298" s="17" t="s">
        <v>85</v>
      </c>
      <c r="B298" s="15">
        <v>365548</v>
      </c>
      <c r="C298" s="15"/>
      <c r="D298" s="7">
        <v>365548</v>
      </c>
      <c r="F298" s="5">
        <f t="shared" si="17"/>
        <v>0</v>
      </c>
    </row>
    <row r="299" spans="1:6" x14ac:dyDescent="0.25">
      <c r="A299" s="17" t="s">
        <v>4</v>
      </c>
      <c r="B299" s="15">
        <v>939813</v>
      </c>
      <c r="C299" s="15"/>
      <c r="D299" s="7">
        <v>939813</v>
      </c>
      <c r="F299" s="5">
        <f t="shared" si="17"/>
        <v>0</v>
      </c>
    </row>
    <row r="300" spans="1:6" x14ac:dyDescent="0.25">
      <c r="A300" s="13" t="s">
        <v>45</v>
      </c>
      <c r="B300" s="16">
        <v>584220</v>
      </c>
      <c r="C300" s="16"/>
      <c r="D300" s="7">
        <v>584220</v>
      </c>
      <c r="F300" s="5">
        <f t="shared" si="17"/>
        <v>0</v>
      </c>
    </row>
    <row r="301" spans="1:6" x14ac:dyDescent="0.25">
      <c r="A301" s="17" t="s">
        <v>5</v>
      </c>
      <c r="B301" s="15">
        <v>82470</v>
      </c>
      <c r="C301" s="15"/>
      <c r="D301" s="7">
        <v>82470</v>
      </c>
      <c r="F301" s="5">
        <f t="shared" si="17"/>
        <v>0</v>
      </c>
    </row>
    <row r="302" spans="1:6" x14ac:dyDescent="0.25">
      <c r="A302" s="17" t="s">
        <v>6</v>
      </c>
      <c r="B302" s="15">
        <v>125047</v>
      </c>
      <c r="C302" s="15"/>
      <c r="D302" s="7">
        <v>125047</v>
      </c>
      <c r="F302" s="5">
        <f t="shared" si="17"/>
        <v>0</v>
      </c>
    </row>
    <row r="303" spans="1:6" x14ac:dyDescent="0.25">
      <c r="A303" s="17" t="s">
        <v>7</v>
      </c>
      <c r="B303" s="15">
        <v>376703</v>
      </c>
      <c r="C303" s="15"/>
      <c r="D303" s="7">
        <v>376703</v>
      </c>
      <c r="F303" s="5">
        <f t="shared" si="17"/>
        <v>0</v>
      </c>
    </row>
    <row r="304" spans="1:6" x14ac:dyDescent="0.25">
      <c r="A304" s="13" t="s">
        <v>46</v>
      </c>
      <c r="B304" s="15">
        <v>279230</v>
      </c>
      <c r="C304" s="15"/>
      <c r="D304" s="7">
        <v>279230</v>
      </c>
      <c r="F304" s="5">
        <f t="shared" si="17"/>
        <v>0</v>
      </c>
    </row>
    <row r="305" spans="1:6" x14ac:dyDescent="0.25">
      <c r="A305" s="17" t="s">
        <v>8</v>
      </c>
      <c r="B305" s="15">
        <v>153581</v>
      </c>
      <c r="C305" s="15"/>
      <c r="D305" s="7">
        <v>153581</v>
      </c>
      <c r="F305" s="5">
        <f t="shared" si="17"/>
        <v>0</v>
      </c>
    </row>
    <row r="306" spans="1:6" x14ac:dyDescent="0.25">
      <c r="A306" s="17" t="s">
        <v>9</v>
      </c>
      <c r="B306" s="15">
        <v>57499</v>
      </c>
      <c r="C306" s="15"/>
      <c r="D306" s="7">
        <v>57499</v>
      </c>
      <c r="F306" s="5">
        <f t="shared" si="17"/>
        <v>0</v>
      </c>
    </row>
    <row r="307" spans="1:6" x14ac:dyDescent="0.25">
      <c r="A307" s="17" t="s">
        <v>10</v>
      </c>
      <c r="B307" s="15">
        <v>68150</v>
      </c>
      <c r="C307" s="15"/>
      <c r="D307" s="7">
        <v>68150</v>
      </c>
      <c r="F307" s="5">
        <f t="shared" si="17"/>
        <v>0</v>
      </c>
    </row>
    <row r="308" spans="1:6" x14ac:dyDescent="0.25">
      <c r="A308" s="21" t="s">
        <v>11</v>
      </c>
      <c r="B308" s="15">
        <v>244160</v>
      </c>
      <c r="C308" s="15"/>
      <c r="D308" s="7">
        <v>244160</v>
      </c>
      <c r="F308" s="5">
        <f t="shared" si="17"/>
        <v>0</v>
      </c>
    </row>
    <row r="309" spans="1:6" x14ac:dyDescent="0.25">
      <c r="A309" s="17" t="s">
        <v>12</v>
      </c>
      <c r="B309" s="15">
        <v>110673</v>
      </c>
      <c r="C309" s="15"/>
      <c r="D309" s="7">
        <v>110673</v>
      </c>
      <c r="F309" s="5">
        <f t="shared" si="17"/>
        <v>0</v>
      </c>
    </row>
    <row r="310" spans="1:6" x14ac:dyDescent="0.25">
      <c r="A310" s="17" t="s">
        <v>47</v>
      </c>
      <c r="B310" s="15">
        <v>57421</v>
      </c>
      <c r="C310" s="15"/>
      <c r="D310" s="7">
        <v>57421</v>
      </c>
      <c r="F310" s="5">
        <f t="shared" si="17"/>
        <v>0</v>
      </c>
    </row>
    <row r="311" spans="1:6" x14ac:dyDescent="0.25">
      <c r="A311" s="17" t="s">
        <v>14</v>
      </c>
      <c r="B311" s="15">
        <v>34130</v>
      </c>
      <c r="C311" s="15"/>
      <c r="D311" s="7">
        <v>34130</v>
      </c>
      <c r="F311" s="5">
        <f t="shared" si="17"/>
        <v>0</v>
      </c>
    </row>
    <row r="312" spans="1:6" x14ac:dyDescent="0.25">
      <c r="A312" s="17" t="s">
        <v>15</v>
      </c>
      <c r="B312" s="15">
        <v>41936</v>
      </c>
      <c r="C312" s="15"/>
      <c r="D312" s="7">
        <v>41936</v>
      </c>
      <c r="F312" s="5">
        <f t="shared" si="17"/>
        <v>0</v>
      </c>
    </row>
    <row r="313" spans="1:6" x14ac:dyDescent="0.25">
      <c r="A313" s="13" t="s">
        <v>16</v>
      </c>
      <c r="B313" s="15">
        <v>160153</v>
      </c>
      <c r="C313" s="15"/>
      <c r="D313" s="7">
        <v>160153</v>
      </c>
      <c r="F313" s="5">
        <f t="shared" si="17"/>
        <v>0</v>
      </c>
    </row>
    <row r="314" spans="1:6" x14ac:dyDescent="0.25">
      <c r="A314" s="17" t="s">
        <v>17</v>
      </c>
      <c r="B314" s="15">
        <v>25502</v>
      </c>
      <c r="C314" s="15"/>
      <c r="D314" s="7">
        <v>25502</v>
      </c>
      <c r="F314" s="5">
        <f t="shared" si="17"/>
        <v>0</v>
      </c>
    </row>
    <row r="315" spans="1:6" x14ac:dyDescent="0.25">
      <c r="A315" s="17" t="s">
        <v>18</v>
      </c>
      <c r="B315" s="15">
        <v>46156</v>
      </c>
      <c r="C315" s="15"/>
      <c r="D315" s="7">
        <v>46156</v>
      </c>
      <c r="F315" s="5">
        <f t="shared" si="17"/>
        <v>0</v>
      </c>
    </row>
    <row r="316" spans="1:6" x14ac:dyDescent="0.25">
      <c r="A316" s="17" t="s">
        <v>19</v>
      </c>
      <c r="B316" s="15">
        <v>22894</v>
      </c>
      <c r="C316" s="15"/>
      <c r="D316" s="7">
        <v>22894</v>
      </c>
      <c r="F316" s="5">
        <f t="shared" si="17"/>
        <v>0</v>
      </c>
    </row>
    <row r="317" spans="1:6" x14ac:dyDescent="0.25">
      <c r="A317" s="17" t="s">
        <v>20</v>
      </c>
      <c r="B317" s="15">
        <v>65601</v>
      </c>
      <c r="C317" s="15"/>
      <c r="D317" s="7">
        <v>65601</v>
      </c>
      <c r="F317" s="5">
        <f t="shared" si="17"/>
        <v>0</v>
      </c>
    </row>
    <row r="318" spans="1:6" x14ac:dyDescent="0.25">
      <c r="A318" s="13" t="s">
        <v>80</v>
      </c>
      <c r="B318" s="15">
        <v>319130</v>
      </c>
      <c r="C318" s="15"/>
      <c r="D318" s="7">
        <v>319130</v>
      </c>
      <c r="F318" s="5">
        <f t="shared" si="17"/>
        <v>0</v>
      </c>
    </row>
    <row r="319" spans="1:6" x14ac:dyDescent="0.25">
      <c r="A319" s="17" t="s">
        <v>23</v>
      </c>
      <c r="B319" s="15">
        <v>70097</v>
      </c>
      <c r="C319" s="15"/>
      <c r="D319" s="7">
        <v>70097</v>
      </c>
      <c r="F319" s="5">
        <f t="shared" si="17"/>
        <v>0</v>
      </c>
    </row>
    <row r="320" spans="1:6" x14ac:dyDescent="0.25">
      <c r="A320" s="17" t="s">
        <v>48</v>
      </c>
      <c r="B320" s="15">
        <v>223003</v>
      </c>
      <c r="C320" s="15"/>
      <c r="D320" s="7">
        <v>223003</v>
      </c>
      <c r="F320" s="5">
        <f t="shared" si="17"/>
        <v>0</v>
      </c>
    </row>
    <row r="321" spans="1:6" x14ac:dyDescent="0.25">
      <c r="A321" s="17" t="s">
        <v>25</v>
      </c>
      <c r="B321" s="15">
        <v>26030</v>
      </c>
      <c r="C321" s="15"/>
      <c r="D321" s="7">
        <v>26030</v>
      </c>
      <c r="F321" s="5">
        <f t="shared" si="17"/>
        <v>0</v>
      </c>
    </row>
    <row r="322" spans="1:6" x14ac:dyDescent="0.25">
      <c r="A322" s="13" t="s">
        <v>26</v>
      </c>
      <c r="B322" s="15">
        <v>125719</v>
      </c>
      <c r="C322" s="15"/>
      <c r="D322" s="7">
        <v>125719</v>
      </c>
      <c r="F322" s="5">
        <f t="shared" si="17"/>
        <v>0</v>
      </c>
    </row>
    <row r="323" spans="1:6" x14ac:dyDescent="0.25">
      <c r="A323" s="17" t="s">
        <v>27</v>
      </c>
      <c r="B323" s="15">
        <v>33875</v>
      </c>
      <c r="C323" s="15"/>
      <c r="D323" s="7">
        <v>33875</v>
      </c>
      <c r="F323" s="5">
        <f t="shared" si="17"/>
        <v>0</v>
      </c>
    </row>
    <row r="324" spans="1:6" x14ac:dyDescent="0.25">
      <c r="A324" s="17" t="s">
        <v>28</v>
      </c>
      <c r="B324" s="15">
        <v>62611</v>
      </c>
      <c r="C324" s="15"/>
      <c r="D324" s="7">
        <v>62611</v>
      </c>
      <c r="F324" s="5">
        <f t="shared" si="17"/>
        <v>0</v>
      </c>
    </row>
    <row r="325" spans="1:6" x14ac:dyDescent="0.25">
      <c r="A325" s="17" t="s">
        <v>29</v>
      </c>
      <c r="B325" s="15">
        <v>18743</v>
      </c>
      <c r="C325" s="15"/>
      <c r="D325" s="7">
        <v>18743</v>
      </c>
      <c r="F325" s="5">
        <f t="shared" si="17"/>
        <v>0</v>
      </c>
    </row>
    <row r="326" spans="1:6" x14ac:dyDescent="0.25">
      <c r="A326" s="17" t="s">
        <v>30</v>
      </c>
      <c r="B326" s="15">
        <v>10490</v>
      </c>
      <c r="C326" s="15"/>
      <c r="D326" s="7">
        <v>10490</v>
      </c>
      <c r="F326" s="5">
        <f t="shared" si="17"/>
        <v>0</v>
      </c>
    </row>
    <row r="327" spans="1:6" x14ac:dyDescent="0.25">
      <c r="A327" s="13" t="s">
        <v>31</v>
      </c>
      <c r="B327" s="15">
        <v>179319</v>
      </c>
      <c r="C327" s="15"/>
      <c r="D327" s="7">
        <v>179319</v>
      </c>
      <c r="F327" s="5">
        <f t="shared" si="17"/>
        <v>0</v>
      </c>
    </row>
    <row r="328" spans="1:6" x14ac:dyDescent="0.25">
      <c r="A328" s="17" t="s">
        <v>22</v>
      </c>
      <c r="B328" s="15">
        <v>77295</v>
      </c>
      <c r="C328" s="15"/>
      <c r="D328" s="7">
        <v>77295</v>
      </c>
      <c r="F328" s="5">
        <f t="shared" si="17"/>
        <v>0</v>
      </c>
    </row>
    <row r="329" spans="1:6" x14ac:dyDescent="0.25">
      <c r="A329" s="17" t="s">
        <v>32</v>
      </c>
      <c r="B329" s="15">
        <v>19208</v>
      </c>
      <c r="C329" s="15"/>
      <c r="D329" s="7">
        <v>19208</v>
      </c>
      <c r="F329" s="5">
        <f t="shared" si="17"/>
        <v>0</v>
      </c>
    </row>
    <row r="330" spans="1:6" x14ac:dyDescent="0.25">
      <c r="A330" s="17" t="s">
        <v>33</v>
      </c>
      <c r="B330" s="15">
        <v>82816</v>
      </c>
      <c r="C330" s="15"/>
      <c r="D330" s="7">
        <v>82816</v>
      </c>
      <c r="F330" s="5">
        <f t="shared" si="17"/>
        <v>0</v>
      </c>
    </row>
    <row r="331" spans="1:6" x14ac:dyDescent="0.25">
      <c r="A331" s="13" t="s">
        <v>34</v>
      </c>
      <c r="B331" s="15">
        <v>304070</v>
      </c>
      <c r="C331" s="15"/>
      <c r="D331" s="7">
        <v>304070</v>
      </c>
      <c r="F331" s="5">
        <f t="shared" si="17"/>
        <v>0</v>
      </c>
    </row>
    <row r="332" spans="1:6" x14ac:dyDescent="0.25">
      <c r="A332" s="17" t="s">
        <v>35</v>
      </c>
      <c r="B332" s="15">
        <v>35268</v>
      </c>
      <c r="C332" s="15"/>
      <c r="D332" s="7">
        <v>35268</v>
      </c>
      <c r="F332" s="5">
        <f t="shared" si="17"/>
        <v>0</v>
      </c>
    </row>
    <row r="333" spans="1:6" x14ac:dyDescent="0.25">
      <c r="A333" s="17" t="s">
        <v>49</v>
      </c>
      <c r="B333" s="15">
        <v>172419</v>
      </c>
      <c r="C333" s="15"/>
      <c r="D333" s="7">
        <v>172419</v>
      </c>
      <c r="F333" s="5">
        <f t="shared" si="17"/>
        <v>0</v>
      </c>
    </row>
    <row r="334" spans="1:6" x14ac:dyDescent="0.25">
      <c r="A334" s="17" t="s">
        <v>37</v>
      </c>
      <c r="B334" s="15">
        <v>96383</v>
      </c>
      <c r="C334" s="15"/>
      <c r="D334" s="7">
        <v>96383</v>
      </c>
      <c r="F334" s="5">
        <f t="shared" si="17"/>
        <v>0</v>
      </c>
    </row>
    <row r="335" spans="1:6" x14ac:dyDescent="0.25">
      <c r="A335" s="13" t="s">
        <v>38</v>
      </c>
      <c r="B335" s="15">
        <v>225574</v>
      </c>
      <c r="C335" s="15"/>
      <c r="D335" s="8">
        <v>225574</v>
      </c>
      <c r="F335" s="5">
        <f t="shared" si="17"/>
        <v>0</v>
      </c>
    </row>
    <row r="336" spans="1:6" x14ac:dyDescent="0.25">
      <c r="A336" s="17" t="s">
        <v>39</v>
      </c>
      <c r="B336" s="15">
        <v>116899</v>
      </c>
      <c r="C336" s="15"/>
      <c r="D336" s="7">
        <v>116899</v>
      </c>
      <c r="F336" s="5">
        <f t="shared" si="17"/>
        <v>0</v>
      </c>
    </row>
    <row r="337" spans="1:6" x14ac:dyDescent="0.25">
      <c r="A337" s="17" t="s">
        <v>40</v>
      </c>
      <c r="B337" s="15">
        <v>72459</v>
      </c>
      <c r="C337" s="15"/>
      <c r="D337" s="7">
        <v>72459</v>
      </c>
      <c r="F337" s="5">
        <f t="shared" si="17"/>
        <v>0</v>
      </c>
    </row>
    <row r="338" spans="1:6" x14ac:dyDescent="0.25">
      <c r="A338" s="17" t="s">
        <v>50</v>
      </c>
      <c r="B338" s="15">
        <v>36216</v>
      </c>
      <c r="C338" s="15"/>
      <c r="D338" s="7">
        <v>36216</v>
      </c>
      <c r="F338" s="5">
        <f t="shared" si="17"/>
        <v>0</v>
      </c>
    </row>
    <row r="341" spans="1:6" x14ac:dyDescent="0.25">
      <c r="A341" s="53" t="s">
        <v>66</v>
      </c>
      <c r="B341" s="53"/>
      <c r="C341" s="53"/>
    </row>
    <row r="342" spans="1:6" ht="41.25" customHeight="1" thickBot="1" x14ac:dyDescent="0.3">
      <c r="A342" s="46" t="s">
        <v>74</v>
      </c>
      <c r="B342" s="46"/>
      <c r="C342" s="46"/>
    </row>
    <row r="343" spans="1:6" x14ac:dyDescent="0.25">
      <c r="A343" s="47" t="s">
        <v>67</v>
      </c>
      <c r="B343" s="49" t="s">
        <v>68</v>
      </c>
      <c r="C343" s="49"/>
    </row>
    <row r="344" spans="1:6" ht="15.75" thickBot="1" x14ac:dyDescent="0.3">
      <c r="A344" s="48"/>
      <c r="B344" s="29" t="s">
        <v>0</v>
      </c>
      <c r="C344" s="29" t="s">
        <v>93</v>
      </c>
    </row>
    <row r="345" spans="1:6" x14ac:dyDescent="0.25">
      <c r="A345" s="1" t="s">
        <v>0</v>
      </c>
      <c r="B345" s="31">
        <v>3726936</v>
      </c>
      <c r="C345" s="32">
        <f t="shared" ref="C345:C363" si="18">+B345/$B$345*100</f>
        <v>100</v>
      </c>
    </row>
    <row r="346" spans="1:6" x14ac:dyDescent="0.25">
      <c r="A346" s="2" t="s">
        <v>51</v>
      </c>
      <c r="B346" s="27">
        <v>3391542</v>
      </c>
      <c r="C346" s="32">
        <f t="shared" si="18"/>
        <v>91.000811390375375</v>
      </c>
    </row>
    <row r="347" spans="1:6" x14ac:dyDescent="0.25">
      <c r="A347" s="2" t="s">
        <v>90</v>
      </c>
      <c r="B347" s="27">
        <v>3262381</v>
      </c>
      <c r="C347" s="32">
        <f t="shared" si="18"/>
        <v>87.535203180306837</v>
      </c>
    </row>
    <row r="348" spans="1:6" x14ac:dyDescent="0.25">
      <c r="A348" s="2" t="s">
        <v>52</v>
      </c>
      <c r="B348" s="27">
        <v>3110902</v>
      </c>
      <c r="C348" s="32">
        <f t="shared" si="18"/>
        <v>83.470765261329944</v>
      </c>
    </row>
    <row r="349" spans="1:6" x14ac:dyDescent="0.25">
      <c r="A349" s="2" t="s">
        <v>53</v>
      </c>
      <c r="B349" s="27">
        <v>2927209</v>
      </c>
      <c r="C349" s="32">
        <f t="shared" si="18"/>
        <v>78.541971206374356</v>
      </c>
    </row>
    <row r="350" spans="1:6" x14ac:dyDescent="0.25">
      <c r="A350" s="2" t="s">
        <v>54</v>
      </c>
      <c r="B350" s="27">
        <v>2815465</v>
      </c>
      <c r="C350" s="32">
        <f t="shared" si="18"/>
        <v>75.543690581217376</v>
      </c>
    </row>
    <row r="351" spans="1:6" x14ac:dyDescent="0.25">
      <c r="A351" s="2" t="s">
        <v>60</v>
      </c>
      <c r="B351" s="27">
        <v>1921879</v>
      </c>
      <c r="C351" s="32">
        <f t="shared" si="18"/>
        <v>51.567265979346033</v>
      </c>
    </row>
    <row r="352" spans="1:6" x14ac:dyDescent="0.25">
      <c r="A352" s="2" t="s">
        <v>56</v>
      </c>
      <c r="B352" s="27">
        <v>1653776</v>
      </c>
      <c r="C352" s="32">
        <f t="shared" si="18"/>
        <v>44.373608776753883</v>
      </c>
    </row>
    <row r="353" spans="1:3" x14ac:dyDescent="0.25">
      <c r="A353" s="2" t="s">
        <v>55</v>
      </c>
      <c r="B353" s="27">
        <v>1313684</v>
      </c>
      <c r="C353" s="32">
        <f t="shared" si="18"/>
        <v>35.248364876670806</v>
      </c>
    </row>
    <row r="354" spans="1:3" x14ac:dyDescent="0.25">
      <c r="A354" s="2" t="s">
        <v>64</v>
      </c>
      <c r="B354" s="27">
        <v>1220106</v>
      </c>
      <c r="C354" s="32">
        <f t="shared" si="18"/>
        <v>32.737508773963384</v>
      </c>
    </row>
    <row r="355" spans="1:3" x14ac:dyDescent="0.25">
      <c r="A355" s="2" t="s">
        <v>59</v>
      </c>
      <c r="B355" s="27">
        <v>949307</v>
      </c>
      <c r="C355" s="32">
        <f t="shared" si="18"/>
        <v>25.47151332891147</v>
      </c>
    </row>
    <row r="356" spans="1:3" x14ac:dyDescent="0.25">
      <c r="A356" s="2" t="s">
        <v>65</v>
      </c>
      <c r="B356" s="27">
        <v>900992</v>
      </c>
      <c r="C356" s="32">
        <f t="shared" si="18"/>
        <v>24.175140115097228</v>
      </c>
    </row>
    <row r="357" spans="1:3" x14ac:dyDescent="0.25">
      <c r="A357" s="2" t="s">
        <v>92</v>
      </c>
      <c r="B357" s="27">
        <v>897404</v>
      </c>
      <c r="C357" s="32">
        <f t="shared" si="18"/>
        <v>24.078868003099597</v>
      </c>
    </row>
    <row r="358" spans="1:3" x14ac:dyDescent="0.25">
      <c r="A358" s="2" t="s">
        <v>58</v>
      </c>
      <c r="B358" s="27">
        <v>867459</v>
      </c>
      <c r="C358" s="32">
        <f t="shared" si="18"/>
        <v>23.275392976965527</v>
      </c>
    </row>
    <row r="359" spans="1:3" x14ac:dyDescent="0.25">
      <c r="A359" s="2" t="s">
        <v>63</v>
      </c>
      <c r="B359" s="27">
        <v>685463</v>
      </c>
      <c r="C359" s="32">
        <f t="shared" si="18"/>
        <v>18.392132303854964</v>
      </c>
    </row>
    <row r="360" spans="1:3" x14ac:dyDescent="0.25">
      <c r="A360" s="2" t="s">
        <v>91</v>
      </c>
      <c r="B360" s="27">
        <v>667378</v>
      </c>
      <c r="C360" s="32">
        <f t="shared" si="18"/>
        <v>17.906881148482292</v>
      </c>
    </row>
    <row r="361" spans="1:3" x14ac:dyDescent="0.25">
      <c r="A361" s="2" t="s">
        <v>61</v>
      </c>
      <c r="B361" s="27">
        <v>568849</v>
      </c>
      <c r="C361" s="32">
        <f t="shared" si="18"/>
        <v>15.26318133716275</v>
      </c>
    </row>
    <row r="362" spans="1:3" x14ac:dyDescent="0.25">
      <c r="A362" s="2" t="s">
        <v>57</v>
      </c>
      <c r="B362" s="27">
        <v>327018</v>
      </c>
      <c r="C362" s="32">
        <f t="shared" si="18"/>
        <v>8.7744463548609364</v>
      </c>
    </row>
    <row r="363" spans="1:3" ht="15.75" thickBot="1" x14ac:dyDescent="0.3">
      <c r="A363" s="33" t="s">
        <v>62</v>
      </c>
      <c r="B363" s="30">
        <v>113823</v>
      </c>
      <c r="C363" s="34">
        <f t="shared" si="18"/>
        <v>3.0540637134632846</v>
      </c>
    </row>
  </sheetData>
  <sheetProtection algorithmName="SHA-512" hashValue="al49zIHZSITYsEHIt8dUge6Rc0NP4v+6GZ76UGR2gNzdntrIdRYPAIqWcAjdRCDYjVeruhJ4UoCb8qm01W2Qfw==" saltValue="Mv2QaoyJPa49LdtojI7fgw==" spinCount="100000" sheet="1" objects="1" scenarios="1"/>
  <mergeCells count="7">
    <mergeCell ref="A343:A344"/>
    <mergeCell ref="B343:C343"/>
    <mergeCell ref="A1:J1"/>
    <mergeCell ref="A136:A137"/>
    <mergeCell ref="B136:L136"/>
    <mergeCell ref="A341:C341"/>
    <mergeCell ref="A342:C3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9 </vt:lpstr>
      <vt:lpstr>Pruebas Felix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Kendry Esmerling Santos Cordero</dc:creator>
  <cp:lastModifiedBy>Raysa Hernández García</cp:lastModifiedBy>
  <dcterms:created xsi:type="dcterms:W3CDTF">2024-04-19T17:07:58Z</dcterms:created>
  <dcterms:modified xsi:type="dcterms:W3CDTF">2024-08-29T15:54:22Z</dcterms:modified>
</cp:coreProperties>
</file>