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3. Mercado de Seguros\3. Historico\Portal Web\"/>
    </mc:Choice>
  </mc:AlternateContent>
  <xr:revisionPtr revIDLastSave="0" documentId="13_ncr:1_{4A57547E-4F79-4B24-B8D6-DC32A41D5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6" i="2"/>
  <c r="B14" i="2"/>
  <c r="B15" i="2"/>
  <c r="C14" i="2"/>
  <c r="C15" i="2"/>
  <c r="C12" i="2"/>
  <c r="C13" i="2"/>
  <c r="B12" i="2" l="1"/>
  <c r="B13" i="2"/>
  <c r="C11" i="2"/>
  <c r="C10" i="2"/>
  <c r="C9" i="2"/>
  <c r="C8" i="2"/>
  <c r="B8" i="2" s="1"/>
  <c r="C7" i="2"/>
  <c r="C6" i="2"/>
  <c r="B6" i="2" s="1"/>
  <c r="B9" i="2" l="1"/>
  <c r="B11" i="2"/>
  <c r="B7" i="2"/>
  <c r="B10" i="2"/>
</calcChain>
</file>

<file path=xl/sharedStrings.xml><?xml version="1.0" encoding="utf-8"?>
<sst xmlns="http://schemas.openxmlformats.org/spreadsheetml/2006/main" count="20" uniqueCount="20">
  <si>
    <t>Total</t>
  </si>
  <si>
    <t>Total seguros de vida</t>
  </si>
  <si>
    <t>Vida colectiva</t>
  </si>
  <si>
    <t>Vida individual</t>
  </si>
  <si>
    <t>Total seguros generales</t>
  </si>
  <si>
    <t>Vehículos de motor</t>
  </si>
  <si>
    <t>Accidentes personales y salud</t>
  </si>
  <si>
    <t>Incendio y aliados</t>
  </si>
  <si>
    <t>Otros seguros</t>
  </si>
  <si>
    <t>Naves marítimas y aéreas</t>
  </si>
  <si>
    <t>Transporte de carga</t>
  </si>
  <si>
    <t>Fianzas</t>
  </si>
  <si>
    <t>Agrícola y pecuario</t>
  </si>
  <si>
    <t>Años</t>
  </si>
  <si>
    <t>*Cifras sujeta a rectificación.</t>
  </si>
  <si>
    <t>Nota: Los valores del 2015 fueron obtenidos del informe D25 y D26 de la Super Intendencia de Seguros de República Dominicana haciendo referencia al valor de siniestros ocurridos.</t>
  </si>
  <si>
    <t>Elaboración: Oficina Nacional de Estadística (ONE).</t>
  </si>
  <si>
    <t xml:space="preserve">                             (En RD$)</t>
  </si>
  <si>
    <t>Fuente: Superintendencia de Seguros, Dirección de Estudios del Sector Seguros.</t>
  </si>
  <si>
    <r>
      <rPr>
        <b/>
        <sz val="9"/>
        <color theme="1"/>
        <rFont val="Roboto"/>
      </rPr>
      <t>Cuadro 3.13-5.</t>
    </r>
    <r>
      <rPr>
        <sz val="9"/>
        <color theme="1"/>
        <rFont val="Roboto"/>
      </rPr>
      <t xml:space="preserve"> REPÚBLICA DOMINICANA: Reclamaciones pagadas por las compañías aseguradoras por año, según ramo de seguro, 2015-2024*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</si>
</sst>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9"/>
      <color theme="1"/>
      <name val="Roboto"/>
    </font>
    <font>
      <sz val="7"/>
      <color theme="1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right" vertical="justify" wrapText="1"/>
    </xf>
    <xf numFmtId="164" fontId="3" fillId="2" borderId="0" xfId="1" applyNumberFormat="1" applyFont="1" applyFill="1" applyAlignment="1">
      <alignment horizontal="right" vertical="justify" wrapText="1"/>
    </xf>
    <xf numFmtId="164" fontId="2" fillId="2" borderId="1" xfId="1" applyNumberFormat="1" applyFont="1" applyFill="1" applyBorder="1" applyAlignment="1">
      <alignment horizontal="right" vertical="justify" wrapText="1"/>
    </xf>
    <xf numFmtId="164" fontId="3" fillId="2" borderId="1" xfId="1" applyNumberFormat="1" applyFont="1" applyFill="1" applyBorder="1" applyAlignment="1">
      <alignment horizontal="right" vertical="justify" wrapText="1"/>
    </xf>
  </cellXfs>
  <cellStyles count="4">
    <cellStyle name="Normal" xfId="0" builtinId="0"/>
    <cellStyle name="Normal 10 10 4" xfId="2" xr:uid="{00000000-0005-0000-0000-000001000000}"/>
    <cellStyle name="Normal 10 2" xfId="1" xr:uid="{00000000-0005-0000-0000-000002000000}"/>
    <cellStyle name="Normal 27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295275</xdr:colOff>
      <xdr:row>1</xdr:row>
      <xdr:rowOff>19050</xdr:rowOff>
    </xdr:from>
    <xdr:to>
      <xdr:col>13</xdr:col>
      <xdr:colOff>898831</xdr:colOff>
      <xdr:row>3</xdr:row>
      <xdr:rowOff>19076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6C54F2-09BA-2709-8277-1A9A96702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8925" y="171450"/>
          <a:ext cx="603556" cy="304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19"/>
  <sheetViews>
    <sheetView tabSelected="1" workbookViewId="0">
      <selection activeCell="G36" sqref="G36"/>
    </sheetView>
  </sheetViews>
  <sheetFormatPr baseColWidth="10" defaultColWidth="11.42578125" defaultRowHeight="12" x14ac:dyDescent="0.2"/>
  <cols>
    <col min="1" max="1" width="10.85546875" style="1" customWidth="1"/>
    <col min="2" max="3" width="17.5703125" style="1" customWidth="1"/>
    <col min="4" max="4" width="14.85546875" style="1" customWidth="1"/>
    <col min="5" max="9" width="17.5703125" style="1" customWidth="1"/>
    <col min="10" max="10" width="14.85546875" style="1" customWidth="1"/>
    <col min="11" max="11" width="16.7109375" style="1" customWidth="1"/>
    <col min="12" max="12" width="14.42578125" style="1" customWidth="1"/>
    <col min="13" max="13" width="16.5703125" style="1" customWidth="1"/>
    <col min="14" max="14" width="14.42578125" style="1" customWidth="1"/>
    <col min="15" max="16384" width="11.42578125" style="1"/>
  </cols>
  <sheetData>
    <row r="2" spans="1:14" x14ac:dyDescent="0.2">
      <c r="A2" s="1" t="s">
        <v>19</v>
      </c>
    </row>
    <row r="3" spans="1:14" x14ac:dyDescent="0.2">
      <c r="A3" s="1" t="s">
        <v>17</v>
      </c>
    </row>
    <row r="5" spans="1:14" ht="28.5" customHeight="1" x14ac:dyDescent="0.2">
      <c r="A5" s="5" t="s">
        <v>13</v>
      </c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8</v>
      </c>
    </row>
    <row r="6" spans="1:14" x14ac:dyDescent="0.2">
      <c r="A6" s="3">
        <v>2015</v>
      </c>
      <c r="B6" s="7">
        <f t="shared" ref="B6:B15" si="0">SUM(C6,F6)</f>
        <v>12785851606.27</v>
      </c>
      <c r="C6" s="7">
        <f t="shared" ref="C6:C15" si="1">SUM(D6:E6)</f>
        <v>2008787973.6799998</v>
      </c>
      <c r="D6" s="6">
        <v>727048706.87</v>
      </c>
      <c r="E6" s="6">
        <v>1281739266.8099999</v>
      </c>
      <c r="F6" s="7">
        <f>SUM(G6:N6)</f>
        <v>10777063632.59</v>
      </c>
      <c r="G6" s="6">
        <v>6211173763.9899998</v>
      </c>
      <c r="H6" s="6">
        <v>1874935076</v>
      </c>
      <c r="I6" s="6">
        <v>1426517254.0900002</v>
      </c>
      <c r="J6" s="6">
        <v>370527938.79000002</v>
      </c>
      <c r="K6" s="6">
        <v>226048435.09999999</v>
      </c>
      <c r="L6" s="6">
        <v>212735652.56999999</v>
      </c>
      <c r="M6" s="6">
        <v>294839198.58999997</v>
      </c>
      <c r="N6" s="6">
        <v>160286313.46000001</v>
      </c>
    </row>
    <row r="7" spans="1:14" x14ac:dyDescent="0.2">
      <c r="A7" s="3">
        <v>2016</v>
      </c>
      <c r="B7" s="7">
        <f t="shared" si="0"/>
        <v>15010610419.450001</v>
      </c>
      <c r="C7" s="7">
        <f t="shared" si="1"/>
        <v>2349039370.2600002</v>
      </c>
      <c r="D7" s="6">
        <v>869508600.96000004</v>
      </c>
      <c r="E7" s="6">
        <v>1479530769.3</v>
      </c>
      <c r="F7" s="7">
        <f t="shared" ref="F7:F15" si="2">SUM(G7:N7)</f>
        <v>12661571049.190001</v>
      </c>
      <c r="G7" s="6">
        <v>7418541163.6700001</v>
      </c>
      <c r="H7" s="6">
        <v>2960497954</v>
      </c>
      <c r="I7" s="6">
        <v>1573306998.3400002</v>
      </c>
      <c r="J7" s="6">
        <v>68892864.849999994</v>
      </c>
      <c r="K7" s="6">
        <v>109106951.23</v>
      </c>
      <c r="L7" s="6">
        <v>146141296.91</v>
      </c>
      <c r="M7" s="6">
        <v>143124357</v>
      </c>
      <c r="N7" s="6">
        <v>241959463.19</v>
      </c>
    </row>
    <row r="8" spans="1:14" x14ac:dyDescent="0.2">
      <c r="A8" s="3">
        <v>2017</v>
      </c>
      <c r="B8" s="7">
        <f t="shared" si="0"/>
        <v>24070506420.400002</v>
      </c>
      <c r="C8" s="7">
        <f t="shared" si="1"/>
        <v>2844059721.6500001</v>
      </c>
      <c r="D8" s="6">
        <v>1703420748</v>
      </c>
      <c r="E8" s="6">
        <v>1140638973.6500001</v>
      </c>
      <c r="F8" s="7">
        <f t="shared" si="2"/>
        <v>21226446698.75</v>
      </c>
      <c r="G8" s="6">
        <v>8024999243.21</v>
      </c>
      <c r="H8" s="6">
        <v>6757595240</v>
      </c>
      <c r="I8" s="6">
        <v>4316774711.7600002</v>
      </c>
      <c r="J8" s="6">
        <v>226828603</v>
      </c>
      <c r="K8" s="6">
        <v>120808086.81999999</v>
      </c>
      <c r="L8" s="6">
        <v>315417279.11000001</v>
      </c>
      <c r="M8" s="6">
        <v>1227441330</v>
      </c>
      <c r="N8" s="6">
        <v>236582204.84999999</v>
      </c>
    </row>
    <row r="9" spans="1:14" x14ac:dyDescent="0.2">
      <c r="A9" s="3">
        <v>2018</v>
      </c>
      <c r="B9" s="7">
        <f t="shared" si="0"/>
        <v>30220571496.809998</v>
      </c>
      <c r="C9" s="7">
        <f t="shared" si="1"/>
        <v>3149262675.1700001</v>
      </c>
      <c r="D9" s="6">
        <v>1896931438</v>
      </c>
      <c r="E9" s="6">
        <v>1252331237.1700001</v>
      </c>
      <c r="F9" s="7">
        <f t="shared" si="2"/>
        <v>27071308821.639999</v>
      </c>
      <c r="G9" s="6">
        <v>8569518541.4299994</v>
      </c>
      <c r="H9" s="6">
        <v>10257486567</v>
      </c>
      <c r="I9" s="6">
        <v>7024125947.9799995</v>
      </c>
      <c r="J9" s="6">
        <v>177611646.01999998</v>
      </c>
      <c r="K9" s="6">
        <v>225290018.53</v>
      </c>
      <c r="L9" s="6">
        <v>307614346.13999999</v>
      </c>
      <c r="M9" s="6">
        <v>215154136</v>
      </c>
      <c r="N9" s="6">
        <v>294507618.53999996</v>
      </c>
    </row>
    <row r="10" spans="1:14" x14ac:dyDescent="0.2">
      <c r="A10" s="3">
        <v>2019</v>
      </c>
      <c r="B10" s="7">
        <f t="shared" si="0"/>
        <v>45631145140.310005</v>
      </c>
      <c r="C10" s="7">
        <f t="shared" si="1"/>
        <v>3503339094.98</v>
      </c>
      <c r="D10" s="6">
        <v>2020550130.1900001</v>
      </c>
      <c r="E10" s="6">
        <v>1482788964.79</v>
      </c>
      <c r="F10" s="7">
        <f t="shared" si="2"/>
        <v>42127806045.330002</v>
      </c>
      <c r="G10" s="6">
        <v>9276053597.8500004</v>
      </c>
      <c r="H10" s="6">
        <v>13771696698.540001</v>
      </c>
      <c r="I10" s="6">
        <v>17860541608.790001</v>
      </c>
      <c r="J10" s="6">
        <v>69381374</v>
      </c>
      <c r="K10" s="6">
        <v>271432344.82999998</v>
      </c>
      <c r="L10" s="6">
        <v>316072051.90000004</v>
      </c>
      <c r="M10" s="6">
        <v>283992610</v>
      </c>
      <c r="N10" s="6">
        <v>278635759.42000002</v>
      </c>
    </row>
    <row r="11" spans="1:14" x14ac:dyDescent="0.2">
      <c r="A11" s="3">
        <v>2020</v>
      </c>
      <c r="B11" s="7">
        <f t="shared" si="0"/>
        <v>29700688415.880001</v>
      </c>
      <c r="C11" s="7">
        <f t="shared" si="1"/>
        <v>3843350143.1099997</v>
      </c>
      <c r="D11" s="6">
        <v>2290082665.6199999</v>
      </c>
      <c r="E11" s="6">
        <v>1553267477.49</v>
      </c>
      <c r="F11" s="7">
        <f t="shared" si="2"/>
        <v>25857338272.77</v>
      </c>
      <c r="G11" s="6">
        <v>8236180884.3000002</v>
      </c>
      <c r="H11" s="6">
        <v>13239257606.66</v>
      </c>
      <c r="I11" s="6">
        <v>3023302289.0500002</v>
      </c>
      <c r="J11" s="6">
        <v>156938096.94999999</v>
      </c>
      <c r="K11" s="6">
        <v>243747707.08000001</v>
      </c>
      <c r="L11" s="6">
        <v>241131718.70000002</v>
      </c>
      <c r="M11" s="6">
        <v>477189091</v>
      </c>
      <c r="N11" s="6">
        <v>239590879.03</v>
      </c>
    </row>
    <row r="12" spans="1:14" x14ac:dyDescent="0.2">
      <c r="A12" s="3">
        <v>2021</v>
      </c>
      <c r="B12" s="7">
        <f t="shared" si="0"/>
        <v>36586079848.540001</v>
      </c>
      <c r="C12" s="7">
        <f t="shared" si="1"/>
        <v>4628545238.25</v>
      </c>
      <c r="D12" s="6">
        <v>2636111893.4000001</v>
      </c>
      <c r="E12" s="6">
        <v>1992433344.8500001</v>
      </c>
      <c r="F12" s="7">
        <f t="shared" si="2"/>
        <v>31957534610.290001</v>
      </c>
      <c r="G12" s="6">
        <v>10107498496.59</v>
      </c>
      <c r="H12" s="6">
        <v>15530846052.450001</v>
      </c>
      <c r="I12" s="6">
        <v>4818377137.4799995</v>
      </c>
      <c r="J12" s="6">
        <v>106146697.25999999</v>
      </c>
      <c r="K12" s="6">
        <v>215074043.59</v>
      </c>
      <c r="L12" s="6">
        <v>397159063.64000005</v>
      </c>
      <c r="M12" s="6">
        <v>545482632.08000004</v>
      </c>
      <c r="N12" s="6">
        <v>236950487.19999999</v>
      </c>
    </row>
    <row r="13" spans="1:14" x14ac:dyDescent="0.2">
      <c r="A13" s="3">
        <v>2022</v>
      </c>
      <c r="B13" s="7">
        <f t="shared" si="0"/>
        <v>40844972971.700005</v>
      </c>
      <c r="C13" s="7">
        <f t="shared" si="1"/>
        <v>5352520903.5799999</v>
      </c>
      <c r="D13" s="6">
        <v>2820078655.48</v>
      </c>
      <c r="E13" s="6">
        <v>2532442248.0999999</v>
      </c>
      <c r="F13" s="7">
        <f t="shared" si="2"/>
        <v>35492452068.120003</v>
      </c>
      <c r="G13" s="6">
        <v>12443968816.43</v>
      </c>
      <c r="H13" s="6">
        <v>16941666479.190001</v>
      </c>
      <c r="I13" s="6">
        <v>4135581202.4900002</v>
      </c>
      <c r="J13" s="6">
        <v>142278258.36000001</v>
      </c>
      <c r="K13" s="6">
        <v>290543406.27999997</v>
      </c>
      <c r="L13" s="6">
        <v>315477708.87</v>
      </c>
      <c r="M13" s="6">
        <v>557733061.89999998</v>
      </c>
      <c r="N13" s="6">
        <v>665203134.5999999</v>
      </c>
    </row>
    <row r="14" spans="1:14" x14ac:dyDescent="0.2">
      <c r="A14" s="3">
        <v>2023</v>
      </c>
      <c r="B14" s="7">
        <f t="shared" si="0"/>
        <v>49602711772.449997</v>
      </c>
      <c r="C14" s="7">
        <f t="shared" si="1"/>
        <v>5866744063.2700005</v>
      </c>
      <c r="D14" s="6">
        <v>2891886605.2700005</v>
      </c>
      <c r="E14" s="6">
        <v>2974857458</v>
      </c>
      <c r="F14" s="7">
        <f t="shared" si="2"/>
        <v>43735967709.18</v>
      </c>
      <c r="G14" s="6">
        <v>14371633302.720001</v>
      </c>
      <c r="H14" s="6">
        <v>20935179644.029999</v>
      </c>
      <c r="I14" s="6">
        <v>6495360342.0199995</v>
      </c>
      <c r="J14" s="6">
        <v>194861507.12</v>
      </c>
      <c r="K14" s="6">
        <v>443342743.42000002</v>
      </c>
      <c r="L14" s="6">
        <v>411662397.90999997</v>
      </c>
      <c r="M14" s="6">
        <v>470504369.97000003</v>
      </c>
      <c r="N14" s="6">
        <v>413423401.98999995</v>
      </c>
    </row>
    <row r="15" spans="1:14" x14ac:dyDescent="0.2">
      <c r="A15" s="4">
        <v>2024</v>
      </c>
      <c r="B15" s="9">
        <f t="shared" si="0"/>
        <v>55063299453.549995</v>
      </c>
      <c r="C15" s="9">
        <f t="shared" si="1"/>
        <v>7194610214.1999998</v>
      </c>
      <c r="D15" s="8">
        <v>3518478295.21</v>
      </c>
      <c r="E15" s="8">
        <v>3676131918.9899998</v>
      </c>
      <c r="F15" s="9">
        <f t="shared" si="2"/>
        <v>47868689239.349998</v>
      </c>
      <c r="G15" s="8">
        <v>17584831098.389999</v>
      </c>
      <c r="H15" s="8">
        <v>23580725837.679996</v>
      </c>
      <c r="I15" s="8">
        <v>5111135810.9200001</v>
      </c>
      <c r="J15" s="8">
        <v>240075355.18999997</v>
      </c>
      <c r="K15" s="8">
        <v>404449562.86000001</v>
      </c>
      <c r="L15" s="8">
        <v>262243814.16</v>
      </c>
      <c r="M15" s="8">
        <v>219219479.91</v>
      </c>
      <c r="N15" s="8">
        <v>466008280.23999995</v>
      </c>
    </row>
    <row r="16" spans="1:14" x14ac:dyDescent="0.2">
      <c r="A16" s="2" t="s">
        <v>14</v>
      </c>
      <c r="B16" s="2"/>
    </row>
    <row r="17" spans="1:2" x14ac:dyDescent="0.2">
      <c r="A17" s="2" t="s">
        <v>15</v>
      </c>
      <c r="B17" s="2"/>
    </row>
    <row r="18" spans="1:2" x14ac:dyDescent="0.2">
      <c r="A18" s="2" t="s">
        <v>18</v>
      </c>
      <c r="B18" s="2"/>
    </row>
    <row r="19" spans="1:2" x14ac:dyDescent="0.2">
      <c r="A19" s="2" t="s">
        <v>16</v>
      </c>
      <c r="B19" s="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Naurelsys Hernández Durán</cp:lastModifiedBy>
  <dcterms:created xsi:type="dcterms:W3CDTF">2021-04-22T17:01:14Z</dcterms:created>
  <dcterms:modified xsi:type="dcterms:W3CDTF">2025-11-12T18:19:53Z</dcterms:modified>
</cp:coreProperties>
</file>