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ine.local\perfil\ONE\manuela.garcia\Desktop\Cuadros 2022\Cuadros 2023 Caracteristicas de las viviendas\"/>
    </mc:Choice>
  </mc:AlternateContent>
  <xr:revisionPtr revIDLastSave="0" documentId="13_ncr:1_{1BB32BFF-A7B5-43AF-BF8C-3AE0935B42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1" l="1"/>
  <c r="J11" i="1" l="1"/>
</calcChain>
</file>

<file path=xl/sharedStrings.xml><?xml version="1.0" encoding="utf-8"?>
<sst xmlns="http://schemas.openxmlformats.org/spreadsheetml/2006/main" count="22" uniqueCount="19">
  <si>
    <t>Fuente de abastecimiento de agua</t>
  </si>
  <si>
    <t>Total</t>
  </si>
  <si>
    <t>Del acueducto, dentro vivienda</t>
  </si>
  <si>
    <t>Del acueducto, en patio de la casa</t>
  </si>
  <si>
    <t>Del acueducto, llave pública</t>
  </si>
  <si>
    <t>Manantial, río, arroyo</t>
  </si>
  <si>
    <t>Pozo</t>
  </si>
  <si>
    <t>Lluvia</t>
  </si>
  <si>
    <t>Camión tanque</t>
  </si>
  <si>
    <t>Otro</t>
  </si>
  <si>
    <t>Sin información</t>
  </si>
  <si>
    <t>…</t>
  </si>
  <si>
    <t xml:space="preserve">             ...: Información no disponible</t>
  </si>
  <si>
    <t xml:space="preserve">              a: Censos de Población y Vivienda</t>
  </si>
  <si>
    <t>Fuente: XIX Censo Nacional de Población y Vivienda 2010</t>
  </si>
  <si>
    <r>
      <t>2010</t>
    </r>
    <r>
      <rPr>
        <b/>
        <vertAlign val="superscript"/>
        <sz val="9"/>
        <color theme="1"/>
        <rFont val="Roboto"/>
      </rPr>
      <t>a</t>
    </r>
  </si>
  <si>
    <t>De una llave de otra vivienda</t>
  </si>
  <si>
    <t xml:space="preserve">                 Encuesta de Hogar de Propósitos Múltiples 2011, 2012, 2013, 2015, 2016, 2017, 2018, 2019, 2021, 2022, 2024.</t>
  </si>
  <si>
    <t>REPÚBLICA DOMINICANA: Porcentaje de hogares según fuente de abastecimiento de agua,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</si>
</sst>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sz val="9"/>
      <color indexed="8"/>
      <name val="Roboto"/>
    </font>
    <font>
      <sz val="7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left" vertical="justify" wrapText="1" indent="1"/>
    </xf>
    <xf numFmtId="0" fontId="2" fillId="0" borderId="0" xfId="2" applyFont="1" applyAlignment="1">
      <alignment horizontal="left" vertical="justify" wrapText="1" indent="1"/>
    </xf>
    <xf numFmtId="0" fontId="2" fillId="0" borderId="0" xfId="1" applyFont="1"/>
    <xf numFmtId="0" fontId="2" fillId="3" borderId="2" xfId="2" applyFont="1" applyFill="1" applyBorder="1" applyAlignment="1">
      <alignment horizontal="left" vertical="justify" wrapText="1" indent="1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164" fontId="4" fillId="2" borderId="0" xfId="2" applyNumberFormat="1" applyFont="1" applyFill="1" applyAlignment="1">
      <alignment horizontal="center" vertical="justify" wrapText="1"/>
    </xf>
    <xf numFmtId="164" fontId="4" fillId="2" borderId="0" xfId="1" applyNumberFormat="1" applyFont="1" applyFill="1" applyAlignment="1">
      <alignment horizontal="center"/>
    </xf>
    <xf numFmtId="0" fontId="4" fillId="2" borderId="0" xfId="3" applyFont="1" applyFill="1" applyBorder="1" applyAlignment="1">
      <alignment horizontal="left"/>
    </xf>
    <xf numFmtId="164" fontId="4" fillId="2" borderId="0" xfId="2" applyNumberFormat="1" applyFont="1" applyFill="1" applyAlignment="1">
      <alignment horizontal="left" vertical="justify" wrapText="1"/>
    </xf>
    <xf numFmtId="16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2" fillId="2" borderId="0" xfId="3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0" xfId="1" applyFont="1" applyFill="1"/>
    <xf numFmtId="0" fontId="6" fillId="2" borderId="0" xfId="2" applyFont="1" applyFill="1" applyAlignment="1">
      <alignment horizontal="left" vertical="justify" wrapText="1" indent="1"/>
    </xf>
    <xf numFmtId="0" fontId="2" fillId="2" borderId="0" xfId="2" applyFont="1" applyFill="1"/>
    <xf numFmtId="164" fontId="6" fillId="2" borderId="3" xfId="2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right" vertical="center"/>
    </xf>
    <xf numFmtId="164" fontId="2" fillId="2" borderId="0" xfId="1" applyNumberFormat="1" applyFont="1" applyFill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6" fillId="2" borderId="1" xfId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 wrapText="1"/>
    </xf>
    <xf numFmtId="164" fontId="2" fillId="2" borderId="0" xfId="2" applyNumberFormat="1" applyFont="1" applyFill="1" applyAlignment="1">
      <alignment horizontal="right" vertical="center" wrapText="1"/>
    </xf>
    <xf numFmtId="164" fontId="2" fillId="2" borderId="0" xfId="1" quotePrefix="1" applyNumberFormat="1" applyFont="1" applyFill="1" applyAlignment="1">
      <alignment horizontal="right" vertical="center"/>
    </xf>
    <xf numFmtId="164" fontId="2" fillId="0" borderId="0" xfId="2" applyNumberFormat="1" applyFont="1" applyAlignment="1">
      <alignment horizontal="right" vertical="center" wrapText="1"/>
    </xf>
    <xf numFmtId="164" fontId="2" fillId="2" borderId="2" xfId="2" applyNumberFormat="1" applyFont="1" applyFill="1" applyBorder="1" applyAlignment="1">
      <alignment horizontal="right" vertical="center" wrapText="1"/>
    </xf>
    <xf numFmtId="164" fontId="2" fillId="2" borderId="2" xfId="1" applyNumberFormat="1" applyFont="1" applyFill="1" applyBorder="1" applyAlignment="1">
      <alignment horizontal="right" vertical="center"/>
    </xf>
    <xf numFmtId="164" fontId="2" fillId="2" borderId="0" xfId="2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10 2" xfId="1" xr:uid="{00000000-0005-0000-0000-000001000000}"/>
    <cellStyle name="Normal_cuadros de solidaridad 2" xfId="2" xr:uid="{00000000-0005-0000-0000-000002000000}"/>
    <cellStyle name="Normal_vivienda orleidys 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showGridLines="0" tabSelected="1" topLeftCell="A2" workbookViewId="0">
      <selection activeCell="A3" sqref="A3"/>
    </sheetView>
  </sheetViews>
  <sheetFormatPr baseColWidth="10" defaultColWidth="11.42578125" defaultRowHeight="12.75" x14ac:dyDescent="0.2"/>
  <cols>
    <col min="1" max="1" width="31.5703125" style="17" customWidth="1"/>
    <col min="2" max="2" width="8.42578125" style="17" customWidth="1"/>
    <col min="3" max="3" width="8.5703125" style="17" customWidth="1"/>
    <col min="4" max="4" width="6.140625" style="17" customWidth="1"/>
    <col min="5" max="5" width="9.42578125" style="17" customWidth="1"/>
    <col min="6" max="9" width="6.140625" style="17" customWidth="1"/>
    <col min="10" max="11" width="6.140625" style="18" customWidth="1"/>
    <col min="12" max="12" width="6.42578125" style="18" customWidth="1"/>
    <col min="13" max="13" width="6.5703125" style="18" customWidth="1"/>
    <col min="14" max="16384" width="11.42578125" style="18"/>
  </cols>
  <sheetData>
    <row r="1" spans="1:13" s="2" customFormat="1" ht="12.7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3" s="2" customFormat="1" ht="12.75" customHeight="1" x14ac:dyDescent="0.2">
      <c r="A2" s="25"/>
      <c r="B2" s="25"/>
      <c r="C2" s="25"/>
      <c r="D2" s="25"/>
      <c r="E2" s="25"/>
      <c r="F2" s="25"/>
      <c r="G2" s="25"/>
      <c r="H2" s="25"/>
      <c r="I2" s="25"/>
    </row>
    <row r="3" spans="1:13" s="2" customFormat="1" ht="12.75" customHeight="1" x14ac:dyDescent="0.2">
      <c r="A3" s="22" t="s">
        <v>18</v>
      </c>
      <c r="B3" s="22"/>
      <c r="C3" s="22"/>
      <c r="D3" s="22"/>
      <c r="E3" s="22"/>
      <c r="F3" s="22"/>
      <c r="G3" s="22"/>
      <c r="H3" s="22"/>
      <c r="I3" s="22"/>
    </row>
    <row r="4" spans="1:13" s="2" customFormat="1" ht="12.75" customHeight="1" x14ac:dyDescent="0.2">
      <c r="A4" s="3"/>
      <c r="B4" s="1"/>
      <c r="C4" s="1"/>
      <c r="D4" s="1"/>
      <c r="E4" s="1"/>
      <c r="F4" s="1"/>
      <c r="G4" s="1"/>
      <c r="H4" s="1"/>
      <c r="I4" s="1"/>
    </row>
    <row r="5" spans="1:13" s="20" customFormat="1" ht="25.5" customHeight="1" x14ac:dyDescent="0.2">
      <c r="A5" s="19" t="s">
        <v>0</v>
      </c>
      <c r="B5" s="30" t="s">
        <v>15</v>
      </c>
      <c r="C5" s="30">
        <v>2011</v>
      </c>
      <c r="D5" s="30">
        <v>2012</v>
      </c>
      <c r="E5" s="30">
        <v>2013</v>
      </c>
      <c r="F5" s="30">
        <v>2015</v>
      </c>
      <c r="G5" s="30">
        <v>2016</v>
      </c>
      <c r="H5" s="30">
        <v>2017</v>
      </c>
      <c r="I5" s="30">
        <v>2018</v>
      </c>
      <c r="J5" s="30">
        <v>2019</v>
      </c>
      <c r="K5" s="30">
        <v>2021</v>
      </c>
      <c r="L5" s="31">
        <v>2022</v>
      </c>
      <c r="M5" s="31">
        <v>2024</v>
      </c>
    </row>
    <row r="6" spans="1:13" s="20" customFormat="1" ht="13.5" customHeight="1" x14ac:dyDescent="0.2">
      <c r="A6" s="21" t="s">
        <v>1</v>
      </c>
      <c r="B6" s="32">
        <v>100</v>
      </c>
      <c r="C6" s="32">
        <v>100</v>
      </c>
      <c r="D6" s="32">
        <v>100</v>
      </c>
      <c r="E6" s="32">
        <v>100</v>
      </c>
      <c r="F6" s="32">
        <v>100</v>
      </c>
      <c r="G6" s="32">
        <v>100</v>
      </c>
      <c r="H6" s="32">
        <v>100</v>
      </c>
      <c r="I6" s="32">
        <v>100</v>
      </c>
      <c r="J6" s="32">
        <v>100</v>
      </c>
      <c r="K6" s="32">
        <v>100</v>
      </c>
      <c r="L6" s="23">
        <v>100</v>
      </c>
      <c r="M6" s="23">
        <v>100</v>
      </c>
    </row>
    <row r="7" spans="1:13" s="2" customFormat="1" ht="13.5" customHeight="1" x14ac:dyDescent="0.2">
      <c r="A7" s="4" t="s">
        <v>2</v>
      </c>
      <c r="B7" s="33">
        <v>46.27</v>
      </c>
      <c r="C7" s="27">
        <v>43.96</v>
      </c>
      <c r="D7" s="26">
        <v>47.82</v>
      </c>
      <c r="E7" s="26">
        <v>46.5</v>
      </c>
      <c r="F7" s="27">
        <v>47.597755531014656</v>
      </c>
      <c r="G7" s="26">
        <v>54.222609405264585</v>
      </c>
      <c r="H7" s="26">
        <v>52.496842970107927</v>
      </c>
      <c r="I7" s="26">
        <v>53.967076104713563</v>
      </c>
      <c r="J7" s="26">
        <v>60.7</v>
      </c>
      <c r="K7" s="26">
        <v>53.6</v>
      </c>
      <c r="L7" s="26">
        <v>52.998597384009727</v>
      </c>
      <c r="M7" s="26">
        <v>68.469273526903294</v>
      </c>
    </row>
    <row r="8" spans="1:13" s="2" customFormat="1" ht="13.5" customHeight="1" x14ac:dyDescent="0.2">
      <c r="A8" s="4" t="s">
        <v>3</v>
      </c>
      <c r="B8" s="33">
        <v>20.95</v>
      </c>
      <c r="C8" s="27">
        <v>32.72</v>
      </c>
      <c r="D8" s="27">
        <v>30.04</v>
      </c>
      <c r="E8" s="27">
        <v>31.2</v>
      </c>
      <c r="F8" s="27">
        <v>30.5</v>
      </c>
      <c r="G8" s="27">
        <v>27</v>
      </c>
      <c r="H8" s="27">
        <v>23.623115418142145</v>
      </c>
      <c r="I8" s="27">
        <v>19.471784869787896</v>
      </c>
      <c r="J8" s="27">
        <v>24.1</v>
      </c>
      <c r="K8" s="27">
        <v>19.600000000000001</v>
      </c>
      <c r="L8" s="27">
        <v>19.422488882732658</v>
      </c>
      <c r="M8" s="27">
        <v>21.873588174926322</v>
      </c>
    </row>
    <row r="9" spans="1:13" s="2" customFormat="1" ht="13.5" customHeight="1" x14ac:dyDescent="0.2">
      <c r="A9" s="4" t="s">
        <v>16</v>
      </c>
      <c r="B9" s="33">
        <v>5.35</v>
      </c>
      <c r="C9" s="34">
        <v>1.5</v>
      </c>
      <c r="D9" s="27">
        <v>5.5</v>
      </c>
      <c r="E9" s="27">
        <v>4.5</v>
      </c>
      <c r="F9" s="27">
        <v>3.7</v>
      </c>
      <c r="G9" s="27">
        <v>3.8</v>
      </c>
      <c r="H9" s="27">
        <v>4.5</v>
      </c>
      <c r="I9" s="27">
        <v>5.2</v>
      </c>
      <c r="J9" s="27">
        <v>2.7</v>
      </c>
      <c r="K9" s="27">
        <v>5.2</v>
      </c>
      <c r="L9" s="27">
        <v>4.1527445271111274</v>
      </c>
      <c r="M9" s="27">
        <v>3.1307231926808288</v>
      </c>
    </row>
    <row r="10" spans="1:13" s="6" customFormat="1" ht="13.5" customHeight="1" x14ac:dyDescent="0.2">
      <c r="A10" s="5" t="s">
        <v>4</v>
      </c>
      <c r="B10" s="35">
        <v>11.4</v>
      </c>
      <c r="C10" s="27">
        <v>3.1</v>
      </c>
      <c r="D10" s="27">
        <v>1.9</v>
      </c>
      <c r="E10" s="28">
        <v>2</v>
      </c>
      <c r="F10" s="27">
        <v>2.6203274985807283</v>
      </c>
      <c r="G10" s="28">
        <v>1.0437035483790915</v>
      </c>
      <c r="H10" s="28">
        <v>1.2371474166076293</v>
      </c>
      <c r="I10" s="28">
        <v>0.89891179828585943</v>
      </c>
      <c r="J10" s="28">
        <v>0.6</v>
      </c>
      <c r="K10" s="28">
        <v>3.1</v>
      </c>
      <c r="L10" s="28">
        <v>2.9328737932301854</v>
      </c>
      <c r="M10" s="28">
        <v>0.36842438678074418</v>
      </c>
    </row>
    <row r="11" spans="1:13" s="2" customFormat="1" ht="13.5" customHeight="1" x14ac:dyDescent="0.2">
      <c r="A11" s="4" t="s">
        <v>5</v>
      </c>
      <c r="B11" s="33">
        <v>2.83</v>
      </c>
      <c r="C11" s="27">
        <v>4.9400000000000004</v>
      </c>
      <c r="D11" s="27">
        <v>2.5</v>
      </c>
      <c r="E11" s="27">
        <v>3.3</v>
      </c>
      <c r="F11" s="27">
        <v>3.0559586050798595</v>
      </c>
      <c r="G11" s="27">
        <v>3.3560812814607397</v>
      </c>
      <c r="H11" s="27">
        <v>2.055093828288717</v>
      </c>
      <c r="I11" s="27">
        <v>2.5999063303372738</v>
      </c>
      <c r="J11" s="27">
        <f>0.6+3.6+1.2+0.5</f>
        <v>5.9</v>
      </c>
      <c r="K11" s="27">
        <v>2.4</v>
      </c>
      <c r="L11" s="27">
        <v>2.237322257430832</v>
      </c>
      <c r="M11" s="38" t="s">
        <v>11</v>
      </c>
    </row>
    <row r="12" spans="1:13" s="2" customFormat="1" ht="13.5" customHeight="1" x14ac:dyDescent="0.2">
      <c r="A12" s="4" t="s">
        <v>6</v>
      </c>
      <c r="B12" s="33">
        <v>7.61</v>
      </c>
      <c r="C12" s="27">
        <v>8.0500000000000007</v>
      </c>
      <c r="D12" s="27">
        <v>7.32</v>
      </c>
      <c r="E12" s="27">
        <v>7.8</v>
      </c>
      <c r="F12" s="27">
        <v>7.4</v>
      </c>
      <c r="G12" s="27">
        <v>6.2665733576867124</v>
      </c>
      <c r="H12" s="27">
        <v>10.333348568422164</v>
      </c>
      <c r="I12" s="27">
        <v>11.931497351886977</v>
      </c>
      <c r="J12" s="27">
        <v>0.2</v>
      </c>
      <c r="K12" s="27">
        <v>10.6</v>
      </c>
      <c r="L12" s="27">
        <f>+L18+L17</f>
        <v>0</v>
      </c>
      <c r="M12" s="38" t="s">
        <v>11</v>
      </c>
    </row>
    <row r="13" spans="1:13" s="2" customFormat="1" ht="13.5" customHeight="1" x14ac:dyDescent="0.2">
      <c r="A13" s="4" t="s">
        <v>7</v>
      </c>
      <c r="B13" s="33">
        <v>1.2</v>
      </c>
      <c r="C13" s="27">
        <v>1.79</v>
      </c>
      <c r="D13" s="27">
        <v>0.87</v>
      </c>
      <c r="E13" s="27">
        <v>1</v>
      </c>
      <c r="F13" s="27">
        <v>0.56527836672705356</v>
      </c>
      <c r="G13" s="27">
        <v>0.90844294746476628</v>
      </c>
      <c r="H13" s="27">
        <v>0.83766371715860177</v>
      </c>
      <c r="I13" s="27">
        <v>0.57820921286038496</v>
      </c>
      <c r="J13" s="27">
        <v>0.5</v>
      </c>
      <c r="K13" s="27">
        <v>0.6</v>
      </c>
      <c r="L13" s="27">
        <v>0.33969770931188398</v>
      </c>
      <c r="M13" s="38" t="s">
        <v>11</v>
      </c>
    </row>
    <row r="14" spans="1:13" s="6" customFormat="1" ht="13.5" customHeight="1" x14ac:dyDescent="0.2">
      <c r="A14" s="5" t="s">
        <v>8</v>
      </c>
      <c r="B14" s="35">
        <v>3.66</v>
      </c>
      <c r="C14" s="28">
        <v>3.33</v>
      </c>
      <c r="D14" s="28">
        <v>3.2</v>
      </c>
      <c r="E14" s="28">
        <v>3.2</v>
      </c>
      <c r="F14" s="27">
        <v>3.8084213890700762</v>
      </c>
      <c r="G14" s="29">
        <v>2.8436925781936071</v>
      </c>
      <c r="H14" s="29">
        <v>4.4578024739144757</v>
      </c>
      <c r="I14" s="29">
        <v>4.9176790503120804</v>
      </c>
      <c r="J14" s="29">
        <v>4.8</v>
      </c>
      <c r="K14" s="29">
        <v>4.5999999999999996</v>
      </c>
      <c r="L14" s="29">
        <v>5.4058888830385259</v>
      </c>
      <c r="M14" s="29">
        <v>2.8124385083815864</v>
      </c>
    </row>
    <row r="15" spans="1:13" s="6" customFormat="1" ht="13.5" customHeight="1" x14ac:dyDescent="0.2">
      <c r="A15" s="5" t="s">
        <v>9</v>
      </c>
      <c r="B15" s="35">
        <v>0.71</v>
      </c>
      <c r="C15" s="28">
        <v>0.49</v>
      </c>
      <c r="D15" s="28">
        <v>0.71</v>
      </c>
      <c r="E15" s="28">
        <v>0.4</v>
      </c>
      <c r="F15" s="27">
        <v>0.8</v>
      </c>
      <c r="G15" s="29">
        <v>0.58380859509246141</v>
      </c>
      <c r="H15" s="29">
        <v>0.48269864484470071</v>
      </c>
      <c r="I15" s="29">
        <v>0.47752914645603406</v>
      </c>
      <c r="J15" s="29">
        <v>0.5</v>
      </c>
      <c r="K15" s="29">
        <v>0.3</v>
      </c>
      <c r="L15" s="29">
        <v>1.3080932851968838</v>
      </c>
      <c r="M15" s="29">
        <v>1.9130073148998161</v>
      </c>
    </row>
    <row r="16" spans="1:13" s="2" customFormat="1" ht="13.5" customHeight="1" x14ac:dyDescent="0.2">
      <c r="A16" s="7" t="s">
        <v>10</v>
      </c>
      <c r="B16" s="36" t="s">
        <v>11</v>
      </c>
      <c r="C16" s="37">
        <v>0.14000000000000001</v>
      </c>
      <c r="D16" s="37">
        <v>0.17</v>
      </c>
      <c r="E16" s="37">
        <v>0.1</v>
      </c>
      <c r="F16" s="37">
        <v>0</v>
      </c>
      <c r="G16" s="24">
        <v>1.8774058647304415E-2</v>
      </c>
      <c r="H16" s="24">
        <v>3.1516542190245585E-2</v>
      </c>
      <c r="I16" s="24">
        <v>1.7774105124100578E-3</v>
      </c>
      <c r="J16" s="24">
        <v>0</v>
      </c>
      <c r="K16" s="24">
        <v>0</v>
      </c>
      <c r="L16" s="24">
        <v>0</v>
      </c>
      <c r="M16" s="24">
        <v>1.4325448954274029</v>
      </c>
    </row>
    <row r="17" spans="1:9" s="9" customFormat="1" ht="9" x14ac:dyDescent="0.15">
      <c r="A17" s="12" t="s">
        <v>12</v>
      </c>
      <c r="B17" s="11"/>
      <c r="C17" s="8"/>
      <c r="D17" s="8"/>
      <c r="E17" s="8"/>
      <c r="F17" s="8"/>
      <c r="G17" s="8"/>
      <c r="H17" s="8"/>
      <c r="I17" s="8"/>
    </row>
    <row r="18" spans="1:9" s="9" customFormat="1" ht="9" x14ac:dyDescent="0.15">
      <c r="A18" s="12" t="s">
        <v>13</v>
      </c>
      <c r="B18" s="10"/>
      <c r="C18" s="11"/>
      <c r="D18" s="11"/>
      <c r="E18" s="8"/>
      <c r="F18" s="8"/>
      <c r="G18" s="8"/>
      <c r="H18" s="8"/>
      <c r="I18" s="8"/>
    </row>
    <row r="19" spans="1:9" s="15" customFormat="1" ht="9" x14ac:dyDescent="0.15">
      <c r="A19" s="12" t="s">
        <v>14</v>
      </c>
      <c r="B19" s="13"/>
      <c r="C19" s="14"/>
      <c r="D19" s="14"/>
    </row>
    <row r="20" spans="1:9" s="15" customFormat="1" ht="9" x14ac:dyDescent="0.15">
      <c r="A20" s="12" t="s">
        <v>17</v>
      </c>
      <c r="B20" s="13"/>
      <c r="C20" s="14"/>
      <c r="D20" s="14"/>
    </row>
    <row r="21" spans="1:9" s="2" customFormat="1" ht="12.75" customHeight="1" x14ac:dyDescent="0.2">
      <c r="A21" s="1"/>
      <c r="B21" s="16"/>
      <c r="C21" s="16"/>
      <c r="D21" s="16"/>
      <c r="E21" s="1"/>
      <c r="F21" s="15"/>
      <c r="G21" s="1"/>
      <c r="H21" s="1"/>
      <c r="I21" s="1"/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2022-07-25T15:16:35Z</dcterms:created>
  <dcterms:modified xsi:type="dcterms:W3CDTF">2025-06-16T17:08:01Z</dcterms:modified>
</cp:coreProperties>
</file>