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7. Construcción\3. Historico\Portal web\"/>
    </mc:Choice>
  </mc:AlternateContent>
  <xr:revisionPtr revIDLastSave="0" documentId="13_ncr:1_{D71BE705-A50A-4785-B04B-B35EED426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7-04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xlnm._FilterDatabase" localSheetId="0" hidden="1">'3.7-04 '!$A$4:$D$33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>'[12]1'!#REF!</definedName>
    <definedName name="ALL" localSheetId="0">#REF!</definedName>
    <definedName name="ALL">#REF!</definedName>
    <definedName name="Año">[13]BD!$D$7:$AZ$7</definedName>
    <definedName name="AñoA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>#REF!</definedName>
    <definedName name="asdfac_11">#REF!</definedName>
    <definedName name="asew" localSheetId="0">#REF!</definedName>
    <definedName name="asew">#REF!</definedName>
    <definedName name="Av">#REF!</definedName>
    <definedName name="azx">#REF!</definedName>
    <definedName name="b" localSheetId="0">'[4]333.09'!#REF!</definedName>
    <definedName name="b">'[4]333.09'!#REF!</definedName>
    <definedName name="b_1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>#REF!</definedName>
    <definedName name="dgii11" localSheetId="0">#REF!</definedName>
    <definedName name="dgii11">#REF!</definedName>
    <definedName name="dgii11_10">#REF!</definedName>
    <definedName name="dgii11_11">#REF!</definedName>
    <definedName name="dgii12" localSheetId="0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 localSheetId="0">#REF!</definedName>
    <definedName name="dii">#REF!</definedName>
    <definedName name="diq" localSheetId="0">#REF!</definedName>
    <definedName name="diq">#REF!</definedName>
    <definedName name="dit" localSheetId="0">'[17]3.4.04  (2)'!$F$8</definedName>
    <definedName name="dit">#REF!</definedName>
    <definedName name="ditt" localSheetId="0">'[17]3.4.04  (2)'!$H$8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>#REF!</definedName>
    <definedName name="dsd_11">#REF!</definedName>
    <definedName name="e" localSheetId="0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>#REF!</definedName>
    <definedName name="eeee" localSheetId="0">#REF!</definedName>
    <definedName name="eeee">#REF!</definedName>
    <definedName name="eeee_10">#REF!</definedName>
    <definedName name="eeee_11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>#REF!</definedName>
    <definedName name="er_11">#REF!</definedName>
    <definedName name="err" localSheetId="0">#REF!</definedName>
    <definedName name="err">#REF!</definedName>
    <definedName name="err_10">#REF!</definedName>
    <definedName name="err_11">#REF!</definedName>
    <definedName name="errr" localSheetId="0">#REF!</definedName>
    <definedName name="errr">#REF!</definedName>
    <definedName name="errr_10">#REF!</definedName>
    <definedName name="errr_11">#REF!</definedName>
    <definedName name="ert">#REF!</definedName>
    <definedName name="ertetr" localSheetId="0">#REF!</definedName>
    <definedName name="ertetr">#REF!</definedName>
    <definedName name="ertetr_1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>#REF!</definedName>
    <definedName name="fgh">#REF!</definedName>
    <definedName name="FORMATO">#N/A</definedName>
    <definedName name="fr" localSheetId="0">#REF!</definedName>
    <definedName name="fr">#REF!</definedName>
    <definedName name="fr_10">#REF!</definedName>
    <definedName name="fr_11">#REF!</definedName>
    <definedName name="ft" localSheetId="0">'[4]333.08'!$F$7</definedName>
    <definedName name="ft">'[4]333.08'!$F$7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>#REF!</definedName>
    <definedName name="gfd">#REF!</definedName>
    <definedName name="gfdgdgdgdg" localSheetId="0">'[4]333.10'!#REF!</definedName>
    <definedName name="gfdgdgdgdg">'[4]333.10'!#REF!</definedName>
    <definedName name="gfdgdgdgdg_1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>#REF!</definedName>
    <definedName name="ggg" localSheetId="0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>#REF!</definedName>
    <definedName name="gt" localSheetId="0">'[4]343-01'!#REF!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>#REF!</definedName>
    <definedName name="hh_11">#REF!</definedName>
    <definedName name="hhh" localSheetId="0">#REF!</definedName>
    <definedName name="hhh">#REF!</definedName>
    <definedName name="hhh_10">#REF!</definedName>
    <definedName name="hhh_11">#REF!</definedName>
    <definedName name="hhhh" localSheetId="0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'[19]8.03'!$I$8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>'[10]333.06'!#REF!</definedName>
    <definedName name="jkl" localSheetId="0">#REF!</definedName>
    <definedName name="jkl">#REF!</definedName>
    <definedName name="jp" localSheetId="0">'[17]3.15-1'!$H$8</definedName>
    <definedName name="jp">#REF!</definedName>
    <definedName name="jpp" localSheetId="0">'[17]3.15-1'!$J$8</definedName>
    <definedName name="jpp">#REF!</definedName>
    <definedName name="juan" localSheetId="0">'[20]3.20-02'!$J$9</definedName>
    <definedName name="juan">'[21]3.20-02'!$J$9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'[19]8.03'!$H$8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>#REF!</definedName>
    <definedName name="monto337022" localSheetId="0">#REF!</definedName>
    <definedName name="monto337022">#REF!</definedName>
    <definedName name="monto337022_1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>#REF!</definedName>
    <definedName name="pop" localSheetId="0">'[4]333.04'!#REF!</definedName>
    <definedName name="pop">'[4]333.04'!#REF!</definedName>
    <definedName name="pop_10">'[10]333.04'!#REF!</definedName>
    <definedName name="pop_11">'[10]333.04'!#REF!</definedName>
    <definedName name="popop" localSheetId="0">'[4]333.04'!#REF!</definedName>
    <definedName name="popop">'[4]333.04'!#REF!</definedName>
    <definedName name="popop_10">'[10]333.04'!#REF!</definedName>
    <definedName name="popop_11">'[10]333.04'!#REF!</definedName>
    <definedName name="popp" localSheetId="0">'[4]333.04'!#REF!</definedName>
    <definedName name="popp">'[4]333.04'!#REF!</definedName>
    <definedName name="popp_1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>#REF!</definedName>
    <definedName name="q_11">#REF!</definedName>
    <definedName name="qaz">#REF!</definedName>
    <definedName name="qq" localSheetId="0">#REF!</definedName>
    <definedName name="qq">#REF!</definedName>
    <definedName name="qq_10">#REF!</definedName>
    <definedName name="qq_11">#REF!</definedName>
    <definedName name="qqq" localSheetId="0">#REF!</definedName>
    <definedName name="qqq">#REF!</definedName>
    <definedName name="qqq_10">#REF!</definedName>
    <definedName name="qqq_11">#REF!</definedName>
    <definedName name="qqqq" localSheetId="0">#REF!</definedName>
    <definedName name="qqqq">#REF!</definedName>
    <definedName name="qqqq_10">#REF!</definedName>
    <definedName name="qqqq_11">#REF!</definedName>
    <definedName name="qwe" localSheetId="0">#REF!</definedName>
    <definedName name="qwe">#REF!</definedName>
    <definedName name="qza">#REF!</definedName>
    <definedName name="r_1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>#REF!</definedName>
    <definedName name="re" localSheetId="0">#REF!</definedName>
    <definedName name="re">#REF!</definedName>
    <definedName name="re_10">#REF!</definedName>
    <definedName name="re_11">#REF!</definedName>
    <definedName name="rectificadas">'[22]3.10.11'!$J$7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>#REF!</definedName>
    <definedName name="sssssd" localSheetId="0">#REF!</definedName>
    <definedName name="sssssd">#REF!</definedName>
    <definedName name="sssssd_10">#REF!</definedName>
    <definedName name="sssssd_11">#REF!</definedName>
    <definedName name="ssssss" localSheetId="0">#REF!</definedName>
    <definedName name="ssssss">#REF!</definedName>
    <definedName name="ssssss_10">#REF!</definedName>
    <definedName name="ssssss_11">#REF!</definedName>
    <definedName name="szcsdf">#REF!</definedName>
    <definedName name="t" localSheetId="0">'[4]333.02'!#REF!</definedName>
    <definedName name="t">'[4]333.02'!#REF!</definedName>
    <definedName name="t_1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[23]A!$A$1:$T$54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 localSheetId="0">#REF!</definedName>
    <definedName name="tesnac11">#REF!</definedName>
    <definedName name="tesnac11_10">#REF!</definedName>
    <definedName name="tesnac11_11">#REF!</definedName>
    <definedName name="tesnac12" localSheetId="0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 localSheetId="0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>#REF!</definedName>
    <definedName name="TTTT" localSheetId="0">#REF!</definedName>
    <definedName name="TTTT">#REF!</definedName>
    <definedName name="TTTT_10">#REF!</definedName>
    <definedName name="TTTT_11">#REF!</definedName>
    <definedName name="TTTTT" localSheetId="0">#REF!</definedName>
    <definedName name="TTTTT">#REF!</definedName>
    <definedName name="TTTTT_10">#REF!</definedName>
    <definedName name="TTTTT_11">#REF!</definedName>
    <definedName name="tyu">#REF!</definedName>
    <definedName name="u" localSheetId="0">'[4]333.03'!#REF!</definedName>
    <definedName name="u">'[4]333.03'!#REF!</definedName>
    <definedName name="u_1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'[24]344.13'!#REF!</definedName>
    <definedName name="uuuu">'[24]344.13'!#REF!</definedName>
    <definedName name="uuuuu" localSheetId="0">'[4]333.04'!#REF!</definedName>
    <definedName name="uuuuu">'[4]333.04'!#REF!</definedName>
    <definedName name="uuuuu_1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'[25]3.22-11'!$B$7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>#REF!</definedName>
    <definedName name="vvv" localSheetId="0">#REF!</definedName>
    <definedName name="vvv">#REF!</definedName>
    <definedName name="vvv_1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 localSheetId="0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'[26]331-16'!#REF!</definedName>
    <definedName name="yt">'[26]331-16'!#REF!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>#REF!</definedName>
    <definedName name="yu_11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G1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<sst xmlns="http://schemas.openxmlformats.org/spreadsheetml/2006/main" count="39" uniqueCount="39">
  <si>
    <t>Tipo de construcción</t>
  </si>
  <si>
    <t>Total</t>
  </si>
  <si>
    <r>
      <t>Edificios de apartamentos</t>
    </r>
    <r>
      <rPr>
        <vertAlign val="superscript"/>
        <sz val="9"/>
        <color theme="1"/>
        <rFont val="Roboto"/>
      </rPr>
      <t>1</t>
    </r>
  </si>
  <si>
    <r>
      <t>Hospedaje</t>
    </r>
    <r>
      <rPr>
        <vertAlign val="superscript"/>
        <sz val="9"/>
        <color theme="1"/>
        <rFont val="Roboto"/>
      </rPr>
      <t>2</t>
    </r>
  </si>
  <si>
    <t>Vivienda</t>
  </si>
  <si>
    <t>Apartamento y vivienda</t>
  </si>
  <si>
    <t>Combinados (Comercio y Vivienda)</t>
  </si>
  <si>
    <t>Combinados (Comercial y Oficinas)</t>
  </si>
  <si>
    <t>Edificios comerciales</t>
  </si>
  <si>
    <t>Estaciones de combustibles</t>
  </si>
  <si>
    <t>Almacenes</t>
  </si>
  <si>
    <r>
      <t>Estructuras Especiales</t>
    </r>
    <r>
      <rPr>
        <vertAlign val="superscript"/>
        <sz val="9"/>
        <color theme="1"/>
        <rFont val="Roboto"/>
      </rPr>
      <t>3</t>
    </r>
  </si>
  <si>
    <r>
      <t>Obras de Orden Social</t>
    </r>
    <r>
      <rPr>
        <vertAlign val="superscript"/>
        <sz val="9"/>
        <color theme="1"/>
        <rFont val="Roboto"/>
      </rPr>
      <t>4</t>
    </r>
  </si>
  <si>
    <r>
      <t>Centro de salud</t>
    </r>
    <r>
      <rPr>
        <vertAlign val="superscript"/>
        <sz val="9"/>
        <color theme="1"/>
        <rFont val="Roboto"/>
      </rPr>
      <t>5</t>
    </r>
  </si>
  <si>
    <t>Centros de Recreación y Deportes</t>
  </si>
  <si>
    <t>Colegios y Centros Educativos</t>
  </si>
  <si>
    <r>
      <t>Servicio de Transporte</t>
    </r>
    <r>
      <rPr>
        <vertAlign val="superscript"/>
        <sz val="9"/>
        <color theme="1"/>
        <rFont val="Roboto"/>
      </rPr>
      <t>6</t>
    </r>
  </si>
  <si>
    <t>Modificaciones</t>
  </si>
  <si>
    <r>
      <t>114</t>
    </r>
    <r>
      <rPr>
        <vertAlign val="superscript"/>
        <sz val="9"/>
        <rFont val="Roboto"/>
      </rPr>
      <t>a</t>
    </r>
  </si>
  <si>
    <r>
      <t>165</t>
    </r>
    <r>
      <rPr>
        <vertAlign val="superscript"/>
        <sz val="9"/>
        <rFont val="Roboto"/>
      </rPr>
      <t>a</t>
    </r>
  </si>
  <si>
    <r>
      <rPr>
        <vertAlign val="superscript"/>
        <sz val="7"/>
        <color indexed="8"/>
        <rFont val="Roboto"/>
      </rPr>
      <t xml:space="preserve">* </t>
    </r>
    <r>
      <rPr>
        <sz val="7"/>
        <color indexed="8"/>
        <rFont val="Roboto"/>
      </rPr>
      <t>Cifras sujetas a rectificación.</t>
    </r>
  </si>
  <si>
    <r>
      <t>Nota</t>
    </r>
    <r>
      <rPr>
        <vertAlign val="superscript"/>
        <sz val="7"/>
        <color indexed="8"/>
        <rFont val="Roboto"/>
      </rPr>
      <t>1</t>
    </r>
    <r>
      <rPr>
        <sz val="7"/>
        <color indexed="8"/>
        <rFont val="Roboto"/>
      </rPr>
      <t>: Para el año 2021 se integró la variable de apartamento y vivienda, dado a que se solicitó licencias de esta variable en conjunto.</t>
    </r>
  </si>
  <si>
    <r>
      <rPr>
        <vertAlign val="superscript"/>
        <sz val="7"/>
        <color indexed="8"/>
        <rFont val="Roboto"/>
      </rPr>
      <t>a</t>
    </r>
    <r>
      <rPr>
        <sz val="7"/>
        <color indexed="8"/>
        <rFont val="Roboto"/>
      </rPr>
      <t>: En esta edición se presentan cambios en el tratamiento de las modificaciones, por lo que serán consideradas como un tipo de licencia y no como un tipo de construcción, por ende a partir del 2020 el valor de las modificaciones estan contenidas dentro de los tipos de licencias que conforma el total.</t>
    </r>
  </si>
  <si>
    <r>
      <rPr>
        <vertAlign val="superscript"/>
        <sz val="7"/>
        <color indexed="8"/>
        <rFont val="Roboto"/>
      </rPr>
      <t>5</t>
    </r>
    <r>
      <rPr>
        <sz val="7"/>
        <color indexed="8"/>
        <rFont val="Roboto"/>
      </rPr>
      <t>Esta tipología puede contener: Clínica, consultorio médico, centro médico y laboratorio, entre otros.</t>
    </r>
  </si>
  <si>
    <t>Albergues</t>
  </si>
  <si>
    <t>Parqueos</t>
  </si>
  <si>
    <r>
      <t>119</t>
    </r>
    <r>
      <rPr>
        <vertAlign val="superscript"/>
        <sz val="9"/>
        <color theme="1"/>
        <rFont val="Roboto"/>
      </rPr>
      <t>a</t>
    </r>
  </si>
  <si>
    <t>Fuente: Registros administrativos Departamento Tramitación de planos, Ministerio de Vivienda y Edificaciones (MIVED).</t>
  </si>
  <si>
    <t>Elaboración: Oficina Nacional de Estadística (ONE).</t>
  </si>
  <si>
    <r>
      <rPr>
        <vertAlign val="superscript"/>
        <sz val="7"/>
        <color indexed="8"/>
        <rFont val="Roboto"/>
      </rPr>
      <t>3</t>
    </r>
    <r>
      <rPr>
        <sz val="7"/>
        <color indexed="8"/>
        <rFont val="Roboto"/>
      </rPr>
      <t xml:space="preserve"> Esta tipología puede contener: Complejo industrial, Plantas de generación eléctrica, invernadero, naves industriales, parque de energía fotovoltaica, naves comerciales, planta de cemento, tanque de almacenamiento de gas natural, entre otros.</t>
    </r>
  </si>
  <si>
    <r>
      <rPr>
        <vertAlign val="superscript"/>
        <sz val="7"/>
        <color indexed="8"/>
        <rFont val="Roboto"/>
      </rPr>
      <t xml:space="preserve">4 </t>
    </r>
    <r>
      <rPr>
        <sz val="7"/>
        <color indexed="8"/>
        <rFont val="Roboto"/>
      </rPr>
      <t>Esta tipología puede contener: Iglesias, clubes sociales y deportivos, capillas y hospedajes, entre otros.</t>
    </r>
  </si>
  <si>
    <r>
      <rPr>
        <vertAlign val="superscript"/>
        <sz val="7"/>
        <color indexed="8"/>
        <rFont val="Roboto"/>
      </rPr>
      <t>1</t>
    </r>
    <r>
      <rPr>
        <sz val="7"/>
        <color indexed="8"/>
        <rFont val="Roboto"/>
      </rPr>
      <t>También contiene los edificios de apartamentos turísticos habitacionales.</t>
    </r>
  </si>
  <si>
    <r>
      <rPr>
        <vertAlign val="superscript"/>
        <sz val="7"/>
        <color indexed="8"/>
        <rFont val="Roboto"/>
      </rPr>
      <t>2</t>
    </r>
    <r>
      <rPr>
        <sz val="7"/>
        <color indexed="8"/>
        <rFont val="Roboto"/>
      </rPr>
      <t xml:space="preserve"> Esta tipología puede contener: Hospedaje y comercio, complejo turístico, aparta hotel, aparta estudio, motel y cabañas, entre otros.</t>
    </r>
  </si>
  <si>
    <t>Depósitos</t>
  </si>
  <si>
    <r>
      <rPr>
        <vertAlign val="superscript"/>
        <sz val="7"/>
        <color indexed="8"/>
        <rFont val="Roboto"/>
      </rPr>
      <t>6</t>
    </r>
    <r>
      <rPr>
        <sz val="7"/>
        <color indexed="8"/>
        <rFont val="Roboto"/>
      </rPr>
      <t>Esta tipología incluye Terminal de Autobuses Urbanos e Interurbanos, Estacionamientos Públicos y Aeropuertos.</t>
    </r>
  </si>
  <si>
    <t>Urbanización y lotificación</t>
  </si>
  <si>
    <r>
      <t>156</t>
    </r>
    <r>
      <rPr>
        <vertAlign val="superscript"/>
        <sz val="9"/>
        <rFont val="Roboto"/>
      </rPr>
      <t>a</t>
    </r>
  </si>
  <si>
    <r>
      <rPr>
        <b/>
        <sz val="9"/>
        <color theme="1"/>
        <rFont val="Roboto"/>
      </rPr>
      <t xml:space="preserve">Cuadro 3.7-04. </t>
    </r>
    <r>
      <rPr>
        <sz val="9"/>
        <color theme="1"/>
        <rFont val="Roboto"/>
      </rPr>
      <t>REPÚBLICA DOMINICANA: Licencias otorgadas para la construcción en el sector privado por año, según tipo de construcción, 2017-2024*</t>
    </r>
  </si>
  <si>
    <r>
      <t>131</t>
    </r>
    <r>
      <rPr>
        <vertAlign val="superscript"/>
        <sz val="9"/>
        <rFont val="Roboto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</si>
</sst>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8"/>
      <name val="Roboto"/>
    </font>
    <font>
      <sz val="10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name val="Roboto"/>
    </font>
    <font>
      <vertAlign val="superscript"/>
      <sz val="9"/>
      <color theme="1"/>
      <name val="Roboto"/>
    </font>
    <font>
      <vertAlign val="superscript"/>
      <sz val="9"/>
      <name val="Roboto"/>
    </font>
    <font>
      <sz val="7"/>
      <color indexed="8"/>
      <name val="Roboto"/>
    </font>
    <font>
      <vertAlign val="superscript"/>
      <sz val="7"/>
      <color indexed="8"/>
      <name val="Roboto"/>
    </font>
    <font>
      <sz val="7"/>
      <name val="Roboto"/>
    </font>
    <font>
      <sz val="10"/>
      <color indexed="8"/>
      <name val="MS Sans Serif"/>
      <family val="2"/>
    </font>
    <font>
      <sz val="18"/>
      <name val="Roboto"/>
    </font>
    <font>
      <b/>
      <sz val="11"/>
      <color rgb="FFFF0000"/>
      <name val="Roboto"/>
    </font>
    <font>
      <b/>
      <sz val="11"/>
      <color theme="1"/>
      <name val="Roboto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/>
    <xf numFmtId="2" fontId="7" fillId="0" borderId="1" xfId="1" applyNumberFormat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0" xfId="1" applyFill="1"/>
    <xf numFmtId="2" fontId="6" fillId="0" borderId="0" xfId="1" applyNumberFormat="1" applyFont="1" applyAlignment="1">
      <alignment horizontal="left" vertical="center" wrapText="1"/>
    </xf>
    <xf numFmtId="3" fontId="6" fillId="0" borderId="0" xfId="1" applyNumberFormat="1" applyFont="1" applyAlignment="1">
      <alignment horizontal="right" vertical="center" wrapText="1"/>
    </xf>
    <xf numFmtId="3" fontId="7" fillId="0" borderId="0" xfId="1" applyNumberFormat="1" applyFont="1" applyAlignment="1">
      <alignment horizontal="right"/>
    </xf>
    <xf numFmtId="2" fontId="5" fillId="2" borderId="0" xfId="1" applyNumberFormat="1" applyFont="1" applyFill="1" applyAlignment="1">
      <alignment horizontal="left" vertical="center" wrapText="1"/>
    </xf>
    <xf numFmtId="1" fontId="5" fillId="2" borderId="0" xfId="1" applyNumberFormat="1" applyFont="1" applyFill="1" applyAlignment="1">
      <alignment horizontal="right" vertical="center" wrapText="1"/>
    </xf>
    <xf numFmtId="3" fontId="2" fillId="0" borderId="0" xfId="1" applyNumberFormat="1" applyFont="1" applyAlignment="1">
      <alignment horizontal="right"/>
    </xf>
    <xf numFmtId="2" fontId="5" fillId="2" borderId="0" xfId="1" applyNumberFormat="1" applyFont="1" applyFill="1" applyAlignment="1">
      <alignment vertical="center" wrapText="1"/>
    </xf>
    <xf numFmtId="3" fontId="2" fillId="2" borderId="0" xfId="1" applyNumberFormat="1" applyFont="1" applyFill="1" applyAlignment="1">
      <alignment horizontal="right"/>
    </xf>
    <xf numFmtId="2" fontId="5" fillId="0" borderId="0" xfId="1" applyNumberFormat="1" applyFont="1" applyAlignment="1">
      <alignment vertical="center" wrapText="1"/>
    </xf>
    <xf numFmtId="1" fontId="5" fillId="0" borderId="0" xfId="1" applyNumberFormat="1" applyFont="1" applyAlignment="1">
      <alignment horizontal="right" vertical="center" wrapText="1"/>
    </xf>
    <xf numFmtId="0" fontId="4" fillId="2" borderId="0" xfId="1" applyFont="1" applyFill="1"/>
    <xf numFmtId="2" fontId="5" fillId="0" borderId="2" xfId="1" applyNumberFormat="1" applyFont="1" applyBorder="1" applyAlignment="1">
      <alignment vertical="center" wrapText="1"/>
    </xf>
    <xf numFmtId="1" fontId="5" fillId="0" borderId="2" xfId="1" applyNumberFormat="1" applyFont="1" applyBorder="1" applyAlignment="1">
      <alignment horizontal="right" vertical="center" wrapText="1"/>
    </xf>
    <xf numFmtId="3" fontId="2" fillId="0" borderId="2" xfId="1" applyNumberFormat="1" applyFont="1" applyBorder="1" applyAlignment="1">
      <alignment horizontal="right"/>
    </xf>
    <xf numFmtId="9" fontId="10" fillId="3" borderId="0" xfId="3" applyFont="1" applyFill="1" applyBorder="1" applyAlignment="1">
      <alignment vertical="center"/>
    </xf>
    <xf numFmtId="0" fontId="12" fillId="0" borderId="0" xfId="4" applyFont="1" applyAlignment="1">
      <alignment horizontal="left" vertical="center" indent="1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indent="1"/>
    </xf>
    <xf numFmtId="0" fontId="10" fillId="2" borderId="0" xfId="5" applyFont="1" applyFill="1"/>
    <xf numFmtId="1" fontId="5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/>
    </xf>
    <xf numFmtId="0" fontId="12" fillId="0" borderId="0" xfId="1" applyFont="1"/>
    <xf numFmtId="0" fontId="4" fillId="0" borderId="0" xfId="1" applyFont="1" applyAlignment="1">
      <alignment horizontal="center"/>
    </xf>
    <xf numFmtId="0" fontId="5" fillId="4" borderId="0" xfId="2" applyFont="1" applyFill="1" applyAlignment="1">
      <alignment horizontal="center" vertical="center" wrapText="1"/>
    </xf>
    <xf numFmtId="0" fontId="14" fillId="2" borderId="0" xfId="1" applyFont="1" applyFill="1"/>
    <xf numFmtId="0" fontId="15" fillId="4" borderId="0" xfId="2" applyFont="1" applyFill="1" applyAlignment="1">
      <alignment horizontal="center" vertical="center" wrapText="1"/>
    </xf>
    <xf numFmtId="0" fontId="16" fillId="4" borderId="0" xfId="2" applyFont="1" applyFill="1" applyAlignment="1">
      <alignment horizontal="center" vertical="center" wrapText="1"/>
    </xf>
    <xf numFmtId="0" fontId="16" fillId="4" borderId="0" xfId="2" applyFont="1" applyFill="1"/>
    <xf numFmtId="0" fontId="4" fillId="2" borderId="0" xfId="2" applyFont="1" applyFill="1"/>
    <xf numFmtId="0" fontId="4" fillId="2" borderId="0" xfId="2" applyFont="1" applyFill="1" applyAlignment="1">
      <alignment horizontal="center"/>
    </xf>
    <xf numFmtId="1" fontId="16" fillId="4" borderId="0" xfId="2" applyNumberFormat="1" applyFont="1" applyFill="1" applyAlignment="1">
      <alignment horizontal="left"/>
    </xf>
    <xf numFmtId="1" fontId="16" fillId="4" borderId="0" xfId="2" applyNumberFormat="1" applyFont="1" applyFill="1" applyAlignment="1">
      <alignment horizontal="right"/>
    </xf>
    <xf numFmtId="1" fontId="16" fillId="4" borderId="0" xfId="2" applyNumberFormat="1" applyFont="1" applyFill="1" applyAlignment="1">
      <alignment horizontal="center"/>
    </xf>
    <xf numFmtId="1" fontId="4" fillId="2" borderId="0" xfId="2" applyNumberFormat="1" applyFont="1" applyFill="1" applyAlignment="1">
      <alignment horizontal="left"/>
    </xf>
    <xf numFmtId="0" fontId="17" fillId="2" borderId="0" xfId="2" applyFont="1" applyFill="1" applyAlignment="1">
      <alignment vertical="center" wrapText="1"/>
    </xf>
    <xf numFmtId="0" fontId="4" fillId="0" borderId="0" xfId="1" applyFont="1" applyAlignment="1">
      <alignment horizontal="right"/>
    </xf>
    <xf numFmtId="9" fontId="10" fillId="2" borderId="0" xfId="6" applyFont="1" applyFill="1" applyAlignment="1">
      <alignment vertical="center"/>
    </xf>
    <xf numFmtId="0" fontId="2" fillId="2" borderId="0" xfId="1" applyFont="1" applyFill="1"/>
    <xf numFmtId="9" fontId="10" fillId="3" borderId="0" xfId="3" applyFont="1" applyFill="1" applyBorder="1" applyAlignment="1">
      <alignment horizontal="left" vertical="center" wrapText="1"/>
    </xf>
    <xf numFmtId="0" fontId="5" fillId="0" borderId="0" xfId="1" applyFont="1" applyAlignment="1">
      <alignment horizontal="left" wrapText="1"/>
    </xf>
  </cellXfs>
  <cellStyles count="7">
    <cellStyle name="Normal" xfId="0" builtinId="0"/>
    <cellStyle name="Normal 10 10 4" xfId="2" xr:uid="{00000000-0005-0000-0000-000001000000}"/>
    <cellStyle name="Normal 2 21 10" xfId="4" xr:uid="{00000000-0005-0000-0000-000002000000}"/>
    <cellStyle name="Normal 2_RD en Cifras 2010_Servicios" xfId="1" xr:uid="{00000000-0005-0000-0000-000003000000}"/>
    <cellStyle name="Porcentual 3" xfId="3" xr:uid="{00000000-0005-0000-0000-000004000000}"/>
    <cellStyle name="Porcentual 3 2" xfId="6" xr:uid="{40673EA2-2D73-45D0-BF66-C5A6EB5AE699}"/>
    <cellStyle name="Porcentual_97-98_4.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487793</xdr:colOff>
      <xdr:row>1</xdr:row>
      <xdr:rowOff>25976</xdr:rowOff>
    </xdr:from>
    <xdr:to>
      <xdr:col>10</xdr:col>
      <xdr:colOff>10468</xdr:colOff>
      <xdr:row>2</xdr:row>
      <xdr:rowOff>8658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6611" y="193385"/>
          <a:ext cx="665675" cy="346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2018</xdr:colOff>
      <xdr:row>1</xdr:row>
      <xdr:rowOff>25976</xdr:rowOff>
    </xdr:from>
    <xdr:ext cx="614586" cy="346364"/>
    <xdr:pic>
      <xdr:nvPicPr>
        <xdr:cNvPr id="3" name="Picture 1">
          <a:extLst>
            <a:ext uri="{FF2B5EF4-FFF2-40B4-BE49-F238E27FC236}">
              <a16:creationId xmlns:a16="http://schemas.microsoft.com/office/drawing/2014/main" id="{71CC501B-4934-4EBD-8BD4-E844ED21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943" y="187901"/>
          <a:ext cx="61805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2.%20Dominicana%20en%20Cifras\2.%20Insumos\2020\Rep&#250;blica%20Dominicana%20en%20Cifras%202019_Def%20%202020%20Rv%2011%2012%2020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lba.delancer.INE\Application%20Data\Microsoft\Excel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iverca.gomez/My%20Documents/Downloads/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-Piso-8\Estadisticas%20Sectoriales\1.%20Sectores%20econ&#243;micos\7.%20Construcci&#243;n\3.%20Insumos\4.%20Fichas%20de%20carga\Portal%20web\Mensuales\4-7-licencias-otorgadas-construcci&#243;n-sector-privado-tipo-construccion-mes-2013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Situacion Fisica"/>
      <sheetName val="1.1 Datos generales"/>
      <sheetName val="1.1.-01 Distancias Intermunic"/>
      <sheetName val="1.2 Clima y Medioambiente (2)"/>
      <sheetName val="1.2-01 (2)"/>
      <sheetName val="1.2-02 (2)"/>
      <sheetName val="1.2-03 (2)"/>
      <sheetName val="1.2-04 (2)"/>
      <sheetName val="2. Situación Demografica"/>
      <sheetName val="VITALES"/>
      <sheetName val="2.1-01 (2)"/>
      <sheetName val="2.1-02 (2)"/>
      <sheetName val="2.1-03 (2)"/>
      <sheetName val="2.1-04 (2)"/>
      <sheetName val="2.1-05 (2)"/>
      <sheetName val="2.1-06 (2)"/>
      <sheetName val="2.1-07 (2)"/>
      <sheetName val="2.1-08 (2)"/>
      <sheetName val="2.1-09 (2)"/>
      <sheetName val="2.1-10 (2)"/>
      <sheetName val="2.1-11 (2)"/>
      <sheetName val="2.1-12 (2)"/>
      <sheetName val=" 2.2 POBLACIÓN"/>
      <sheetName val="2.2-01 (2)"/>
      <sheetName val="2.2-02 (2)"/>
      <sheetName val="2.2-03 (2)"/>
      <sheetName val="2.2-04 (2)"/>
      <sheetName val="2.2-05 (2)"/>
      <sheetName val="2.2-06 (2)"/>
      <sheetName val="2.2-07 (2)"/>
      <sheetName val="2.2-08 (2)"/>
      <sheetName val="2.2-09 (2)"/>
      <sheetName val="2.2-10 (2)"/>
      <sheetName val="2.2-11 (2)"/>
      <sheetName val="2.2-12 (2)"/>
      <sheetName val="2.2-13 (2)"/>
      <sheetName val="2.2-14 (2)"/>
      <sheetName val="2.2-15 (2)"/>
      <sheetName val="3. Situacion Económica"/>
      <sheetName val="Agropecuari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 (2)"/>
      <sheetName val="3.2.02  (3)"/>
      <sheetName val="3.2.03  (3)"/>
      <sheetName val="3.2.04  (3)"/>
      <sheetName val="3.2.05  (3)"/>
      <sheetName val="3.2.06  (3)"/>
      <sheetName val="3.2.07  (3)"/>
      <sheetName val="3.3 Produc Manufacturera"/>
      <sheetName val="3.3-01  (3)"/>
      <sheetName val="3.4 Zonas Francas"/>
      <sheetName val="3.4-01 (2)"/>
      <sheetName val="3.4-02  (3)"/>
      <sheetName val="3.4.03  (2)"/>
      <sheetName val="3.4.04  (2)"/>
      <sheetName val="3.4-05  (3)"/>
      <sheetName val="3.4-06  (3)"/>
      <sheetName val="3.4.07  (4)"/>
      <sheetName val="3.4.08  (3)"/>
      <sheetName val="3.4-09  (3)"/>
      <sheetName val="3.4-10  (2)"/>
      <sheetName val="3.4.11  (2)"/>
      <sheetName val="3.5 Energia Electrica"/>
      <sheetName val="3.5-01  (3)"/>
      <sheetName val="3.5.02  (3)"/>
      <sheetName val="3.5.3  (3)"/>
      <sheetName val="3.5.4  (3)"/>
      <sheetName val="3.5.05  (3)"/>
      <sheetName val="3.5.06  (3)"/>
      <sheetName val="3.5.07  (4)"/>
      <sheetName val="3.5.08  (3)"/>
      <sheetName val="3.5.09  (2)"/>
      <sheetName val="3.6 Agua potable"/>
      <sheetName val="3.6.01  (3)"/>
      <sheetName val="3.6.02  (3)"/>
      <sheetName val="3.6.03 (3)"/>
      <sheetName val="3.6.04 (3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.."/>
      <sheetName val="3.8.02 (2)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 (2)"/>
      <sheetName val="3.12-06 (2)"/>
      <sheetName val="3.12.-07"/>
      <sheetName val="3.12.-08"/>
      <sheetName val="3.12.-09"/>
      <sheetName val="3.12-10"/>
      <sheetName val="3.12-11"/>
      <sheetName val="Mercado de seguros"/>
      <sheetName val="3.13-1"/>
      <sheetName val=" 3.13-2"/>
      <sheetName val="3.13-3"/>
      <sheetName val="3.13-4"/>
      <sheetName val="3.13-5"/>
      <sheetName val="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.01."/>
      <sheetName val="3.17-02   (2)"/>
      <sheetName val="3.17-03"/>
      <sheetName val="3.17-04 (2)"/>
      <sheetName val="3.17-05 (2)"/>
      <sheetName val="3.17-06 (2)"/>
      <sheetName val="3.17-07 (2)"/>
      <sheetName val="3.17-08"/>
      <sheetName val="Hoja1"/>
      <sheetName val="3.17-09 (2)"/>
      <sheetName val="3.17-10 (2)"/>
      <sheetName val="3.17-11 (2)"/>
      <sheetName val="3.17-12 (2)"/>
      <sheetName val="Finanzas del Gobierno Central"/>
      <sheetName val="3.18-1 (2)"/>
      <sheetName val="3.18-02 (2)"/>
      <sheetName val="3.18-03 (2)"/>
      <sheetName val="3.18-04 (2)"/>
      <sheetName val="3.18.05 (2)"/>
      <sheetName val="3.18-06 (2)"/>
      <sheetName val="3.18.07 (2)"/>
      <sheetName val="3.18-08 (2)"/>
      <sheetName val="Finanzas Municipales"/>
      <sheetName val="3.19-01"/>
      <sheetName val="3.19-02"/>
      <sheetName val="3.19-03"/>
      <sheetName val="F"/>
      <sheetName val="Credito Público"/>
      <sheetName val="3.20-01"/>
      <sheetName val="3.20.02"/>
      <sheetName val="4.1 VIVIENDAS Y HOGARES"/>
      <sheetName val="4.1-01"/>
      <sheetName val="4.1-02"/>
      <sheetName val="4.1-03  (2)"/>
      <sheetName val="4.1-04"/>
      <sheetName val="4.1-05  (2)"/>
      <sheetName val="4.1-06  (2)"/>
      <sheetName val="4.1-07  (2)"/>
      <sheetName val="4.1-08  (2)"/>
      <sheetName val="4.1-09  (2)"/>
      <sheetName val="4.1-10"/>
      <sheetName val="4.1-11  (2)"/>
      <sheetName val="4.1-12  (2)"/>
      <sheetName val="4.1-13  (2)"/>
      <sheetName val="4.1-14  (2)"/>
      <sheetName val="4.1-15"/>
      <sheetName val="4.1-16 (2)"/>
      <sheetName val="4.1-17 (2)"/>
      <sheetName val="4.1-18 (2)"/>
      <sheetName val="4.2 Educación DC"/>
      <sheetName val="4.2-01 (2)"/>
      <sheetName val="4.2-02 (2)"/>
      <sheetName val="4.2-03 (2)"/>
      <sheetName val="4.2-04 (2)"/>
      <sheetName val="4.2-05 (2)"/>
      <sheetName val="4.2-06 (2)"/>
      <sheetName val="4.2-7 (2)"/>
      <sheetName val="4.2-8 (2)"/>
      <sheetName val="4.2-9 (2)"/>
      <sheetName val="4.2-10 (2)"/>
      <sheetName val="4.2-11 (2)"/>
      <sheetName val="4.2-12 (2)"/>
      <sheetName val="4.3 Salud"/>
      <sheetName val="4.3-01"/>
      <sheetName val="4.3-02"/>
      <sheetName val="4.3-03"/>
      <sheetName val="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 (3)"/>
      <sheetName val="4.5-02 (2)"/>
      <sheetName val="4.5-03 (2)"/>
      <sheetName val="4.5-04 (2)"/>
      <sheetName val="4.5-05 (2)"/>
      <sheetName val="4.5-06 (2)"/>
      <sheetName val="4.5-07 (2)"/>
      <sheetName val="4.5-08"/>
      <sheetName val="4.5-09 (2)"/>
      <sheetName val="4.5-10 (2)"/>
      <sheetName val="4.5-11 (2)"/>
      <sheetName val="4.5-12 (2)"/>
      <sheetName val="4.5-13"/>
      <sheetName val="4.5-14"/>
      <sheetName val="4.5-15"/>
      <sheetName val="4.6 ACCIDENTES LABORALES"/>
      <sheetName val="4.6.01 (2)"/>
      <sheetName val="4.6.02 (2)"/>
      <sheetName val="4.6.03 (2)"/>
      <sheetName val="4.6.04 (2)"/>
      <sheetName val="4.6-05"/>
      <sheetName val="4.7 MUERTES ACCID. Y VIOLENT(4)"/>
      <sheetName val="4.7-01"/>
      <sheetName val="4.7-02"/>
      <sheetName val="4.7-03 (2)"/>
      <sheetName val="4.7-04 (2)"/>
      <sheetName val="4.7-05 (2)"/>
      <sheetName val="4.7-06 (2)"/>
      <sheetName val="4.7-07 (2)"/>
      <sheetName val="4.7-08 (2)"/>
      <sheetName val="4.7-09 (2)"/>
      <sheetName val="4.7-10 (2)"/>
      <sheetName val="4.7-11 (2)"/>
      <sheetName val="4.7-12 (2)"/>
      <sheetName val="4.7-13"/>
      <sheetName val="4.7-14 (2)"/>
      <sheetName val="4.7-15 (2)"/>
      <sheetName val="4.7-16 (2)"/>
      <sheetName val="4.7-17 (2)"/>
      <sheetName val="4.7-18 (2)"/>
      <sheetName val="4.7-19 (2)"/>
      <sheetName val="4.7-20"/>
      <sheetName val="4.8 CULTURA"/>
      <sheetName val="4.8-01 (2)"/>
      <sheetName val="4.8-02 (2)"/>
      <sheetName val="4.8-03 (2)"/>
      <sheetName val="4.8-04 (2)"/>
      <sheetName val="4.8-05 (2)"/>
      <sheetName val="4.8-06 (2)"/>
      <sheetName val="4.8-07 (2)"/>
      <sheetName val="4.8-08 (2)"/>
      <sheetName val="4.8-09 (2)"/>
      <sheetName val="5. Situacion politica"/>
      <sheetName val="5.1 Representacion Política"/>
      <sheetName val="5.1-01 (2)"/>
      <sheetName val="5.1-02 (2)"/>
      <sheetName val="5.1-03 (2)"/>
      <sheetName val="5.1-04 (2)"/>
      <sheetName val="5.1-05 (2)"/>
      <sheetName val="5.1-06 (2)"/>
      <sheetName val="5.1-07"/>
      <sheetName val="5.1-08 (2)"/>
      <sheetName val="5.1-09 (2)"/>
      <sheetName val="5.1-10 (2)"/>
      <sheetName val="5.1-11 (2)"/>
      <sheetName val="5.1-12 (2)"/>
      <sheetName val="5.2 Justicia "/>
      <sheetName val="5.2-01 (2)"/>
      <sheetName val="5.2-02 (2)"/>
      <sheetName val="5.2-03 (2)"/>
      <sheetName val="5.2-04 (2)"/>
      <sheetName val="5.2-05 (2)"/>
      <sheetName val="5.2-06 (2)"/>
      <sheetName val="5.2-07 (2)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B9">
            <v>161707.10691823898</v>
          </cell>
        </row>
      </sheetData>
      <sheetData sheetId="43">
        <row r="9">
          <cell r="B9">
            <v>159423.27044025157</v>
          </cell>
        </row>
      </sheetData>
      <sheetData sheetId="44">
        <row r="9">
          <cell r="B9">
            <v>535796.5865444903</v>
          </cell>
        </row>
      </sheetData>
      <sheetData sheetId="45"/>
      <sheetData sheetId="46">
        <row r="9">
          <cell r="D9">
            <v>535796.5865444903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8">
          <cell r="F8">
            <v>665</v>
          </cell>
          <cell r="H8">
            <v>673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8">
          <cell r="H8">
            <v>4235846.7669485277</v>
          </cell>
          <cell r="J8">
            <v>4562235.0757361948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4">
          <cell r="C24">
            <v>1</v>
          </cell>
          <cell r="D24">
            <v>0</v>
          </cell>
          <cell r="E24">
            <v>1</v>
          </cell>
          <cell r="F24">
            <v>2</v>
          </cell>
          <cell r="G24">
            <v>2</v>
          </cell>
          <cell r="H24">
            <v>0</v>
          </cell>
          <cell r="I24">
            <v>3</v>
          </cell>
          <cell r="J24">
            <v>4</v>
          </cell>
          <cell r="K24">
            <v>0</v>
          </cell>
          <cell r="L24">
            <v>0</v>
          </cell>
          <cell r="M24">
            <v>3</v>
          </cell>
          <cell r="N24">
            <v>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K71"/>
  <sheetViews>
    <sheetView showGridLines="0" tabSelected="1" zoomScale="110" zoomScaleNormal="110" workbookViewId="0">
      <selection activeCell="N20" sqref="N20"/>
    </sheetView>
  </sheetViews>
  <sheetFormatPr baseColWidth="10" defaultColWidth="9.140625" defaultRowHeight="12.75" x14ac:dyDescent="0.2"/>
  <cols>
    <col min="1" max="1" width="28.7109375" style="18" customWidth="1"/>
    <col min="2" max="2" width="7.7109375" style="18" customWidth="1"/>
    <col min="3" max="3" width="8.28515625" style="18" customWidth="1"/>
    <col min="4" max="4" width="7.28515625" style="18" customWidth="1"/>
    <col min="5" max="5" width="7.140625" style="4" customWidth="1"/>
    <col min="6" max="6" width="7.140625" style="30" customWidth="1"/>
    <col min="7" max="7" width="7.85546875" style="4" customWidth="1"/>
    <col min="8" max="8" width="6.85546875" style="4" customWidth="1"/>
    <col min="9" max="9" width="7.140625" style="4" customWidth="1"/>
    <col min="10" max="16384" width="9.140625" style="4"/>
  </cols>
  <sheetData>
    <row r="1" spans="1:37" x14ac:dyDescent="0.2">
      <c r="A1" s="1"/>
      <c r="B1" s="1"/>
      <c r="C1" s="1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28.5" customHeight="1" x14ac:dyDescent="0.2">
      <c r="A2" s="47" t="s">
        <v>37</v>
      </c>
      <c r="B2" s="47"/>
      <c r="C2" s="47"/>
      <c r="D2" s="47"/>
      <c r="E2" s="47"/>
      <c r="F2" s="47"/>
      <c r="G2" s="47"/>
      <c r="H2" s="47"/>
      <c r="I2" s="4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4" spans="1:37" ht="18" customHeight="1" x14ac:dyDescent="0.2">
      <c r="A4" s="5" t="s">
        <v>0</v>
      </c>
      <c r="B4" s="6">
        <v>2017</v>
      </c>
      <c r="C4" s="6">
        <v>2018</v>
      </c>
      <c r="D4" s="6">
        <v>2019</v>
      </c>
      <c r="E4" s="6">
        <v>2020</v>
      </c>
      <c r="F4" s="6">
        <v>2021</v>
      </c>
      <c r="G4" s="6">
        <v>2022</v>
      </c>
      <c r="H4" s="6">
        <v>2023</v>
      </c>
      <c r="I4" s="6">
        <v>2024</v>
      </c>
      <c r="J4" s="7"/>
    </row>
    <row r="5" spans="1:37" ht="12.75" customHeight="1" x14ac:dyDescent="0.2">
      <c r="A5" s="8" t="s">
        <v>1</v>
      </c>
      <c r="B5" s="9">
        <f>SUM(B6:B25)</f>
        <v>636</v>
      </c>
      <c r="C5" s="9">
        <f>SUM(C6:C25)</f>
        <v>1166</v>
      </c>
      <c r="D5" s="9">
        <f>SUM(D6:D25)</f>
        <v>1403</v>
      </c>
      <c r="E5" s="9">
        <f>SUM(E6:E24)</f>
        <v>1023</v>
      </c>
      <c r="F5" s="9">
        <f>SUM(F6:F24)</f>
        <v>1256</v>
      </c>
      <c r="G5" s="9">
        <f>SUM(G6:G24)</f>
        <v>1560</v>
      </c>
      <c r="H5" s="10">
        <f>SUM(H6:H24)</f>
        <v>1401</v>
      </c>
      <c r="I5" s="10">
        <f>SUM(I6:I24)</f>
        <v>1531</v>
      </c>
    </row>
    <row r="6" spans="1:37" ht="14.1" customHeight="1" x14ac:dyDescent="0.2">
      <c r="A6" s="11" t="s">
        <v>2</v>
      </c>
      <c r="B6" s="12">
        <v>399</v>
      </c>
      <c r="C6" s="12">
        <v>721</v>
      </c>
      <c r="D6" s="12">
        <v>798</v>
      </c>
      <c r="E6" s="12">
        <v>630</v>
      </c>
      <c r="F6" s="13">
        <v>785</v>
      </c>
      <c r="G6" s="13">
        <v>1033</v>
      </c>
      <c r="H6" s="13">
        <v>893</v>
      </c>
      <c r="I6" s="1">
        <v>872</v>
      </c>
    </row>
    <row r="7" spans="1:37" ht="12.75" customHeight="1" x14ac:dyDescent="0.2">
      <c r="A7" s="14" t="s">
        <v>3</v>
      </c>
      <c r="B7" s="12">
        <v>4</v>
      </c>
      <c r="C7" s="12">
        <v>13</v>
      </c>
      <c r="D7" s="12">
        <v>32</v>
      </c>
      <c r="E7" s="12">
        <v>19</v>
      </c>
      <c r="F7" s="13">
        <v>28</v>
      </c>
      <c r="G7" s="13">
        <v>27</v>
      </c>
      <c r="H7" s="13">
        <v>46</v>
      </c>
      <c r="I7" s="1">
        <v>69</v>
      </c>
    </row>
    <row r="8" spans="1:37" ht="12.75" customHeight="1" x14ac:dyDescent="0.2">
      <c r="A8" s="14" t="s">
        <v>4</v>
      </c>
      <c r="B8" s="12">
        <v>106</v>
      </c>
      <c r="C8" s="12">
        <v>234</v>
      </c>
      <c r="D8" s="12">
        <v>289</v>
      </c>
      <c r="E8" s="12">
        <v>155</v>
      </c>
      <c r="F8" s="13">
        <v>188</v>
      </c>
      <c r="G8" s="13">
        <v>216</v>
      </c>
      <c r="H8" s="13">
        <v>174</v>
      </c>
      <c r="I8" s="1">
        <v>240</v>
      </c>
    </row>
    <row r="9" spans="1:37" ht="12.75" customHeight="1" x14ac:dyDescent="0.2">
      <c r="A9" s="14" t="s">
        <v>5</v>
      </c>
      <c r="B9" s="12">
        <v>0</v>
      </c>
      <c r="C9" s="12">
        <v>0</v>
      </c>
      <c r="D9" s="12">
        <v>0</v>
      </c>
      <c r="E9" s="12">
        <v>0</v>
      </c>
      <c r="F9" s="13">
        <v>5</v>
      </c>
      <c r="G9" s="13">
        <v>3</v>
      </c>
      <c r="H9" s="13">
        <v>2</v>
      </c>
      <c r="I9" s="1">
        <v>4</v>
      </c>
    </row>
    <row r="10" spans="1:37" ht="12.75" customHeight="1" x14ac:dyDescent="0.2">
      <c r="A10" s="11" t="s">
        <v>6</v>
      </c>
      <c r="B10" s="12">
        <v>0</v>
      </c>
      <c r="C10" s="12">
        <v>16</v>
      </c>
      <c r="D10" s="12">
        <v>12</v>
      </c>
      <c r="E10" s="12">
        <v>27</v>
      </c>
      <c r="F10" s="13">
        <v>39</v>
      </c>
      <c r="G10" s="13">
        <v>55</v>
      </c>
      <c r="H10" s="13">
        <v>73</v>
      </c>
      <c r="I10" s="1">
        <v>80</v>
      </c>
    </row>
    <row r="11" spans="1:37" ht="12.75" customHeight="1" x14ac:dyDescent="0.2">
      <c r="A11" s="11" t="s">
        <v>24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3">
        <v>1</v>
      </c>
      <c r="H11" s="13">
        <v>3</v>
      </c>
      <c r="I11" s="1">
        <v>2</v>
      </c>
    </row>
    <row r="12" spans="1:37" ht="12.75" customHeight="1" x14ac:dyDescent="0.2">
      <c r="A12" s="14" t="s">
        <v>7</v>
      </c>
      <c r="B12" s="12">
        <v>19</v>
      </c>
      <c r="C12" s="12">
        <v>50</v>
      </c>
      <c r="D12" s="12">
        <v>45</v>
      </c>
      <c r="E12" s="12">
        <v>97</v>
      </c>
      <c r="F12" s="13">
        <v>96</v>
      </c>
      <c r="G12" s="13">
        <v>104</v>
      </c>
      <c r="H12" s="13">
        <v>95</v>
      </c>
      <c r="I12" s="1">
        <v>144</v>
      </c>
    </row>
    <row r="13" spans="1:37" ht="12.75" customHeight="1" x14ac:dyDescent="0.2">
      <c r="A13" s="14" t="s">
        <v>8</v>
      </c>
      <c r="B13" s="12">
        <v>38</v>
      </c>
      <c r="C13" s="12">
        <v>28</v>
      </c>
      <c r="D13" s="12">
        <v>50</v>
      </c>
      <c r="E13" s="12">
        <v>2</v>
      </c>
      <c r="F13" s="15">
        <v>0</v>
      </c>
      <c r="G13" s="13">
        <v>0</v>
      </c>
      <c r="H13" s="13">
        <v>0</v>
      </c>
      <c r="I13" s="1">
        <v>0</v>
      </c>
    </row>
    <row r="14" spans="1:37" ht="12.75" customHeight="1" x14ac:dyDescent="0.2">
      <c r="A14" s="11" t="s">
        <v>9</v>
      </c>
      <c r="B14" s="12">
        <v>18</v>
      </c>
      <c r="C14" s="12">
        <v>22</v>
      </c>
      <c r="D14" s="12">
        <v>35</v>
      </c>
      <c r="E14" s="12">
        <v>33</v>
      </c>
      <c r="F14" s="13">
        <v>32</v>
      </c>
      <c r="G14" s="13">
        <v>32</v>
      </c>
      <c r="H14" s="13">
        <v>32</v>
      </c>
      <c r="I14" s="1">
        <v>27</v>
      </c>
    </row>
    <row r="15" spans="1:37" ht="12.75" customHeight="1" x14ac:dyDescent="0.2">
      <c r="A15" s="11" t="s">
        <v>10</v>
      </c>
      <c r="B15" s="12">
        <v>5</v>
      </c>
      <c r="C15" s="12">
        <v>3</v>
      </c>
      <c r="D15" s="12">
        <v>22</v>
      </c>
      <c r="E15" s="12">
        <v>19</v>
      </c>
      <c r="F15" s="13">
        <v>16</v>
      </c>
      <c r="G15" s="13">
        <f>SUM('[27]2022'!C24:N24)</f>
        <v>20</v>
      </c>
      <c r="H15" s="13">
        <v>14</v>
      </c>
      <c r="I15" s="1">
        <v>15</v>
      </c>
    </row>
    <row r="16" spans="1:37" ht="12.75" customHeight="1" x14ac:dyDescent="0.2">
      <c r="A16" s="14" t="s">
        <v>33</v>
      </c>
      <c r="B16" s="12">
        <v>0</v>
      </c>
      <c r="C16" s="12">
        <v>0</v>
      </c>
      <c r="D16" s="12">
        <v>0</v>
      </c>
      <c r="E16" s="12">
        <v>2</v>
      </c>
      <c r="F16" s="13">
        <v>3</v>
      </c>
      <c r="G16" s="13">
        <f>SUM('[27]2022'!C25:N25)</f>
        <v>1</v>
      </c>
      <c r="H16" s="13">
        <v>5</v>
      </c>
      <c r="I16" s="1">
        <v>5</v>
      </c>
    </row>
    <row r="17" spans="1:9" ht="12.75" customHeight="1" x14ac:dyDescent="0.2">
      <c r="A17" s="14" t="s">
        <v>11</v>
      </c>
      <c r="B17" s="12">
        <v>9</v>
      </c>
      <c r="C17" s="12">
        <v>22</v>
      </c>
      <c r="D17" s="12">
        <v>25</v>
      </c>
      <c r="E17" s="12">
        <v>15</v>
      </c>
      <c r="F17" s="13">
        <v>30</v>
      </c>
      <c r="G17" s="13">
        <v>31</v>
      </c>
      <c r="H17" s="13">
        <v>31</v>
      </c>
      <c r="I17" s="1">
        <v>33</v>
      </c>
    </row>
    <row r="18" spans="1:9" ht="15" customHeight="1" x14ac:dyDescent="0.2">
      <c r="A18" s="16" t="s">
        <v>12</v>
      </c>
      <c r="B18" s="17">
        <v>0</v>
      </c>
      <c r="C18" s="17">
        <v>6</v>
      </c>
      <c r="D18" s="17">
        <v>8</v>
      </c>
      <c r="E18" s="17">
        <v>7</v>
      </c>
      <c r="F18" s="13">
        <v>6</v>
      </c>
      <c r="G18" s="13">
        <v>7</v>
      </c>
      <c r="H18" s="13">
        <v>7</v>
      </c>
      <c r="I18" s="1">
        <v>8</v>
      </c>
    </row>
    <row r="19" spans="1:9" ht="12.75" customHeight="1" x14ac:dyDescent="0.2">
      <c r="A19" s="11" t="s">
        <v>13</v>
      </c>
      <c r="B19" s="12">
        <v>3</v>
      </c>
      <c r="C19" s="12">
        <v>5</v>
      </c>
      <c r="D19" s="12">
        <v>6</v>
      </c>
      <c r="E19" s="12">
        <v>8</v>
      </c>
      <c r="F19" s="13">
        <v>9</v>
      </c>
      <c r="G19" s="13">
        <v>20</v>
      </c>
      <c r="H19" s="13">
        <v>15</v>
      </c>
      <c r="I19" s="1">
        <v>16</v>
      </c>
    </row>
    <row r="20" spans="1:9" ht="12.75" customHeight="1" x14ac:dyDescent="0.2">
      <c r="A20" s="14" t="s">
        <v>14</v>
      </c>
      <c r="B20" s="12">
        <v>0</v>
      </c>
      <c r="C20" s="12">
        <v>0</v>
      </c>
      <c r="D20" s="12">
        <v>5</v>
      </c>
      <c r="E20" s="12">
        <v>3</v>
      </c>
      <c r="F20" s="13">
        <v>9</v>
      </c>
      <c r="G20" s="13">
        <v>4</v>
      </c>
      <c r="H20" s="13">
        <v>1</v>
      </c>
      <c r="I20" s="1">
        <v>5</v>
      </c>
    </row>
    <row r="21" spans="1:9" ht="12.75" customHeight="1" x14ac:dyDescent="0.2">
      <c r="A21" s="11" t="s">
        <v>15</v>
      </c>
      <c r="B21" s="12">
        <v>0</v>
      </c>
      <c r="C21" s="12">
        <v>2</v>
      </c>
      <c r="D21" s="12">
        <v>2</v>
      </c>
      <c r="E21" s="12">
        <v>4</v>
      </c>
      <c r="F21" s="13">
        <v>4</v>
      </c>
      <c r="G21" s="13">
        <v>4</v>
      </c>
      <c r="H21" s="13">
        <v>6</v>
      </c>
      <c r="I21" s="1">
        <v>5</v>
      </c>
    </row>
    <row r="22" spans="1:9" ht="12.75" customHeight="1" x14ac:dyDescent="0.2">
      <c r="A22" s="11" t="s">
        <v>25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3">
        <v>1</v>
      </c>
      <c r="H22" s="13">
        <v>4</v>
      </c>
      <c r="I22" s="1">
        <v>2</v>
      </c>
    </row>
    <row r="23" spans="1:9" s="18" customFormat="1" ht="12.75" customHeight="1" x14ac:dyDescent="0.2">
      <c r="A23" s="11" t="s">
        <v>16</v>
      </c>
      <c r="B23" s="12">
        <v>2</v>
      </c>
      <c r="C23" s="12">
        <v>2</v>
      </c>
      <c r="D23" s="12">
        <v>6</v>
      </c>
      <c r="E23" s="12">
        <v>2</v>
      </c>
      <c r="F23" s="15">
        <v>6</v>
      </c>
      <c r="G23" s="13">
        <v>1</v>
      </c>
      <c r="H23" s="13">
        <v>0</v>
      </c>
      <c r="I23" s="45">
        <v>3</v>
      </c>
    </row>
    <row r="24" spans="1:9" s="18" customFormat="1" ht="12.75" customHeight="1" x14ac:dyDescent="0.2">
      <c r="A24" s="11" t="s">
        <v>35</v>
      </c>
      <c r="B24" s="12">
        <v>0</v>
      </c>
      <c r="C24" s="12">
        <v>0</v>
      </c>
      <c r="D24" s="12">
        <v>0</v>
      </c>
      <c r="E24" s="12">
        <v>0</v>
      </c>
      <c r="F24" s="15">
        <v>0</v>
      </c>
      <c r="G24" s="13">
        <v>0</v>
      </c>
      <c r="H24" s="13">
        <v>0</v>
      </c>
      <c r="I24" s="45">
        <v>1</v>
      </c>
    </row>
    <row r="25" spans="1:9" ht="12.75" customHeight="1" x14ac:dyDescent="0.2">
      <c r="A25" s="19" t="s">
        <v>17</v>
      </c>
      <c r="B25" s="20">
        <v>33</v>
      </c>
      <c r="C25" s="20">
        <v>42</v>
      </c>
      <c r="D25" s="20">
        <v>68</v>
      </c>
      <c r="E25" s="20" t="s">
        <v>26</v>
      </c>
      <c r="F25" s="21" t="s">
        <v>18</v>
      </c>
      <c r="G25" s="21" t="s">
        <v>19</v>
      </c>
      <c r="H25" s="21" t="s">
        <v>38</v>
      </c>
      <c r="I25" s="21" t="s">
        <v>36</v>
      </c>
    </row>
    <row r="26" spans="1:9" s="25" customFormat="1" ht="12.75" customHeight="1" x14ac:dyDescent="0.25">
      <c r="A26" s="22" t="s">
        <v>20</v>
      </c>
      <c r="B26" s="22"/>
      <c r="C26" s="22"/>
      <c r="D26" s="22"/>
      <c r="E26" s="23"/>
      <c r="F26" s="24"/>
    </row>
    <row r="27" spans="1:9" ht="12.75" customHeight="1" x14ac:dyDescent="0.2">
      <c r="A27" s="26" t="s">
        <v>21</v>
      </c>
      <c r="B27" s="27"/>
      <c r="C27" s="27"/>
      <c r="D27" s="27"/>
      <c r="E27" s="27"/>
      <c r="F27" s="28"/>
    </row>
    <row r="28" spans="1:9" s="18" customFormat="1" ht="27.75" customHeight="1" x14ac:dyDescent="0.2">
      <c r="A28" s="46" t="s">
        <v>22</v>
      </c>
      <c r="B28" s="46"/>
      <c r="C28" s="46"/>
      <c r="D28" s="46"/>
      <c r="E28" s="46"/>
      <c r="F28" s="46"/>
    </row>
    <row r="29" spans="1:9" s="25" customFormat="1" ht="12.75" customHeight="1" x14ac:dyDescent="0.25">
      <c r="A29" s="22" t="s">
        <v>31</v>
      </c>
      <c r="B29" s="22"/>
      <c r="C29" s="22"/>
      <c r="D29" s="22"/>
      <c r="E29" s="23"/>
      <c r="F29" s="24"/>
    </row>
    <row r="30" spans="1:9" s="25" customFormat="1" ht="12.75" customHeight="1" x14ac:dyDescent="0.25">
      <c r="A30" s="22" t="s">
        <v>32</v>
      </c>
      <c r="B30" s="22"/>
      <c r="C30" s="22"/>
      <c r="D30" s="22"/>
      <c r="E30" s="23"/>
      <c r="F30" s="24"/>
    </row>
    <row r="31" spans="1:9" s="25" customFormat="1" ht="16.5" customHeight="1" x14ac:dyDescent="0.25">
      <c r="A31" s="46" t="s">
        <v>29</v>
      </c>
      <c r="B31" s="46"/>
      <c r="C31" s="46"/>
      <c r="D31" s="46"/>
      <c r="E31" s="46"/>
      <c r="F31" s="46"/>
    </row>
    <row r="32" spans="1:9" s="25" customFormat="1" ht="12.75" customHeight="1" x14ac:dyDescent="0.25">
      <c r="A32" s="22" t="s">
        <v>30</v>
      </c>
      <c r="B32" s="22"/>
      <c r="C32" s="22"/>
      <c r="D32" s="22"/>
      <c r="E32" s="23"/>
      <c r="F32" s="24"/>
    </row>
    <row r="33" spans="1:13" s="25" customFormat="1" ht="12.75" customHeight="1" x14ac:dyDescent="0.25">
      <c r="A33" s="22" t="s">
        <v>23</v>
      </c>
      <c r="B33" s="22"/>
      <c r="C33" s="22"/>
      <c r="D33" s="22"/>
      <c r="E33" s="23"/>
      <c r="F33" s="24"/>
    </row>
    <row r="34" spans="1:13" s="25" customFormat="1" ht="12.75" customHeight="1" x14ac:dyDescent="0.25">
      <c r="A34" s="22" t="s">
        <v>34</v>
      </c>
      <c r="B34" s="22"/>
      <c r="C34" s="22"/>
      <c r="D34" s="22"/>
      <c r="E34" s="23"/>
      <c r="F34" s="24"/>
    </row>
    <row r="35" spans="1:13" ht="12.75" customHeight="1" x14ac:dyDescent="0.2">
      <c r="A35" s="22" t="s">
        <v>27</v>
      </c>
      <c r="B35" s="22"/>
      <c r="C35" s="22"/>
      <c r="D35" s="22"/>
      <c r="E35" s="29"/>
    </row>
    <row r="36" spans="1:13" x14ac:dyDescent="0.2">
      <c r="A36" s="44" t="s">
        <v>28</v>
      </c>
    </row>
    <row r="37" spans="1:13" x14ac:dyDescent="0.2">
      <c r="A37" s="4"/>
    </row>
    <row r="38" spans="1:13" ht="15.95" customHeight="1" x14ac:dyDescent="0.2">
      <c r="A38" s="4"/>
      <c r="B38" s="4"/>
      <c r="C38" s="4"/>
      <c r="D38" s="4"/>
    </row>
    <row r="40" spans="1:13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23.25" x14ac:dyDescent="0.35">
      <c r="A41" s="32"/>
      <c r="B41" s="32"/>
      <c r="C41" s="32"/>
      <c r="D41" s="32"/>
    </row>
    <row r="42" spans="1:13" ht="15" x14ac:dyDescent="0.2">
      <c r="A42" s="33"/>
      <c r="B42" s="33"/>
      <c r="C42" s="33"/>
      <c r="D42" s="33"/>
      <c r="E42" s="34"/>
      <c r="F42" s="34"/>
      <c r="G42" s="34"/>
      <c r="H42" s="34"/>
      <c r="I42" s="34"/>
      <c r="J42" s="34"/>
    </row>
    <row r="43" spans="1:13" ht="15" x14ac:dyDescent="0.25">
      <c r="A43" s="35"/>
      <c r="B43" s="35"/>
      <c r="C43" s="35"/>
      <c r="D43" s="35"/>
      <c r="E43" s="36"/>
      <c r="F43" s="37"/>
      <c r="G43" s="36"/>
      <c r="H43" s="36"/>
      <c r="I43" s="36"/>
      <c r="J43" s="36"/>
    </row>
    <row r="44" spans="1:13" ht="15" x14ac:dyDescent="0.25">
      <c r="A44" s="38"/>
      <c r="B44" s="38"/>
      <c r="C44" s="38"/>
      <c r="D44" s="38"/>
      <c r="E44" s="39"/>
      <c r="F44" s="40"/>
      <c r="G44" s="39"/>
      <c r="H44" s="39"/>
      <c r="I44" s="39"/>
      <c r="J44" s="39"/>
    </row>
    <row r="45" spans="1:13" x14ac:dyDescent="0.2">
      <c r="A45" s="41"/>
      <c r="B45" s="41"/>
      <c r="C45" s="41"/>
      <c r="D45" s="41"/>
      <c r="E45" s="36"/>
      <c r="F45" s="37"/>
      <c r="G45" s="36"/>
      <c r="H45" s="36"/>
      <c r="I45" s="36"/>
      <c r="J45" s="36"/>
    </row>
    <row r="46" spans="1:13" x14ac:dyDescent="0.2">
      <c r="A46" s="41"/>
      <c r="B46" s="41"/>
      <c r="C46" s="41"/>
      <c r="D46" s="41"/>
      <c r="E46" s="36"/>
      <c r="F46" s="37"/>
      <c r="G46" s="36"/>
      <c r="H46" s="36"/>
      <c r="I46" s="36"/>
      <c r="J46" s="36"/>
    </row>
    <row r="47" spans="1:13" x14ac:dyDescent="0.2">
      <c r="A47" s="41"/>
      <c r="B47" s="41"/>
      <c r="C47" s="41"/>
      <c r="D47" s="41"/>
      <c r="E47" s="36"/>
      <c r="F47" s="37"/>
      <c r="G47" s="36"/>
      <c r="H47" s="36"/>
      <c r="I47" s="36"/>
      <c r="J47" s="36"/>
    </row>
    <row r="48" spans="1:13" x14ac:dyDescent="0.2">
      <c r="A48" s="41"/>
      <c r="B48" s="41"/>
      <c r="C48" s="41"/>
      <c r="D48" s="41"/>
      <c r="E48" s="36"/>
      <c r="F48" s="37"/>
      <c r="G48" s="36"/>
      <c r="H48" s="36"/>
      <c r="I48" s="36"/>
      <c r="J48" s="36"/>
    </row>
    <row r="49" spans="1:37" x14ac:dyDescent="0.2">
      <c r="A49" s="41"/>
      <c r="B49" s="41"/>
      <c r="C49" s="41"/>
      <c r="D49" s="41"/>
      <c r="E49" s="36"/>
      <c r="F49" s="37"/>
      <c r="G49" s="36"/>
      <c r="H49" s="36"/>
      <c r="I49" s="36"/>
      <c r="J49" s="36"/>
    </row>
    <row r="50" spans="1:37" x14ac:dyDescent="0.2">
      <c r="A50" s="41"/>
      <c r="B50" s="41"/>
      <c r="C50" s="41"/>
      <c r="D50" s="41"/>
      <c r="E50" s="36"/>
      <c r="F50" s="37"/>
      <c r="G50" s="36"/>
      <c r="H50" s="36"/>
      <c r="I50" s="36"/>
      <c r="J50" s="36"/>
    </row>
    <row r="51" spans="1:37" x14ac:dyDescent="0.2">
      <c r="A51" s="41"/>
      <c r="B51" s="41"/>
      <c r="C51" s="41"/>
      <c r="D51" s="41"/>
      <c r="E51" s="36"/>
      <c r="F51" s="37"/>
      <c r="G51" s="36"/>
      <c r="H51" s="36"/>
      <c r="I51" s="36"/>
      <c r="J51" s="36"/>
    </row>
    <row r="52" spans="1:37" x14ac:dyDescent="0.2">
      <c r="A52" s="41"/>
      <c r="B52" s="41"/>
      <c r="C52" s="41"/>
      <c r="D52" s="41"/>
      <c r="E52" s="36"/>
      <c r="F52" s="37"/>
      <c r="G52" s="36"/>
      <c r="H52" s="36"/>
      <c r="I52" s="36"/>
      <c r="J52" s="36"/>
    </row>
    <row r="53" spans="1:37" x14ac:dyDescent="0.2">
      <c r="A53" s="41"/>
      <c r="B53" s="41"/>
      <c r="C53" s="41"/>
      <c r="D53" s="41"/>
      <c r="E53" s="36"/>
      <c r="F53" s="37"/>
      <c r="G53" s="36"/>
      <c r="H53" s="36"/>
      <c r="I53" s="36"/>
      <c r="J53" s="36"/>
    </row>
    <row r="54" spans="1:37" x14ac:dyDescent="0.2">
      <c r="A54" s="41"/>
      <c r="B54" s="41"/>
      <c r="C54" s="41"/>
      <c r="D54" s="41"/>
      <c r="E54" s="36"/>
      <c r="F54" s="37"/>
      <c r="G54" s="36"/>
      <c r="H54" s="36"/>
      <c r="I54" s="36"/>
      <c r="J54" s="36"/>
    </row>
    <row r="55" spans="1:37" x14ac:dyDescent="0.2">
      <c r="A55" s="41"/>
      <c r="B55" s="41"/>
      <c r="C55" s="41"/>
      <c r="D55" s="41"/>
      <c r="E55" s="36"/>
      <c r="F55" s="37"/>
      <c r="G55" s="36"/>
      <c r="H55" s="36"/>
      <c r="I55" s="36"/>
      <c r="J55" s="36"/>
    </row>
    <row r="56" spans="1:37" x14ac:dyDescent="0.2">
      <c r="A56" s="41"/>
      <c r="B56" s="41"/>
      <c r="C56" s="41"/>
      <c r="D56" s="41"/>
      <c r="E56" s="36"/>
      <c r="F56" s="37"/>
      <c r="G56" s="36"/>
      <c r="H56" s="36"/>
      <c r="I56" s="36"/>
      <c r="J56" s="36"/>
    </row>
    <row r="57" spans="1:37" ht="15" x14ac:dyDescent="0.2">
      <c r="A57" s="42"/>
      <c r="B57" s="42"/>
      <c r="C57" s="42"/>
      <c r="D57" s="42"/>
    </row>
    <row r="58" spans="1:37" ht="15" x14ac:dyDescent="0.2">
      <c r="A58" s="42"/>
      <c r="B58" s="42"/>
      <c r="C58" s="42"/>
      <c r="D58" s="42"/>
    </row>
    <row r="59" spans="1:37" ht="15" x14ac:dyDescent="0.2">
      <c r="A59" s="42"/>
      <c r="B59" s="42"/>
      <c r="C59" s="42"/>
      <c r="D59" s="42"/>
    </row>
    <row r="60" spans="1:37" ht="15" x14ac:dyDescent="0.2">
      <c r="A60" s="42"/>
      <c r="B60" s="42"/>
      <c r="C60" s="42"/>
      <c r="D60" s="42"/>
    </row>
    <row r="61" spans="1:37" ht="15" x14ac:dyDescent="0.2">
      <c r="A61" s="42"/>
      <c r="B61" s="42"/>
      <c r="C61" s="42"/>
      <c r="D61" s="42"/>
    </row>
    <row r="62" spans="1:37" ht="15" x14ac:dyDescent="0.2">
      <c r="A62" s="42"/>
      <c r="B62" s="42"/>
      <c r="C62" s="42"/>
      <c r="D62" s="42"/>
    </row>
    <row r="63" spans="1:37" s="43" customFormat="1" ht="15" x14ac:dyDescent="0.2">
      <c r="A63" s="42"/>
      <c r="B63" s="42"/>
      <c r="C63" s="42"/>
      <c r="D63" s="42"/>
      <c r="E63" s="4"/>
      <c r="F63" s="30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s="43" customFormat="1" ht="15" x14ac:dyDescent="0.2">
      <c r="A64" s="42"/>
      <c r="B64" s="42"/>
      <c r="C64" s="42"/>
      <c r="D64" s="42"/>
      <c r="E64" s="4"/>
      <c r="F64" s="3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s="43" customFormat="1" ht="15" x14ac:dyDescent="0.2">
      <c r="A65" s="42"/>
      <c r="B65" s="42"/>
      <c r="C65" s="42"/>
      <c r="D65" s="42"/>
      <c r="E65" s="4"/>
      <c r="F65" s="30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s="43" customFormat="1" ht="15" x14ac:dyDescent="0.2">
      <c r="A66" s="42"/>
      <c r="B66" s="42"/>
      <c r="C66" s="42"/>
      <c r="D66" s="42"/>
      <c r="E66" s="4"/>
      <c r="F66" s="30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s="43" customFormat="1" ht="15" x14ac:dyDescent="0.2">
      <c r="A67" s="42"/>
      <c r="B67" s="42"/>
      <c r="C67" s="42"/>
      <c r="D67" s="42"/>
      <c r="E67" s="4"/>
      <c r="F67" s="30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s="43" customFormat="1" ht="15" x14ac:dyDescent="0.2">
      <c r="A68" s="42"/>
      <c r="B68" s="42"/>
      <c r="C68" s="42"/>
      <c r="D68" s="42"/>
      <c r="E68" s="4"/>
      <c r="F68" s="30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s="43" customFormat="1" ht="15" x14ac:dyDescent="0.2">
      <c r="A69" s="42"/>
      <c r="B69" s="42"/>
      <c r="C69" s="42"/>
      <c r="D69" s="42"/>
      <c r="E69" s="4"/>
      <c r="F69" s="30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s="43" customFormat="1" ht="15" x14ac:dyDescent="0.2">
      <c r="A70" s="42"/>
      <c r="B70" s="42"/>
      <c r="C70" s="42"/>
      <c r="D70" s="42"/>
      <c r="E70" s="4"/>
      <c r="F70" s="30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s="43" customFormat="1" ht="15" x14ac:dyDescent="0.2">
      <c r="A71" s="42"/>
      <c r="B71" s="42"/>
      <c r="C71" s="42"/>
      <c r="D71" s="42"/>
      <c r="E71" s="4"/>
      <c r="F71" s="30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</sheetData>
  <mergeCells count="3">
    <mergeCell ref="A31:F31"/>
    <mergeCell ref="A28:F28"/>
    <mergeCell ref="A2:I2"/>
  </mergeCells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3.7-04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Naurelsys Hernández Durán</cp:lastModifiedBy>
  <dcterms:created xsi:type="dcterms:W3CDTF">2023-07-31T18:39:01Z</dcterms:created>
  <dcterms:modified xsi:type="dcterms:W3CDTF">2025-09-22T11:50:51Z</dcterms:modified>
</cp:coreProperties>
</file>