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-120" yWindow="-120" windowWidth="20730" windowHeight="11160" tabRatio="924" firstSheet="1" activeTab="11"/>
  </bookViews>
  <sheets>
    <sheet name=" 2019-2020" sheetId="31" r:id="rId1"/>
    <sheet name="2018-2019" sheetId="30" r:id="rId2"/>
    <sheet name="2017-2018" sheetId="20" r:id="rId3"/>
    <sheet name="2016-2017" sheetId="21" r:id="rId4"/>
    <sheet name="2015-2016" sheetId="22" r:id="rId5"/>
    <sheet name="2014-2015" sheetId="23" r:id="rId6"/>
    <sheet name="2013-2014" sheetId="24" r:id="rId7"/>
    <sheet name="2012-2013" sheetId="25" r:id="rId8"/>
    <sheet name="2011-2012" sheetId="26" r:id="rId9"/>
    <sheet name="2010-2011" sheetId="27" r:id="rId10"/>
    <sheet name="2009-2010" sheetId="28" r:id="rId11"/>
    <sheet name="2008-2009" sheetId="2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 localSheetId="0">'[3]1.03'!$H$12</definedName>
    <definedName name="_____________________________________________________fc">'[4]1.03'!$H$12</definedName>
    <definedName name="_____________________________________________________r" localSheetId="0">'[1]333.02'!#REF!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 localSheetId="0">'[3]1.03'!$H$12</definedName>
    <definedName name="____________________________________________________fc">'[4]1.03'!$H$12</definedName>
    <definedName name="____________________________________________________r" localSheetId="0">'[1]333.02'!#REF!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 localSheetId="0">'[3]1.03'!$H$12</definedName>
    <definedName name="___________________________________________________fc">'[4]1.03'!$H$12</definedName>
    <definedName name="___________________________________________________r" localSheetId="0">'[1]333.02'!#REF!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 localSheetId="0">'[3]1.03'!$H$12</definedName>
    <definedName name="__________________________________________________fc">'[4]1.03'!$H$12</definedName>
    <definedName name="__________________________________________________r" localSheetId="0">'[1]333.02'!#REF!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 localSheetId="0">'[3]1.03'!$H$12</definedName>
    <definedName name="_________________________________________________fc">'[4]1.03'!$H$12</definedName>
    <definedName name="_________________________________________________r" localSheetId="0">'[1]333.02'!#REF!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 localSheetId="0">'[3]1.03'!$H$12</definedName>
    <definedName name="________________________________________________fc">'[4]1.03'!$H$12</definedName>
    <definedName name="________________________________________________r" localSheetId="0">'[1]333.02'!#REF!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 localSheetId="0">'[3]1.03'!$H$12</definedName>
    <definedName name="_______________________________________________fc">'[4]1.03'!$H$12</definedName>
    <definedName name="_______________________________________________r" localSheetId="0">'[1]333.02'!#REF!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 localSheetId="0">'[3]1.03'!$H$12</definedName>
    <definedName name="______________________________________________fc">'[4]1.03'!$H$12</definedName>
    <definedName name="______________________________________________r" localSheetId="0">'[1]333.02'!#REF!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 localSheetId="0">'[3]1.03'!$H$12</definedName>
    <definedName name="_____________________________________________fc">'[4]1.03'!$H$12</definedName>
    <definedName name="_____________________________________________r" localSheetId="0">'[1]333.02'!#REF!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 localSheetId="0">'[3]1.03'!$H$12</definedName>
    <definedName name="____________________________________________fc">'[4]1.03'!$H$12</definedName>
    <definedName name="____________________________________________r" localSheetId="0">'[1]333.02'!#REF!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 localSheetId="0">'[3]1.03'!$H$12</definedName>
    <definedName name="___________________________________________fc">'[4]1.03'!$H$12</definedName>
    <definedName name="___________________________________________r" localSheetId="0">'[1]333.02'!#REF!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>'[2]344.13'!#REF!</definedName>
    <definedName name="__________________________________________aaa999" localSheetId="0">'[1]344.13'!#REF!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 localSheetId="0">'[3]1.03'!$H$12</definedName>
    <definedName name="__________________________________________fc">'[4]1.03'!$H$12</definedName>
    <definedName name="__________________________________________r" localSheetId="0">'[1]333.02'!#REF!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 localSheetId="0">'[3]1.03'!$H$12</definedName>
    <definedName name="_________________________________________fc">'[4]1.03'!$H$12</definedName>
    <definedName name="_________________________________________r" localSheetId="0">'[1]333.02'!#REF!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 localSheetId="0">'[3]1.03'!$H$12</definedName>
    <definedName name="________________________________________fc">'[4]1.03'!$H$12</definedName>
    <definedName name="________________________________________r" localSheetId="0">'[1]333.02'!#REF!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 localSheetId="0">'[3]1.03'!$H$12</definedName>
    <definedName name="_______________________________________fc">'[4]1.03'!$H$12</definedName>
    <definedName name="_______________________________________r" localSheetId="0">'[1]333.02'!#REF!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 localSheetId="0">'[3]1.03'!$H$12</definedName>
    <definedName name="______________________________________fc">'[4]1.03'!$H$12</definedName>
    <definedName name="______________________________________r" localSheetId="0">'[1]333.02'!#REF!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 localSheetId="0">'[3]1.03'!$H$12</definedName>
    <definedName name="_____________________________________fc">'[4]1.03'!$H$12</definedName>
    <definedName name="_____________________________________r" localSheetId="0">'[1]333.02'!#REF!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 localSheetId="0">'[3]1.03'!$H$12</definedName>
    <definedName name="____________________________________fc">'[4]1.03'!$H$12</definedName>
    <definedName name="____________________________________r" localSheetId="0">'[1]333.02'!#REF!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 localSheetId="0">'[3]1.03'!$H$12</definedName>
    <definedName name="___________________________________fc">'[4]1.03'!$H$12</definedName>
    <definedName name="___________________________________r" localSheetId="0">'[1]333.02'!#REF!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 localSheetId="0">'[3]1.03'!$H$12</definedName>
    <definedName name="__________________________________fc">'[4]1.03'!$H$12</definedName>
    <definedName name="__________________________________r" localSheetId="0">'[1]333.02'!#REF!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 localSheetId="0">'[1]344.13'!#REF!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 localSheetId="0">'[3]1.03'!$H$12</definedName>
    <definedName name="_________________________________fc">'[4]1.03'!$H$12</definedName>
    <definedName name="_________________________________r" localSheetId="0">'[1]333.02'!#REF!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 localSheetId="0">'[1]344.13'!#REF!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 localSheetId="0">'[3]1.03'!$H$12</definedName>
    <definedName name="________________________________fc">'[4]1.03'!$H$12</definedName>
    <definedName name="________________________________r" localSheetId="0">'[1]333.02'!#REF!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 localSheetId="0">'[1]344.13'!#REF!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 localSheetId="0">'[3]1.03'!$H$12</definedName>
    <definedName name="_______________________________fc">'[4]1.03'!$H$12</definedName>
    <definedName name="_______________________________r" localSheetId="0">'[1]333.02'!#REF!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 localSheetId="0">'[1]344.13'!#REF!</definedName>
    <definedName name="______________________________aaa99">'[2]344.13'!#REF!</definedName>
    <definedName name="______________________________aaa999" localSheetId="0">'[1]344.13'!#REF!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 localSheetId="0">'[3]1.03'!$H$12</definedName>
    <definedName name="______________________________fc">'[4]1.03'!$H$12</definedName>
    <definedName name="______________________________r" localSheetId="0">'[1]333.02'!#REF!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 localSheetId="0">'[3]1.03'!$H$12</definedName>
    <definedName name="_____________________________fc">'[4]1.03'!$H$12</definedName>
    <definedName name="_____________________________r" localSheetId="0">'[1]333.02'!#REF!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 localSheetId="0">'[1]344.13'!#REF!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 localSheetId="0">'[3]1.03'!$H$12</definedName>
    <definedName name="____________________________fc">'[4]1.03'!$H$12</definedName>
    <definedName name="____________________________r" localSheetId="0">'[1]333.02'!#REF!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 localSheetId="0">'[1]344.13'!#REF!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 localSheetId="0">'[3]1.03'!$H$12</definedName>
    <definedName name="___________________________fc">'[4]1.03'!$H$12</definedName>
    <definedName name="___________________________r" localSheetId="0">'[1]333.02'!#REF!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 localSheetId="0">'[1]344.13'!#REF!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 localSheetId="0">'[3]1.03'!$H$12</definedName>
    <definedName name="__________________________fc">'[4]1.03'!$H$12</definedName>
    <definedName name="__________________________r" localSheetId="0">'[1]333.02'!#REF!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 localSheetId="0">'[1]344.13'!#REF!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 localSheetId="0">'[3]1.03'!$H$12</definedName>
    <definedName name="_________________________fc">'[4]1.03'!$H$12</definedName>
    <definedName name="_________________________r" localSheetId="0">'[1]333.02'!#REF!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 localSheetId="0">'[1]344.13'!#REF!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 localSheetId="0">'[3]1.03'!$H$12</definedName>
    <definedName name="________________________fc">'[4]1.03'!$H$12</definedName>
    <definedName name="________________________r" localSheetId="0">'[1]333.02'!#REF!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 localSheetId="0">'[1]344.13'!#REF!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 localSheetId="0">'[3]1.03'!$H$12</definedName>
    <definedName name="_______________________fc">'[4]1.03'!$H$12</definedName>
    <definedName name="_______________________r" localSheetId="0">'[1]333.02'!#REF!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 localSheetId="0">'[3]1.03'!$H$12</definedName>
    <definedName name="______________________fc">'[4]1.03'!$H$12</definedName>
    <definedName name="______________________r" localSheetId="0">'[1]333.02'!#REF!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 localSheetId="0">'[1]344.13'!#REF!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 localSheetId="0">'[3]1.03'!$H$12</definedName>
    <definedName name="_____________________fc">'[4]1.03'!$H$12</definedName>
    <definedName name="_____________________r" localSheetId="0">'[1]333.02'!#REF!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 localSheetId="0">'[3]1.03'!$H$12</definedName>
    <definedName name="____________________fc">'[4]1.03'!$H$12</definedName>
    <definedName name="____________________r" localSheetId="0">'[1]333.02'!#REF!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 localSheetId="0">'[1]344.13'!#REF!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 localSheetId="0">'[3]1.03'!$H$12</definedName>
    <definedName name="___________________fc">'[4]1.03'!$H$12</definedName>
    <definedName name="___________________r" localSheetId="0">'[1]333.02'!#REF!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 localSheetId="0">'[1]344.13'!#REF!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 localSheetId="0">'[3]1.03'!$H$12</definedName>
    <definedName name="__________________fc">'[4]1.03'!$H$12</definedName>
    <definedName name="__________________r" localSheetId="0">'[1]333.02'!#REF!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 localSheetId="0">'[1]344.13'!#REF!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 localSheetId="0">'[3]1.03'!$H$12</definedName>
    <definedName name="_________________fc">'[4]1.03'!$H$12</definedName>
    <definedName name="_________________r" localSheetId="0">'[1]333.02'!#REF!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 localSheetId="0">'[1]344.13'!#REF!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 localSheetId="0">'[3]1.03'!$H$12</definedName>
    <definedName name="________________fc">'[4]1.03'!$H$12</definedName>
    <definedName name="________________r" localSheetId="0">'[1]333.02'!#REF!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 localSheetId="0">'[1]344.13'!#REF!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 localSheetId="0">'[3]1.03'!$H$12</definedName>
    <definedName name="_______________fc">'[4]1.03'!$H$12</definedName>
    <definedName name="_______________r" localSheetId="0">'[1]333.02'!#REF!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 localSheetId="0">'[5]344.13'!#REF!</definedName>
    <definedName name="______________aaa99">'[6]344.13'!#REF!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 localSheetId="0">'[3]1.03'!$H$12</definedName>
    <definedName name="______________fc">'[4]1.03'!$H$12</definedName>
    <definedName name="______________r" localSheetId="0">'[5]333.02'!#REF!</definedName>
    <definedName name="______________r">'[6]333.02'!#REF!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 localSheetId="0">'[3]1.03'!$H$12</definedName>
    <definedName name="_____________fc">'[4]1.03'!$H$12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 localSheetId="0">'[4]1.03'!$H$12</definedName>
    <definedName name="____________fc">'[4]1.03'!$H$12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 localSheetId="0">'[4]1.03'!$H$12</definedName>
    <definedName name="___________fc">'[4]1.03'!$H$12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 localSheetId="0">'[4]1.03'!$H$12</definedName>
    <definedName name="__________fc">'[4]1.03'!$H$12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 localSheetId="0">'[4]1.03'!$H$12</definedName>
    <definedName name="_________fc">'[4]1.03'!$H$12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 localSheetId="0">'[4]1.03'!$H$12</definedName>
    <definedName name="________fc">'[4]1.03'!$H$12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>'[7]344.13'!#REF!</definedName>
    <definedName name="_______aaa99" localSheetId="0">'[2]344.13'!#REF!</definedName>
    <definedName name="_______aaa99">'[2]344.13'!#REF!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 localSheetId="0">'[4]1.03'!$H$12</definedName>
    <definedName name="_______fc">'[4]1.03'!$H$12</definedName>
    <definedName name="_______r" localSheetId="0">'[2]333.02'!#REF!</definedName>
    <definedName name="_______r">'[2]333.02'!#REF!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>'[7]344.13'!#REF!</definedName>
    <definedName name="______aaa99" localSheetId="0">'[2]344.13'!#REF!</definedName>
    <definedName name="______aaa99">'[2]344.13'!#REF!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 localSheetId="0">'[4]1.03'!$H$12</definedName>
    <definedName name="______fc">'[4]1.03'!$H$12</definedName>
    <definedName name="______r" localSheetId="0">'[2]333.02'!#REF!</definedName>
    <definedName name="______r">'[2]333.02'!#REF!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'[8]344.13'!#REF!</definedName>
    <definedName name="_____aaa98">'[9]344.13'!#REF!</definedName>
    <definedName name="_____aaa99" localSheetId="0">'[2]344.13'!#REF!</definedName>
    <definedName name="_____aaa99">'[2]344.13'!#REF!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 localSheetId="0">'[4]1.03'!$H$12</definedName>
    <definedName name="_____fc">'[4]1.03'!$H$12</definedName>
    <definedName name="_____r" localSheetId="0">'[2]333.02'!#REF!</definedName>
    <definedName name="_____r">'[2]333.02'!#REF!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'[10]344.13'!#REF!</definedName>
    <definedName name="____aaa98">'[10]344.13'!#REF!</definedName>
    <definedName name="____aaa99" localSheetId="0">'[2]344.13'!#REF!</definedName>
    <definedName name="____aaa99">'[2]344.13'!#REF!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 localSheetId="0">'[4]1.03'!$H$12</definedName>
    <definedName name="____fc">'[4]1.03'!$H$12</definedName>
    <definedName name="____r" localSheetId="0">'[2]333.02'!#REF!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'[11]344.13'!#REF!</definedName>
    <definedName name="___aaa98">'[12]344.13'!#REF!</definedName>
    <definedName name="___aaa99" localSheetId="0">'[2]344.13'!#REF!</definedName>
    <definedName name="___aaa99">'[2]344.13'!#REF!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 localSheetId="0">'[4]1.03'!$H$12</definedName>
    <definedName name="___fc">'[4]1.03'!$H$12</definedName>
    <definedName name="___r" localSheetId="0">'[2]333.02'!#REF!</definedName>
    <definedName name="___r">'[2]333.02'!#REF!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[13]ER!#REF!</definedName>
    <definedName name="__123Graph_B" hidden="1">[14]PFMON!$C$80:$C$160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[13]ER!#REF!</definedName>
    <definedName name="__123Graph_C" hidden="1">[14]PFMON!#REF!</definedName>
    <definedName name="__123Graph_CREER" hidden="1">[13]ER!#REF!</definedName>
    <definedName name="__123Graph_D" hidden="1">[14]PFMON!#REF!</definedName>
    <definedName name="__123Graph_E" hidden="1">[14]PFMON!#REF!</definedName>
    <definedName name="__123Graph_X" hidden="1">[14]PFMON!$B$80:$B$161</definedName>
    <definedName name="__aaa98" localSheetId="0">'[11]344.13'!#REF!</definedName>
    <definedName name="__aaa98">'[12]344.13'!#REF!</definedName>
    <definedName name="__aaa99" localSheetId="0">'[2]344.13'!#REF!</definedName>
    <definedName name="__aaa99">'[2]344.13'!#REF!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 localSheetId="0">'[4]1.03'!$H$12</definedName>
    <definedName name="__fc">'[4]1.03'!$H$12</definedName>
    <definedName name="__r" localSheetId="0">'[2]333.02'!#REF!</definedName>
    <definedName name="__r">'[2]333.02'!#REF!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3__123Graph_ACPI_ER_LOG" hidden="1">[13]ER!#REF!</definedName>
    <definedName name="_4__123Graph_BCPI_ER_LOG" hidden="1">[13]ER!#REF!</definedName>
    <definedName name="_5__123Graph_BIBA_IBRD" hidden="1">[13]WB!#REF!</definedName>
    <definedName name="_aa98" localSheetId="0">'[15]344.13'!#REF!</definedName>
    <definedName name="_aa98">'[7]344.13'!#REF!</definedName>
    <definedName name="_aa99" localSheetId="0">'[15]344.13'!#REF!</definedName>
    <definedName name="_aa99">'[7]344.13'!#REF!</definedName>
    <definedName name="_aa997" localSheetId="0">'[15]344.13'!#REF!</definedName>
    <definedName name="_aa997">'[7]344.13'!#REF!</definedName>
    <definedName name="_aaa98" localSheetId="0">'[16]344.13'!#REF!</definedName>
    <definedName name="_aaa98">'[16]344.13'!#REF!</definedName>
    <definedName name="_aaa99" localSheetId="0">'[16]344.13'!#REF!</definedName>
    <definedName name="_aaa99">'[16]344.13'!#REF!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 localSheetId="0">'[4]1.03'!$H$12</definedName>
    <definedName name="_fc">'[4]1.03'!$H$12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 localSheetId="0">'[16]333.02'!#REF!</definedName>
    <definedName name="_r">'[16]333.02'!#REF!</definedName>
    <definedName name="_RE1" localSheetId="0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'[11]333.09'!$D$10</definedName>
    <definedName name="a">'[12]333.09'!$D$10</definedName>
    <definedName name="aa" localSheetId="0">'[2]333.05'!#REF!</definedName>
    <definedName name="aa">'[2]333.05'!#REF!</definedName>
    <definedName name="aa_10">'[17]333.05'!#REF!</definedName>
    <definedName name="aa_11">'[17]333.05'!#REF!</definedName>
    <definedName name="aaa" localSheetId="0">'[11]333.06'!$N$9</definedName>
    <definedName name="aaa">'[12]333.06'!$N$9</definedName>
    <definedName name="aaa98_10">'[17]344.13'!#REF!</definedName>
    <definedName name="aaa98_11">'[17]344.13'!#REF!</definedName>
    <definedName name="aaa99_10">'[17]344.13'!#REF!</definedName>
    <definedName name="aaa99_11">'[17]344.13'!#REF!</definedName>
    <definedName name="aaaa" localSheetId="0">#REF!</definedName>
    <definedName name="aaaa">#REF!</definedName>
    <definedName name="aaaa_10">#REF!</definedName>
    <definedName name="aaaa_11">#REF!</definedName>
    <definedName name="aaaaa" localSheetId="0">#REF!</definedName>
    <definedName name="aaaaa">#REF!</definedName>
    <definedName name="ab" localSheetId="0">'[11]333.03'!$F$12</definedName>
    <definedName name="ab">'[12]333.03'!$F$12</definedName>
    <definedName name="AC" localSheetId="0">'[18]6.03'!$L$20</definedName>
    <definedName name="AC">'[18]6.03'!$L$20</definedName>
    <definedName name="adolescentes" localSheetId="0">#REF!</definedName>
    <definedName name="adolescentes">#REF!</definedName>
    <definedName name="ai" localSheetId="0">'[11]333.09'!$F$10</definedName>
    <definedName name="ai">'[12]333.09'!$F$10</definedName>
    <definedName name="ALL">#REF!</definedName>
    <definedName name="ap" localSheetId="0">'[2]331-04'!#REF!</definedName>
    <definedName name="ap">'[2]331-04'!#REF!</definedName>
    <definedName name="ap_10">'[17]331-04'!#REF!</definedName>
    <definedName name="ap_11">'[17]331-04'!#REF!</definedName>
    <definedName name="_xlnm.Print_Area" localSheetId="2">'2017-2018'!$A$1:$D$28</definedName>
    <definedName name="AS" localSheetId="0">'[11]333.02'!$D$7</definedName>
    <definedName name="AS">'[12]333.02'!$D$7</definedName>
    <definedName name="asd" localSheetId="0">#REF!</definedName>
    <definedName name="asd">#REF!</definedName>
    <definedName name="asd_1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>#REF!</definedName>
    <definedName name="asdfac_11">#REF!</definedName>
    <definedName name="asew" localSheetId="0">#REF!</definedName>
    <definedName name="asew">#REF!</definedName>
    <definedName name="Av">#REF!</definedName>
    <definedName name="azx">#REF!</definedName>
    <definedName name="b" localSheetId="0">'[2]333.09'!#REF!</definedName>
    <definedName name="b">'[2]333.09'!#REF!</definedName>
    <definedName name="b_10">'[17]333.09'!#REF!</definedName>
    <definedName name="b_11">'[17]333.09'!#REF!</definedName>
    <definedName name="BAL">#REF!</definedName>
    <definedName name="_xlnm.Database" localSheetId="0">#REF!</definedName>
    <definedName name="_xlnm.Database">#REF!</definedName>
    <definedName name="bb" localSheetId="0">'[2]333.05'!#REF!</definedName>
    <definedName name="bb">'[2]333.05'!#REF!</definedName>
    <definedName name="bb_10">'[17]333.05'!#REF!</definedName>
    <definedName name="bb_11">'[17]333.05'!#REF!</definedName>
    <definedName name="bbb" localSheetId="0">#REF!</definedName>
    <definedName name="bbb">#REF!</definedName>
    <definedName name="bbb_1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 localSheetId="0">'[19]2'!$H$13</definedName>
    <definedName name="cb">'[19]2'!$H$13</definedName>
    <definedName name="cc" localSheetId="0">'[18]8.03'!$E$9</definedName>
    <definedName name="cc">'[18]8.03'!$E$9</definedName>
    <definedName name="ccentral" localSheetId="0">'[20]3.23-10'!#REF!</definedName>
    <definedName name="ccentral">'[20]3.23-10'!#REF!</definedName>
    <definedName name="ccentral." localSheetId="0">'[21]3.23-10'!#REF!</definedName>
    <definedName name="ccentral.">'[22]3.23-10'!#REF!</definedName>
    <definedName name="ccentral1" localSheetId="0">'[21]3.23-10'!#REF!</definedName>
    <definedName name="ccentral1">'[22]3.23-10'!#REF!</definedName>
    <definedName name="ccentral2" localSheetId="0">'[20]3.23-10'!#REF!</definedName>
    <definedName name="ccentral2">'[20]3.23-10'!#REF!</definedName>
    <definedName name="ccentral3" localSheetId="0">'[21]3.23-10'!#REF!</definedName>
    <definedName name="ccentral3">'[22]3.23-10'!#REF!</definedName>
    <definedName name="ccuu" localSheetId="0">#REF!</definedName>
    <definedName name="ccuu">#REF!</definedName>
    <definedName name="ccuu_10">#REF!</definedName>
    <definedName name="ccuu_11">#REF!</definedName>
    <definedName name="cerw" localSheetId="0">'[19]6'!$I$13</definedName>
    <definedName name="cerw">'[19]6'!$I$13</definedName>
    <definedName name="cibao" localSheetId="0">'[20]3.23-10'!#REF!</definedName>
    <definedName name="cibao">'[20]3.23-10'!#REF!</definedName>
    <definedName name="cibao1." localSheetId="0">'[21]3.23-10'!#REF!</definedName>
    <definedName name="cibao1.">'[22]3.23-10'!#REF!</definedName>
    <definedName name="cibao2" localSheetId="0">'[20]3.23-10'!#REF!</definedName>
    <definedName name="cibao2">'[20]3.23-10'!#REF!</definedName>
    <definedName name="cibao33" localSheetId="0">'[21]3.23-10'!#REF!</definedName>
    <definedName name="cibao33">'[22]3.23-10'!#REF!</definedName>
    <definedName name="coccident" localSheetId="0">'[20]3.23-10'!#REF!</definedName>
    <definedName name="coccident">'[20]3.23-10'!#REF!</definedName>
    <definedName name="coccident2" localSheetId="0">'[20]3.23-10'!#REF!</definedName>
    <definedName name="coccident2">'[20]3.23-10'!#REF!</definedName>
    <definedName name="coriental" localSheetId="0">'[20]3.23-10'!#REF!</definedName>
    <definedName name="coriental">'[20]3.23-10'!#REF!</definedName>
    <definedName name="coriental2" localSheetId="0">'[20]3.23-10'!#REF!</definedName>
    <definedName name="coriental2">'[20]3.23-10'!#REF!</definedName>
    <definedName name="csuroeste" localSheetId="0">'[20]3.23-10'!#REF!</definedName>
    <definedName name="csuroeste">'[20]3.23-10'!#REF!</definedName>
    <definedName name="csuroeste2" localSheetId="0">'[20]3.23-10'!#REF!</definedName>
    <definedName name="csuroeste2">'[20]3.23-10'!#REF!</definedName>
    <definedName name="cu" localSheetId="0">#REF!</definedName>
    <definedName name="cu">#REF!</definedName>
    <definedName name="cu_10">#REF!</definedName>
    <definedName name="cu_11">#REF!</definedName>
    <definedName name="cuuuu" localSheetId="0">#REF!</definedName>
    <definedName name="cuuuu">#REF!</definedName>
    <definedName name="cuuuu_10">#REF!</definedName>
    <definedName name="cuuuu_11">#REF!</definedName>
    <definedName name="cvb" localSheetId="0">#REF!</definedName>
    <definedName name="cvb">#REF!</definedName>
    <definedName name="cvc" localSheetId="0">'[4]6.03'!$D$8</definedName>
    <definedName name="cvc">'[4]6.03'!$D$8</definedName>
    <definedName name="d" localSheetId="0">'[2]333.09'!#REF!</definedName>
    <definedName name="d">'[2]333.09'!#REF!</definedName>
    <definedName name="d_10">'[17]333.09'!#REF!</definedName>
    <definedName name="d_11">'[17]333.09'!#REF!</definedName>
    <definedName name="dd" localSheetId="0">'[11]333.05'!$B$9</definedName>
    <definedName name="dd">'[12]333.05'!$B$9</definedName>
    <definedName name="ddd">'[23]3.10.11'!$G$7</definedName>
    <definedName name="dddd" localSheetId="0">'[11]333.06'!$J$7</definedName>
    <definedName name="dddd">'[12]333.06'!$J$7</definedName>
    <definedName name="ddddd">'[23]3.10.11'!$M$7</definedName>
    <definedName name="dfg" localSheetId="0">'[1]333.02'!#REF!</definedName>
    <definedName name="dfg">'[2]333.02'!#REF!</definedName>
    <definedName name="dfhd" localSheetId="0">'[19]2'!$B$13</definedName>
    <definedName name="dfhd">'[19]2'!$B$13</definedName>
    <definedName name="dga11_10">#REF!</definedName>
    <definedName name="dga11_11">#REF!</definedName>
    <definedName name="dga12_10">#REF!</definedName>
    <definedName name="dga12_11">#REF!</definedName>
    <definedName name="dgii11" localSheetId="0">#REF!</definedName>
    <definedName name="dgii11">#REF!</definedName>
    <definedName name="dgii11_10">#REF!</definedName>
    <definedName name="dgii11_11">#REF!</definedName>
    <definedName name="dgii12" localSheetId="0">#REF!</definedName>
    <definedName name="dgii12">#REF!</definedName>
    <definedName name="dgii12_10">#REF!</definedName>
    <definedName name="dgii12_11">#REF!</definedName>
    <definedName name="di" localSheetId="0">'[2]333.02'!#REF!</definedName>
    <definedName name="di">'[2]333.02'!#REF!</definedName>
    <definedName name="di_10">'[17]333.02'!#REF!</definedName>
    <definedName name="di_11">'[17]333.02'!#REF!</definedName>
    <definedName name="dii">'[23]3.4.04  (2)'!$J$8</definedName>
    <definedName name="diq">#REF!</definedName>
    <definedName name="droga.1" localSheetId="0">'[1]333.02'!#REF!</definedName>
    <definedName name="droga.1">'[2]333.02'!#REF!</definedName>
    <definedName name="drogas1" localSheetId="0">'[21]3.23-10'!#REF!</definedName>
    <definedName name="drogas1">'[22]3.23-10'!#REF!</definedName>
    <definedName name="ds" localSheetId="0">'[11]333.08'!$D$7</definedName>
    <definedName name="ds">'[12]333.08'!$D$7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 localSheetId="0">#REF!</definedName>
    <definedName name="e">#REF!</definedName>
    <definedName name="e_10">#REF!</definedName>
    <definedName name="e_11">#REF!</definedName>
    <definedName name="ecd">#REF!</definedName>
    <definedName name="ecewt" localSheetId="0">'[19]5'!$B$13</definedName>
    <definedName name="ecewt">'[19]5'!$B$13</definedName>
    <definedName name="ed" localSheetId="0">'[11]333.02'!$F$11</definedName>
    <definedName name="ed">'[12]333.02'!$F$11</definedName>
    <definedName name="edc">#REF!</definedName>
    <definedName name="ee" localSheetId="0">'[11]333.06'!#REF!</definedName>
    <definedName name="ee">'[12]333.06'!#REF!</definedName>
    <definedName name="ee_10">'[17]333.06'!#REF!</definedName>
    <definedName name="ee_11">'[17]333.06'!#REF!</definedName>
    <definedName name="eee" localSheetId="0">#REF!</definedName>
    <definedName name="eee">#REF!</definedName>
    <definedName name="eee_10">#REF!</definedName>
    <definedName name="eee_11">#REF!</definedName>
    <definedName name="eeee" localSheetId="0">#REF!</definedName>
    <definedName name="eeee">#REF!</definedName>
    <definedName name="eeee_10">#REF!</definedName>
    <definedName name="eeee_11">#REF!</definedName>
    <definedName name="Ella" localSheetId="0">#REF!</definedName>
    <definedName name="Ella">#REF!</definedName>
    <definedName name="enriq" localSheetId="0">'[20]3.23-10'!#REF!</definedName>
    <definedName name="enriq">'[20]3.23-10'!#REF!</definedName>
    <definedName name="enriq2" localSheetId="0">'[20]3.23-10'!#REF!</definedName>
    <definedName name="enriq2">'[20]3.23-10'!#REF!</definedName>
    <definedName name="er" localSheetId="0">#REF!</definedName>
    <definedName name="er">#REF!</definedName>
    <definedName name="er_10">#REF!</definedName>
    <definedName name="er_11">#REF!</definedName>
    <definedName name="err" localSheetId="0">#REF!</definedName>
    <definedName name="err">#REF!</definedName>
    <definedName name="err_10">#REF!</definedName>
    <definedName name="err_11">#REF!</definedName>
    <definedName name="errr" localSheetId="0">#REF!</definedName>
    <definedName name="errr">#REF!</definedName>
    <definedName name="errr_10">#REF!</definedName>
    <definedName name="errr_11">#REF!</definedName>
    <definedName name="ert">#REF!</definedName>
    <definedName name="ertetr" localSheetId="0">#REF!</definedName>
    <definedName name="ertetr">#REF!</definedName>
    <definedName name="ertetr_10">#REF!</definedName>
    <definedName name="ertetr_11">#REF!</definedName>
    <definedName name="este" localSheetId="0">'[20]3.23-10'!#REF!</definedName>
    <definedName name="este">'[20]3.23-10'!#REF!</definedName>
    <definedName name="este2" localSheetId="0">'[20]3.23-10'!#REF!</definedName>
    <definedName name="este2">'[20]3.23-10'!#REF!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 localSheetId="0">'[1]333.02'!#REF!</definedName>
    <definedName name="fds">'[2]333.02'!#REF!</definedName>
    <definedName name="ff" localSheetId="0">'[11]333.03'!$D$12</definedName>
    <definedName name="ff">'[12]333.03'!$D$12</definedName>
    <definedName name="fff" localSheetId="0">'[2]333.06'!#REF!</definedName>
    <definedName name="fff">'[2]333.06'!#REF!</definedName>
    <definedName name="fff_10">'[17]333.06'!#REF!</definedName>
    <definedName name="fff_11">'[17]333.06'!#REF!</definedName>
    <definedName name="ffff" localSheetId="0">'[18]5.03'!$B$10</definedName>
    <definedName name="ffff">'[18]5.03'!$B$10</definedName>
    <definedName name="fg" localSheetId="0">#REF!</definedName>
    <definedName name="fg">#REF!</definedName>
    <definedName name="fg_10">#REF!</definedName>
    <definedName name="fg_11">#REF!</definedName>
    <definedName name="fge" localSheetId="0">'[19]10'!$F$12</definedName>
    <definedName name="fge">'[19]10'!$F$12</definedName>
    <definedName name="fgf" localSheetId="0">#REF!</definedName>
    <definedName name="fgf">#REF!</definedName>
    <definedName name="fgf_10">#REF!</definedName>
    <definedName name="fgf_11">#REF!</definedName>
    <definedName name="fgh" localSheetId="0">#REF!</definedName>
    <definedName name="fgh">#REF!</definedName>
    <definedName name="fr" localSheetId="0">#REF!</definedName>
    <definedName name="fr">#REF!</definedName>
    <definedName name="fr_10">#REF!</definedName>
    <definedName name="fr_11">#REF!</definedName>
    <definedName name="ft" localSheetId="0">'[11]333.08'!$F$7</definedName>
    <definedName name="ft">'[12]333.08'!$F$7</definedName>
    <definedName name="g" localSheetId="0">'[11]333.02'!$B$11</definedName>
    <definedName name="g">'[12]333.02'!$B$11</definedName>
    <definedName name="gbfhhs" localSheetId="0">#REF!</definedName>
    <definedName name="gbfhhs">#REF!</definedName>
    <definedName name="gdgfds" localSheetId="0">'[4]4.03'!$B$10</definedName>
    <definedName name="gdgfds">'[4]4.03'!$B$10</definedName>
    <definedName name="gdsert" localSheetId="0">'[4]1.03'!$B$11</definedName>
    <definedName name="gdsert">'[4]1.03'!$B$11</definedName>
    <definedName name="geb" localSheetId="0">'[19]8'!$P$13</definedName>
    <definedName name="geb">'[19]8'!$P$13</definedName>
    <definedName name="gf" localSheetId="0">#REF!</definedName>
    <definedName name="gf">#REF!</definedName>
    <definedName name="gf_10">#REF!</definedName>
    <definedName name="gf_11">#REF!</definedName>
    <definedName name="gfd" localSheetId="0">#REF!</definedName>
    <definedName name="gfd">#REF!</definedName>
    <definedName name="gfdgdgdgdg" localSheetId="0">'[2]333-10'!#REF!</definedName>
    <definedName name="gfdgdgdgdg">'[2]333-10'!#REF!</definedName>
    <definedName name="gfdgdgdgdg_10">'[17]333.10'!#REF!</definedName>
    <definedName name="gfdgdgdgdg_11">'[17]333.10'!#REF!</definedName>
    <definedName name="gg" localSheetId="0">#REF!</definedName>
    <definedName name="gg">#REF!</definedName>
    <definedName name="gg_10">#REF!</definedName>
    <definedName name="gg_11">#REF!</definedName>
    <definedName name="ggg" localSheetId="0">#REF!</definedName>
    <definedName name="ggg">#REF!</definedName>
    <definedName name="ggg_10">#REF!</definedName>
    <definedName name="ggg_11">#REF!</definedName>
    <definedName name="ghj" localSheetId="0">#REF!</definedName>
    <definedName name="ghj">#REF!</definedName>
    <definedName name="gt" localSheetId="0">'[24]343-01'!#REF!</definedName>
    <definedName name="gt">'[24]343-01'!#REF!</definedName>
    <definedName name="gt_10">'[17]343-01'!#REF!</definedName>
    <definedName name="gt_11">'[17]343-01'!#REF!</definedName>
    <definedName name="gtdfgh" localSheetId="0">'[4]1.03'!#REF!</definedName>
    <definedName name="gtdfgh">'[4]1.03'!#REF!</definedName>
    <definedName name="h" localSheetId="0">'[11]333.03'!$B$12</definedName>
    <definedName name="h">'[12]333.03'!$B$12</definedName>
    <definedName name="ha">#REF!</definedName>
    <definedName name="haa">#REF!</definedName>
    <definedName name="haaa">#REF!</definedName>
    <definedName name="HatoMayor" localSheetId="0">'[11]343-05'!#REF!</definedName>
    <definedName name="HatoMayor">'[12]343-05'!#REF!</definedName>
    <definedName name="HatoMayor2" localSheetId="0">'[11]343-05'!#REF!</definedName>
    <definedName name="HatoMayor2">'[12]343-05'!#REF!</definedName>
    <definedName name="HD">#REF!</definedName>
    <definedName name="hgf">#REF!</definedName>
    <definedName name="hh" localSheetId="0">#REF!</definedName>
    <definedName name="hh">#REF!</definedName>
    <definedName name="hh_10">#REF!</definedName>
    <definedName name="hh_11">#REF!</definedName>
    <definedName name="hhh" localSheetId="0">#REF!</definedName>
    <definedName name="hhh">#REF!</definedName>
    <definedName name="hhh_10">#REF!</definedName>
    <definedName name="hhh_11">#REF!</definedName>
    <definedName name="hhhh" localSheetId="0">#REF!</definedName>
    <definedName name="hhhh">#REF!</definedName>
    <definedName name="hhhh_10">#REF!</definedName>
    <definedName name="hhhh_11">#REF!</definedName>
    <definedName name="hhhhhhhhhhh" localSheetId="0">'[4]6.03'!$G$8</definedName>
    <definedName name="hhhhhhhhhhh">'[4]6.03'!$G$8</definedName>
    <definedName name="hhyt" localSheetId="0">'[19]1'!#REF!</definedName>
    <definedName name="hhyt">'[19]1'!#REF!</definedName>
    <definedName name="hjk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 localSheetId="0">'[25]8.03'!$I$8</definedName>
    <definedName name="huyhj">'[25]8.03'!$I$8</definedName>
    <definedName name="hyr" localSheetId="0">'[19]1'!#REF!</definedName>
    <definedName name="hyr">'[19]1'!#REF!</definedName>
    <definedName name="i" localSheetId="0">'[2]333.04'!#REF!</definedName>
    <definedName name="i">'[2]333.04'!#REF!</definedName>
    <definedName name="ii" localSheetId="0">'[11]333.08'!$H$7</definedName>
    <definedName name="ii">'[12]333.08'!$H$7</definedName>
    <definedName name="iii" localSheetId="0">'[18]18.03'!$J$11</definedName>
    <definedName name="iii">'[18]18.03'!$J$11</definedName>
    <definedName name="iiii" localSheetId="0">'[18]18.03'!$B$11</definedName>
    <definedName name="iiii">'[18]18.03'!$B$11</definedName>
    <definedName name="iiiii" localSheetId="0">'[18]18.03'!$H$11</definedName>
    <definedName name="iiiii">'[18]18.03'!$H$11</definedName>
    <definedName name="iiiiii" localSheetId="0">'[18]30.03'!$B$9</definedName>
    <definedName name="iiiiii">'[18]30.03'!$B$9</definedName>
    <definedName name="IIO">#REF!</definedName>
    <definedName name="ijn">#REF!</definedName>
    <definedName name="ik" localSheetId="0">'[19]3'!$B$14</definedName>
    <definedName name="ik">'[19]3'!$B$14</definedName>
    <definedName name="iki">#REF!</definedName>
    <definedName name="ikm">#REF!</definedName>
    <definedName name="io" localSheetId="0">'[11]333.08'!$B$7</definedName>
    <definedName name="io">'[12]333.08'!$B$7</definedName>
    <definedName name="iop">#REF!</definedName>
    <definedName name="iou" localSheetId="0">'[19]1'!$B$14</definedName>
    <definedName name="iou">'[19]1'!$B$14</definedName>
    <definedName name="iuy">#REF!</definedName>
    <definedName name="j">#REF!</definedName>
    <definedName name="jhy">#REF!</definedName>
    <definedName name="jj" localSheetId="0">'[2]333.04'!#REF!</definedName>
    <definedName name="jj">'[2]333.04'!#REF!</definedName>
    <definedName name="jj_10">'[17]333.04'!#REF!</definedName>
    <definedName name="jj_11">'[17]333.04'!#REF!</definedName>
    <definedName name="jjj" localSheetId="0">'[2]333.06'!#REF!</definedName>
    <definedName name="jjj">'[2]333.06'!#REF!</definedName>
    <definedName name="jjj_10">'[17]333.06'!#REF!</definedName>
    <definedName name="jjj_11">'[17]333.06'!#REF!</definedName>
    <definedName name="jkl">#REF!</definedName>
    <definedName name="juan" localSheetId="0">'[26]3.20-02'!$J$9</definedName>
    <definedName name="juan">'[26]3.20-02'!$J$9</definedName>
    <definedName name="juil" localSheetId="0">'[16]333.02'!#REF!</definedName>
    <definedName name="juil">'[16]333.02'!#REF!</definedName>
    <definedName name="jul" localSheetId="0">'[2]333.02'!#REF!</definedName>
    <definedName name="jul">'[2]333.02'!#REF!</definedName>
    <definedName name="jul_10">'[17]333.02'!#REF!</definedName>
    <definedName name="jul_11">'[17]333.02'!#REF!</definedName>
    <definedName name="JULIO4" localSheetId="0">'[27]333-11'!$C$8</definedName>
    <definedName name="JULIO4">'[27]333-11'!$C$8</definedName>
    <definedName name="JULIO4_10">'[17]333-11'!$C$8</definedName>
    <definedName name="JULIO4_11">'[17]333-11'!$C$8</definedName>
    <definedName name="just2015">#REF!</definedName>
    <definedName name="JVFHVJ">#REF!</definedName>
    <definedName name="jygjyuihjggf" localSheetId="0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'[11]333.04'!$B$11</definedName>
    <definedName name="k">'[12]333.04'!$B$11</definedName>
    <definedName name="kjh">#REF!</definedName>
    <definedName name="kjkl" localSheetId="0">'[25]8.03'!$H$8</definedName>
    <definedName name="kjkl">'[25]8.03'!$H$8</definedName>
    <definedName name="kk" localSheetId="0">'[11]333.06'!#REF!</definedName>
    <definedName name="kk">'[12]333.06'!#REF!</definedName>
    <definedName name="kk_10">'[17]333.06'!#REF!</definedName>
    <definedName name="kk_11">'[17]333.06'!#REF!</definedName>
    <definedName name="kkk" localSheetId="0">#REF!</definedName>
    <definedName name="kkk">#REF!</definedName>
    <definedName name="kkk_10">#REF!</definedName>
    <definedName name="kkk_11">#REF!</definedName>
    <definedName name="kkkk" localSheetId="0">'[18]11.03'!$J$11</definedName>
    <definedName name="kkkk">'[18]11.03'!$J$11</definedName>
    <definedName name="kkkkk" localSheetId="0">'[18]12.03'!$B$10</definedName>
    <definedName name="kkkkk">'[18]12.03'!$B$10</definedName>
    <definedName name="kkkkkk" localSheetId="0">'[18]13.03'!$B$10</definedName>
    <definedName name="kkkkkk">'[18]13.03'!$B$10</definedName>
    <definedName name="kkkkkkk" localSheetId="0">'[18]13.03'!$D$10</definedName>
    <definedName name="kkkkkkk">'[18]13.03'!$D$10</definedName>
    <definedName name="kl" localSheetId="0">'[18]15.03'!$D$9</definedName>
    <definedName name="kl">'[18]15.03'!$D$9</definedName>
    <definedName name="klk" localSheetId="0">'[18]16.03'!$C$9</definedName>
    <definedName name="klk">'[18]16.03'!$C$9</definedName>
    <definedName name="kll" localSheetId="0">'[18]17.03'!$C$9</definedName>
    <definedName name="kll">'[18]17.03'!$C$9</definedName>
    <definedName name="klm" localSheetId="0">'[16]333.09'!#REF!</definedName>
    <definedName name="klm">'[16]333.09'!#REF!</definedName>
    <definedName name="klñ">#REF!</definedName>
    <definedName name="l" localSheetId="0">'[2]333.03'!#REF!</definedName>
    <definedName name="l">'[2]333.03'!#REF!</definedName>
    <definedName name="l_10">'[17]333.03'!#REF!</definedName>
    <definedName name="l_11">'[17]333.03'!#REF!</definedName>
    <definedName name="leo" localSheetId="0">#REF!</definedName>
    <definedName name="leo">#REF!</definedName>
    <definedName name="leo_10">#REF!</definedName>
    <definedName name="leo_11">#REF!</definedName>
    <definedName name="leslie" localSheetId="0">'[8]344.13'!#REF!</definedName>
    <definedName name="leslie">'[9]344.13'!#REF!</definedName>
    <definedName name="lili" localSheetId="0">#REF!</definedName>
    <definedName name="lili">#REF!</definedName>
    <definedName name="lili_10">#REF!</definedName>
    <definedName name="lili_11">#REF!</definedName>
    <definedName name="lk" localSheetId="0">'[11]333.06'!$H$9</definedName>
    <definedName name="lk">'[12]333.06'!$H$9</definedName>
    <definedName name="lkj">#REF!</definedName>
    <definedName name="lkjh" localSheetId="0">#REF!</definedName>
    <definedName name="lkjh">#REF!</definedName>
    <definedName name="lkl" localSheetId="0">'[18]16.03'!$E$9</definedName>
    <definedName name="lkl">'[18]16.03'!$E$9</definedName>
    <definedName name="ll" localSheetId="0">'[2]333.03'!#REF!</definedName>
    <definedName name="ll">'[2]333.03'!#REF!</definedName>
    <definedName name="ll_10">'[17]333.03'!#REF!</definedName>
    <definedName name="ll_11">'[17]333.03'!#REF!</definedName>
    <definedName name="llk" localSheetId="0">'[18]17.03'!$E$9</definedName>
    <definedName name="llk">'[18]17.03'!$E$9</definedName>
    <definedName name="lll" localSheetId="0">'[11]333.06'!$B$9</definedName>
    <definedName name="lll">'[12]333.06'!$B$9</definedName>
    <definedName name="llll" localSheetId="0">'[18]10.03'!$H$11</definedName>
    <definedName name="llll">'[18]10.03'!$H$11</definedName>
    <definedName name="lllll" localSheetId="0">'[18]14.03'!$D$20</definedName>
    <definedName name="lllll">'[18]14.03'!$D$20</definedName>
    <definedName name="llllll" localSheetId="0">'[18]14.03'!$H$20</definedName>
    <definedName name="llllll">'[18]14.03'!$H$20</definedName>
    <definedName name="lllllll" localSheetId="0">'[18]14.03'!$L$20</definedName>
    <definedName name="lllllll">'[18]14.03'!$L$20</definedName>
    <definedName name="llllllll" localSheetId="0">'[18]14.03'!$P$20</definedName>
    <definedName name="llllllll">'[18]14.03'!$P$20</definedName>
    <definedName name="lo" localSheetId="0">'[19]3'!$D$14</definedName>
    <definedName name="lo">'[19]3'!$D$14</definedName>
    <definedName name="m" localSheetId="0">'[2]333.06'!#REF!</definedName>
    <definedName name="m">'[2]333.06'!#REF!</definedName>
    <definedName name="m_10">'[17]333.06'!#REF!</definedName>
    <definedName name="m_11">'[17]333.06'!#REF!</definedName>
    <definedName name="mali" localSheetId="0">'[2]333.07'!#REF!</definedName>
    <definedName name="mali">'[2]333.07'!#REF!</definedName>
    <definedName name="mali_10">'[17]333.07'!#REF!</definedName>
    <definedName name="mali_11">'[17]333.07'!#REF!</definedName>
    <definedName name="mary">#REF!</definedName>
    <definedName name="mbnihfs" localSheetId="0">#REF!</definedName>
    <definedName name="mbnihfs">#REF!</definedName>
    <definedName name="mm" localSheetId="0">'[2]333.06'!#REF!</definedName>
    <definedName name="mm">'[2]333.06'!#REF!</definedName>
    <definedName name="mm_10">'[17]333.06'!#REF!</definedName>
    <definedName name="mm_11">'[17]333.06'!#REF!</definedName>
    <definedName name="mmm" localSheetId="0">'[2]333.06'!#REF!</definedName>
    <definedName name="mmm">'[2]333.06'!#REF!</definedName>
    <definedName name="mmm_10">'[17]333.06'!#REF!</definedName>
    <definedName name="mmm_11">'[17]333.06'!#REF!</definedName>
    <definedName name="mmmm" localSheetId="0">'[4]2.03'!$J$11</definedName>
    <definedName name="mmmm">'[4]2.03'!$J$11</definedName>
    <definedName name="mmmmm" localSheetId="0">'[2]333.06'!#REF!</definedName>
    <definedName name="mmmmm">'[2]333.06'!#REF!</definedName>
    <definedName name="mmmmm_10">'[17]333.06'!#REF!</definedName>
    <definedName name="mmmmm_11">'[17]333.06'!#REF!</definedName>
    <definedName name="mmmnmnb" localSheetId="0">'[4]2.03'!$H$11</definedName>
    <definedName name="mmmnmnb">'[4]2.03'!$H$11</definedName>
    <definedName name="mmnb" localSheetId="0">'[4]2.03'!$B$11</definedName>
    <definedName name="mmnb">'[4]2.03'!$B$11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 localSheetId="0">'[4]5.03'!$D$21</definedName>
    <definedName name="mnm">'[4]5.03'!$D$21</definedName>
    <definedName name="mnmnb" localSheetId="0">'[4]2.03'!$D$11</definedName>
    <definedName name="mnmnb">'[4]2.03'!$D$11</definedName>
    <definedName name="MonseñorNouel" localSheetId="0">'[11]343-05'!#REF!</definedName>
    <definedName name="MonseñorNouel">'[12]343-05'!#REF!</definedName>
    <definedName name="MonseñorNouel2" localSheetId="0">'[11]343-05'!#REF!</definedName>
    <definedName name="MonseñorNouel2">'[12]343-05'!#REF!</definedName>
    <definedName name="MonteCristi" localSheetId="0">'[11]343-05'!#REF!</definedName>
    <definedName name="MonteCristi">'[12]343-05'!#REF!</definedName>
    <definedName name="MonteCristi2" localSheetId="0">'[11]343-05'!#REF!</definedName>
    <definedName name="MonteCristi2">'[12]343-05'!#REF!</definedName>
    <definedName name="MontePlata" localSheetId="0">'[11]343-05'!#REF!</definedName>
    <definedName name="MontePlata">'[12]343-05'!#REF!</definedName>
    <definedName name="MontePlata2" localSheetId="0">'[11]343-05'!#REF!</definedName>
    <definedName name="MontePlata2">'[12]343-05'!#REF!</definedName>
    <definedName name="monto337021" localSheetId="0">#REF!</definedName>
    <definedName name="monto337021">#REF!</definedName>
    <definedName name="monto337021_10">#REF!</definedName>
    <definedName name="monto337021_11">#REF!</definedName>
    <definedName name="monto337022" localSheetId="0">#REF!</definedName>
    <definedName name="monto337022">#REF!</definedName>
    <definedName name="monto337022_10">#REF!</definedName>
    <definedName name="monto337022_11">#REF!</definedName>
    <definedName name="n" localSheetId="0">#REF!</definedName>
    <definedName name="n">#REF!</definedName>
    <definedName name="n_10">#REF!</definedName>
    <definedName name="n_11">#REF!</definedName>
    <definedName name="nb" localSheetId="0">'[2]333-10'!#REF!</definedName>
    <definedName name="nb">'[2]333-10'!#REF!</definedName>
    <definedName name="nb_10">'[17]333.10'!#REF!</definedName>
    <definedName name="nb_11">'[17]333.10'!#REF!</definedName>
    <definedName name="nmbnvmvbh" localSheetId="0">'[4]2.03'!$J$13</definedName>
    <definedName name="nmbnvmvbh">'[4]2.03'!$J$13</definedName>
    <definedName name="nn" localSheetId="0">#REF!</definedName>
    <definedName name="nn">#REF!</definedName>
    <definedName name="nn_10">#REF!</definedName>
    <definedName name="nn_11">#REF!</definedName>
    <definedName name="nngvb" localSheetId="0">'[4]1.03'!$H$11</definedName>
    <definedName name="nngvb">'[4]1.03'!$H$11</definedName>
    <definedName name="nnn" localSheetId="0">#REF!</definedName>
    <definedName name="nnn">#REF!</definedName>
    <definedName name="nnn_10">#REF!</definedName>
    <definedName name="nnn_11">#REF!</definedName>
    <definedName name="nnnnnnnnnnh" localSheetId="0">'[4]1.03'!#REF!</definedName>
    <definedName name="nnnnnnnnnnh">'[4]1.03'!#REF!</definedName>
    <definedName name="no" hidden="1">#REF!</definedName>
    <definedName name="ñ" localSheetId="0">'[18]25.03'!$G$9</definedName>
    <definedName name="ñ">'[18]25.03'!$G$9</definedName>
    <definedName name="ñlk">#REF!</definedName>
    <definedName name="ññ" localSheetId="0">'[18]31.03'!$D$9</definedName>
    <definedName name="ññ">'[18]31.03'!$D$9</definedName>
    <definedName name="o" localSheetId="0">'[11]333.04'!$D$11</definedName>
    <definedName name="o">'[12]333.04'!$D$11</definedName>
    <definedName name="oiu">#REF!</definedName>
    <definedName name="okm">#REF!</definedName>
    <definedName name="ol" localSheetId="0">'[19]3'!$H$14</definedName>
    <definedName name="ol">'[19]3'!$H$14</definedName>
    <definedName name="olm" localSheetId="0">'[1]333.02'!#REF!</definedName>
    <definedName name="olm">'[2]333.02'!#REF!</definedName>
    <definedName name="oo" localSheetId="0">'[11]333.09'!$H$10</definedName>
    <definedName name="oo">'[12]333.09'!$H$10</definedName>
    <definedName name="ooo" localSheetId="0">'[2]333.06'!#REF!</definedName>
    <definedName name="ooo">'[2]333.06'!#REF!</definedName>
    <definedName name="ooo_10">'[17]333.06'!#REF!</definedName>
    <definedName name="ooo_11">'[17]333.06'!#REF!</definedName>
    <definedName name="oooo" localSheetId="0">'[18]29.03'!$D$9</definedName>
    <definedName name="oooo">'[18]29.03'!$D$9</definedName>
    <definedName name="ooooo" localSheetId="0">#REF!</definedName>
    <definedName name="ooooo">#REF!</definedName>
    <definedName name="ooooooo" localSheetId="0">'[18]18.03'!#REF!</definedName>
    <definedName name="ooooooo">'[18]18.03'!#REF!</definedName>
    <definedName name="op" localSheetId="0">'[19]1'!$C$14</definedName>
    <definedName name="op">'[19]1'!$C$14</definedName>
    <definedName name="opa">#REF!</definedName>
    <definedName name="oppo" localSheetId="0">'[19]1'!$G$14</definedName>
    <definedName name="oppo">'[19]1'!$G$14</definedName>
    <definedName name="p" localSheetId="0">'[2]333.08'!#REF!</definedName>
    <definedName name="p">'[2]333.08'!#REF!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'[11]343-05'!#REF!</definedName>
    <definedName name="Pedernales">'[12]343-05'!#REF!</definedName>
    <definedName name="Pedernales2" localSheetId="0">'[11]343-05'!#REF!</definedName>
    <definedName name="Pedernales2">'[12]343-05'!#REF!</definedName>
    <definedName name="Peravia" localSheetId="0">'[11]343-05'!#REF!</definedName>
    <definedName name="Peravia">'[12]343-05'!#REF!</definedName>
    <definedName name="Peravia2" localSheetId="0">'[11]343-05'!#REF!</definedName>
    <definedName name="Peravia2">'[12]343-05'!#REF!</definedName>
    <definedName name="perla" localSheetId="0">'[28]3.15-02  (2)'!$J$8</definedName>
    <definedName name="perla">'[29]3.15-02  (2)'!$J$8</definedName>
    <definedName name="ph" localSheetId="0">#REF!</definedName>
    <definedName name="ph">#REF!</definedName>
    <definedName name="PIO" localSheetId="0">'[30]333-11'!$E$8</definedName>
    <definedName name="PIO">'[30]333-11'!$E$8</definedName>
    <definedName name="PIO_10">'[17]333-11'!$E$8</definedName>
    <definedName name="PIO_11">'[17]333-11'!$E$8</definedName>
    <definedName name="PJ" localSheetId="0">'[2]331-04'!#REF!</definedName>
    <definedName name="PJ">'[2]331-04'!#REF!</definedName>
    <definedName name="PJ_10">'[17]331-04'!#REF!</definedName>
    <definedName name="PJ_11">'[17]331-04'!#REF!</definedName>
    <definedName name="pkk">#REF!</definedName>
    <definedName name="PL" localSheetId="0">'[2]331-04'!#REF!</definedName>
    <definedName name="PL">'[2]331-04'!#REF!</definedName>
    <definedName name="PL_10">'[17]331-04'!#REF!</definedName>
    <definedName name="PL_11">'[17]331-04'!#REF!</definedName>
    <definedName name="pñm">#REF!</definedName>
    <definedName name="po" localSheetId="0">'[19]3'!$J$14</definedName>
    <definedName name="po">'[19]3'!$J$14</definedName>
    <definedName name="poi">#REF!</definedName>
    <definedName name="poiu" localSheetId="0">#REF!</definedName>
    <definedName name="poiu">#REF!</definedName>
    <definedName name="poko" localSheetId="0">'[4]1.03'!$D$11</definedName>
    <definedName name="poko">'[4]1.03'!$D$11</definedName>
    <definedName name="polok" localSheetId="0">#REF!</definedName>
    <definedName name="polok">#REF!</definedName>
    <definedName name="polok_10">#REF!</definedName>
    <definedName name="polok_11">#REF!</definedName>
    <definedName name="pop" localSheetId="0">'[11]333.04'!#REF!</definedName>
    <definedName name="pop">'[12]333.04'!#REF!</definedName>
    <definedName name="pop_10">'[17]333.04'!#REF!</definedName>
    <definedName name="pop_11">'[17]333.04'!#REF!</definedName>
    <definedName name="popop" localSheetId="0">'[2]333.04'!#REF!</definedName>
    <definedName name="popop">'[2]333.04'!#REF!</definedName>
    <definedName name="popop_10">'[17]333.04'!#REF!</definedName>
    <definedName name="popop_11">'[17]333.04'!#REF!</definedName>
    <definedName name="popp" localSheetId="0">'[2]333.04'!#REF!</definedName>
    <definedName name="popp">'[2]333.04'!#REF!</definedName>
    <definedName name="popp_10">'[17]333.04'!#REF!</definedName>
    <definedName name="popp_11">'[17]333.04'!#REF!</definedName>
    <definedName name="pp" localSheetId="0">'[11]333.06'!$D$9</definedName>
    <definedName name="pp">'[12]333.06'!$D$9</definedName>
    <definedName name="ppp" localSheetId="0">'[2]333.04'!#REF!</definedName>
    <definedName name="ppp">'[2]333.04'!#REF!</definedName>
    <definedName name="ppp_10">'[17]333.04'!#REF!</definedName>
    <definedName name="ppp_11">'[17]333.04'!#REF!</definedName>
    <definedName name="pppp" localSheetId="0">'[18]31.03'!$B$9</definedName>
    <definedName name="pppp">'[18]31.03'!$B$9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 localSheetId="0">'[11]331-04'!$D$7</definedName>
    <definedName name="pr">'[12]331-04'!$D$7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'[11]343-05'!#REF!</definedName>
    <definedName name="PuertoPlata">'[12]343-05'!#REF!</definedName>
    <definedName name="PuertoPlata2" localSheetId="0">'[11]343-05'!#REF!</definedName>
    <definedName name="PuertoPlata2">'[12]343-05'!#REF!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>#REF!</definedName>
    <definedName name="q_11">#REF!</definedName>
    <definedName name="qaz">#REF!</definedName>
    <definedName name="qq" localSheetId="0">#REF!</definedName>
    <definedName name="qq">#REF!</definedName>
    <definedName name="qq_10">#REF!</definedName>
    <definedName name="qq_11">#REF!</definedName>
    <definedName name="qqq" localSheetId="0">#REF!</definedName>
    <definedName name="qqq">#REF!</definedName>
    <definedName name="qqq_10">#REF!</definedName>
    <definedName name="qqq_11">#REF!</definedName>
    <definedName name="qqqq" localSheetId="0">#REF!</definedName>
    <definedName name="qqqq">#REF!</definedName>
    <definedName name="qqqq_10">#REF!</definedName>
    <definedName name="qqqq_11">#REF!</definedName>
    <definedName name="qwe" localSheetId="0">#REF!</definedName>
    <definedName name="qwe">#REF!</definedName>
    <definedName name="qza">#REF!</definedName>
    <definedName name="r_10">'[17]333.02'!#REF!</definedName>
    <definedName name="r_11">'[17]333.02'!#REF!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_10">#REF!</definedName>
    <definedName name="re_11">#REF!</definedName>
    <definedName name="redfred" localSheetId="0">'[4]1.03'!$J$11</definedName>
    <definedName name="redfred">'[4]1.03'!$J$11</definedName>
    <definedName name="rere" localSheetId="0">'[4]3.03'!$D$10</definedName>
    <definedName name="rere">'[4]3.03'!$D$10</definedName>
    <definedName name="res" localSheetId="0">#REF!</definedName>
    <definedName name="res">#REF!</definedName>
    <definedName name="res_10">#REF!</definedName>
    <definedName name="res_11">#REF!</definedName>
    <definedName name="rew" localSheetId="0">#REF!</definedName>
    <definedName name="rew">#REF!</definedName>
    <definedName name="rey" localSheetId="0">'[19]8'!$B$13</definedName>
    <definedName name="rey">'[19]8'!$B$13</definedName>
    <definedName name="rfv">#REF!</definedName>
    <definedName name="rou">#REF!</definedName>
    <definedName name="rr" localSheetId="0">'[11]333.05'!$D$9</definedName>
    <definedName name="rr">'[12]333.05'!$D$9</definedName>
    <definedName name="rrr" localSheetId="0">'[11]333.06'!$L$9</definedName>
    <definedName name="rrr">'[12]333.06'!$L$9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>#REF!</definedName>
    <definedName name="rrrrrr_11">#REF!</definedName>
    <definedName name="rtvg" localSheetId="0">'[19]5'!$D$13</definedName>
    <definedName name="rtvg">'[19]5'!$D$13</definedName>
    <definedName name="rty">#REF!</definedName>
    <definedName name="rtyh" localSheetId="0">'[19]1'!#REF!</definedName>
    <definedName name="rtyh">'[19]1'!#REF!</definedName>
    <definedName name="rvf">#REF!</definedName>
    <definedName name="s" localSheetId="0">'[11]333.09'!$B$10</definedName>
    <definedName name="s">'[12]333.09'!$B$10</definedName>
    <definedName name="Salcedo" localSheetId="0">'[11]343-05'!#REF!</definedName>
    <definedName name="Salcedo">'[12]343-05'!#REF!</definedName>
    <definedName name="Salcedo2" localSheetId="0">'[11]343-05'!#REF!</definedName>
    <definedName name="Salcedo2">'[12]343-05'!#REF!</definedName>
    <definedName name="Samaná" localSheetId="0">'[11]343-05'!#REF!</definedName>
    <definedName name="Samaná">'[12]343-05'!#REF!</definedName>
    <definedName name="Samaná2" localSheetId="0">'[11]343-05'!#REF!</definedName>
    <definedName name="Samaná2">'[12]343-05'!#REF!</definedName>
    <definedName name="SánchezRamírez" localSheetId="0">'[11]343-05'!#REF!</definedName>
    <definedName name="SánchezRamírez">'[12]343-05'!#REF!</definedName>
    <definedName name="SánchezRamírez2" localSheetId="0">'[11]343-05'!#REF!</definedName>
    <definedName name="SánchezRamírez2">'[12]343-05'!#REF!</definedName>
    <definedName name="SanCristóbal" localSheetId="0">'[11]343-05'!#REF!</definedName>
    <definedName name="SanCristóbal">'[12]343-05'!#REF!</definedName>
    <definedName name="SanCristóbal2" localSheetId="0">'[11]343-05'!#REF!</definedName>
    <definedName name="SanCristóbal2">'[12]343-05'!#REF!</definedName>
    <definedName name="SanJuan" localSheetId="0">'[11]343-05'!#REF!</definedName>
    <definedName name="SanJuan">'[12]343-05'!#REF!</definedName>
    <definedName name="SanJuan2" localSheetId="0">'[11]343-05'!#REF!</definedName>
    <definedName name="SanJuan2">'[12]343-05'!#REF!</definedName>
    <definedName name="SanPedroMacorís" localSheetId="0">'[11]343-05'!#REF!</definedName>
    <definedName name="SanPedroMacorís">'[12]343-05'!#REF!</definedName>
    <definedName name="SanPedroMacorís2" localSheetId="0">'[11]343-05'!#REF!</definedName>
    <definedName name="SanPedroMacorís2">'[12]343-05'!#REF!</definedName>
    <definedName name="Santiago" localSheetId="0">'[11]343-05'!#REF!</definedName>
    <definedName name="Santiago">'[12]343-05'!#REF!</definedName>
    <definedName name="Santiago2" localSheetId="0">'[11]343-05'!#REF!</definedName>
    <definedName name="Santiago2">'[12]343-05'!#REF!</definedName>
    <definedName name="SantiagoRodríguez" localSheetId="0">'[11]343-05'!#REF!</definedName>
    <definedName name="SantiagoRodríguez">'[12]343-05'!#REF!</definedName>
    <definedName name="SantiagoRodríguez2" localSheetId="0">'[11]343-05'!#REF!</definedName>
    <definedName name="SantiagoRodríguez2">'[12]343-05'!#REF!</definedName>
    <definedName name="sd" localSheetId="0">#REF!</definedName>
    <definedName name="sd">#REF!</definedName>
    <definedName name="sd_10">#REF!</definedName>
    <definedName name="sd_11">#REF!</definedName>
    <definedName name="sdf" localSheetId="0">#REF!</definedName>
    <definedName name="sdf">#REF!</definedName>
    <definedName name="sdfg" localSheetId="0">'[19]2'!$D$13</definedName>
    <definedName name="sdfg">'[19]2'!$D$13</definedName>
    <definedName name="sdfgr" localSheetId="0">'[4]1.03'!#REF!</definedName>
    <definedName name="sdfgr">'[4]1.03'!#REF!</definedName>
    <definedName name="sdsd" localSheetId="0">#REF!</definedName>
    <definedName name="sdsd">#REF!</definedName>
    <definedName name="sdsd_1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 localSheetId="0">'[19]2'!$F$13</definedName>
    <definedName name="sfdg">'[19]2'!$F$13</definedName>
    <definedName name="ss" localSheetId="0">'[24]343-01'!#REF!</definedName>
    <definedName name="ss">'[24]343-01'!#REF!</definedName>
    <definedName name="ss_10">'[17]343-01'!#REF!</definedName>
    <definedName name="ss_11">'[17]343-01'!#REF!</definedName>
    <definedName name="sss" localSheetId="0">'[2]333.02'!#REF!</definedName>
    <definedName name="sss">'[2]333.02'!#REF!</definedName>
    <definedName name="sss_10">'[17]333.02'!#REF!</definedName>
    <definedName name="sss_11">'[17]333.02'!#REF!</definedName>
    <definedName name="ssss" localSheetId="0">#REF!</definedName>
    <definedName name="ssss">#REF!</definedName>
    <definedName name="ssss_10">#REF!</definedName>
    <definedName name="ssss_11">#REF!</definedName>
    <definedName name="sssssd" localSheetId="0">#REF!</definedName>
    <definedName name="sssssd">#REF!</definedName>
    <definedName name="sssssd_10">#REF!</definedName>
    <definedName name="sssssd_11">#REF!</definedName>
    <definedName name="ssssss" localSheetId="0">#REF!</definedName>
    <definedName name="ssssss">#REF!</definedName>
    <definedName name="ssssss_10">#REF!</definedName>
    <definedName name="ssssss_11">#REF!</definedName>
    <definedName name="szcsdf">#REF!</definedName>
    <definedName name="t" localSheetId="0">'[2]333.02'!#REF!</definedName>
    <definedName name="t">'[2]333.02'!#REF!</definedName>
    <definedName name="t_10">'[17]333.02'!#REF!</definedName>
    <definedName name="t_11">'[17]333.02'!#REF!</definedName>
    <definedName name="ta" localSheetId="0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[31]A!$A$1:$T$54</definedName>
    <definedName name="tbg" localSheetId="0">#REF!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 localSheetId="0">#REF!</definedName>
    <definedName name="tesnac11">#REF!</definedName>
    <definedName name="tesnac11_10">#REF!</definedName>
    <definedName name="tesnac11_11">#REF!</definedName>
    <definedName name="tesnac12" localSheetId="0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 localSheetId="0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 localSheetId="0">'[20]3.23-10'!#REF!</definedName>
    <definedName name="total">'[20]3.23-10'!#REF!</definedName>
    <definedName name="total2" localSheetId="0">'[20]3.23-10'!#REF!</definedName>
    <definedName name="total2">'[20]3.23-10'!#REF!</definedName>
    <definedName name="tre" localSheetId="0">#REF!</definedName>
    <definedName name="tre">#REF!</definedName>
    <definedName name="tre_10">#REF!</definedName>
    <definedName name="tre_11">#REF!</definedName>
    <definedName name="tt" localSheetId="0">'[2]344.13'!#REF!</definedName>
    <definedName name="tt">'[2]344.13'!#REF!</definedName>
    <definedName name="tt_10">'[17]344.13'!#REF!</definedName>
    <definedName name="tt_11">'[17]344.13'!#REF!</definedName>
    <definedName name="TTT" localSheetId="0">#REF!</definedName>
    <definedName name="TTT">#REF!</definedName>
    <definedName name="TTT_10">#REF!</definedName>
    <definedName name="TTT_11">#REF!</definedName>
    <definedName name="TTTT" localSheetId="0">#REF!</definedName>
    <definedName name="TTTT">#REF!</definedName>
    <definedName name="TTTT_10">#REF!</definedName>
    <definedName name="TTTT_11">#REF!</definedName>
    <definedName name="TTTTT" localSheetId="0">#REF!</definedName>
    <definedName name="TTTTT">#REF!</definedName>
    <definedName name="TTTTT_10">#REF!</definedName>
    <definedName name="TTTTT_11">#REF!</definedName>
    <definedName name="tyu">#REF!</definedName>
    <definedName name="u" localSheetId="0">'[2]333.03'!#REF!</definedName>
    <definedName name="u">'[2]333.03'!#REF!</definedName>
    <definedName name="u_10">'[17]333.03'!#REF!</definedName>
    <definedName name="u_11">'[17]333.03'!#REF!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 localSheetId="0">'[19]1'!$F$14</definedName>
    <definedName name="uiyt">'[19]1'!$F$14</definedName>
    <definedName name="ujm">#REF!</definedName>
    <definedName name="umj">#REF!</definedName>
    <definedName name="utyu" localSheetId="0">'[19]6'!$B$13</definedName>
    <definedName name="utyu">'[19]6'!$B$13</definedName>
    <definedName name="uu" localSheetId="0">'[2]333.04'!#REF!</definedName>
    <definedName name="uu">'[2]333.04'!#REF!</definedName>
    <definedName name="uu_10">'[17]333.04'!#REF!</definedName>
    <definedName name="uu_11">'[17]333.04'!#REF!</definedName>
    <definedName name="uuuu" localSheetId="0">'[32]344.13'!#REF!</definedName>
    <definedName name="uuuu">'[33]344.13'!#REF!</definedName>
    <definedName name="uuuuu" localSheetId="0">'[2]333.04'!#REF!</definedName>
    <definedName name="uuuuu">'[2]333.04'!#REF!</definedName>
    <definedName name="uuuuu_10">'[17]333.04'!#REF!</definedName>
    <definedName name="uuuuu_11">'[17]333.04'!#REF!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 localSheetId="0">'[20]3.23-10'!#REF!</definedName>
    <definedName name="valdesia">'[20]3.23-10'!#REF!</definedName>
    <definedName name="valdesia2" localSheetId="0">'[20]3.23-10'!#REF!</definedName>
    <definedName name="valdesia2">'[20]3.23-10'!#REF!</definedName>
    <definedName name="valle" localSheetId="0">'[20]3.23-10'!#REF!</definedName>
    <definedName name="valle">'[20]3.23-10'!#REF!</definedName>
    <definedName name="valle2" localSheetId="0">'[20]3.23-10'!#REF!</definedName>
    <definedName name="valle2">'[20]3.23-10'!#REF!</definedName>
    <definedName name="Valverde" localSheetId="0">'[11]343-05'!#REF!</definedName>
    <definedName name="Valverde">'[12]343-05'!#REF!</definedName>
    <definedName name="Valverde2" localSheetId="0">'[11]343-05'!#REF!</definedName>
    <definedName name="Valverde2">'[12]343-05'!#REF!</definedName>
    <definedName name="vbfgbdfbg" localSheetId="0">'[34]3.22-11'!$B$7</definedName>
    <definedName name="vbfgbdfbg">'[35]3.22-11'!$B$7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 localSheetId="0">'[18]8.03'!$C$9</definedName>
    <definedName name="vd">'[18]8.03'!$C$9</definedName>
    <definedName name="vfc" localSheetId="0">#REF!</definedName>
    <definedName name="vfc">#REF!</definedName>
    <definedName name="vfc_10">#REF!</definedName>
    <definedName name="vfc_11">#REF!</definedName>
    <definedName name="vfdx" localSheetId="0">'[4]3.03'!$B$10</definedName>
    <definedName name="vfdx">'[4]3.03'!$B$10</definedName>
    <definedName name="vfv" localSheetId="0">'[2]333.07'!#REF!</definedName>
    <definedName name="vfv">'[2]333.07'!#REF!</definedName>
    <definedName name="vfv_10">'[17]333.07'!#REF!</definedName>
    <definedName name="vfv_11">'[17]333.07'!#REF!</definedName>
    <definedName name="vfxv" localSheetId="0">'[2]333.07'!#REF!</definedName>
    <definedName name="vfxv">'[2]333.07'!#REF!</definedName>
    <definedName name="vfxv_10">'[17]333.07'!#REF!</definedName>
    <definedName name="vfxv_11">'[17]333.07'!#REF!</definedName>
    <definedName name="vv" localSheetId="0">#REF!</definedName>
    <definedName name="vv">#REF!</definedName>
    <definedName name="vv_10">#REF!</definedName>
    <definedName name="vv_11">#REF!</definedName>
    <definedName name="vvv" localSheetId="0">#REF!</definedName>
    <definedName name="vvv">#REF!</definedName>
    <definedName name="vvv_10">#REF!</definedName>
    <definedName name="vvv_11">#REF!</definedName>
    <definedName name="vwt" localSheetId="0">'[19]6'!$P$13</definedName>
    <definedName name="vwt">'[19]6'!$P$13</definedName>
    <definedName name="w" localSheetId="0">#REF!</definedName>
    <definedName name="w">#REF!</definedName>
    <definedName name="w_1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 localSheetId="0">'[18]24.03'!$D$20</definedName>
    <definedName name="x">'[18]24.03'!$D$20</definedName>
    <definedName name="xcv">#REF!</definedName>
    <definedName name="xx" localSheetId="0">'[18]27.03'!$B$9</definedName>
    <definedName name="xx">'[18]27.03'!$B$9</definedName>
    <definedName name="xxx" localSheetId="0">'[18]27.03'!$D$9</definedName>
    <definedName name="xxx">'[18]27.03'!$D$9</definedName>
    <definedName name="xxxx" localSheetId="0">'[18]28.03'!$B$9</definedName>
    <definedName name="xxxx">'[18]28.03'!$B$9</definedName>
    <definedName name="xzcxz" localSheetId="0">'[4]1.03'!$B$12</definedName>
    <definedName name="xzcxz">'[4]1.03'!$B$12</definedName>
    <definedName name="y" localSheetId="0">'[11]333.02'!$D$11</definedName>
    <definedName name="y">'[12]333.02'!$D$11</definedName>
    <definedName name="ygv">#REF!</definedName>
    <definedName name="yhn">#REF!</definedName>
    <definedName name="ynh">#REF!</definedName>
    <definedName name="yt" localSheetId="0">'[36]331-16'!#REF!</definedName>
    <definedName name="yt">'[36]331-16'!#REF!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 localSheetId="0">'[20]3.23-10'!#REF!</definedName>
    <definedName name="yuma">'[20]3.23-10'!#REF!</definedName>
    <definedName name="yuma2" localSheetId="0">'[20]3.23-10'!#REF!</definedName>
    <definedName name="yuma2">'[20]3.23-10'!#REF!</definedName>
    <definedName name="yuma3" localSheetId="0">'[21]3.23-10'!#REF!</definedName>
    <definedName name="yuma3">'[22]3.23-10'!#REF!</definedName>
    <definedName name="yuyu" localSheetId="0">#REF!</definedName>
    <definedName name="yuyu">#REF!</definedName>
    <definedName name="yuyu_10">#REF!</definedName>
    <definedName name="yuyu_11">#REF!</definedName>
    <definedName name="yy" localSheetId="0">'[18]22.03'!$D$10</definedName>
    <definedName name="yy">'[18]22.03'!$D$10</definedName>
    <definedName name="yyy" localSheetId="0">'[18]19.03'!$B$11</definedName>
    <definedName name="yyy">'[18]19.03'!$B$11</definedName>
    <definedName name="yyyy" localSheetId="0">'[18]19.03'!$D$11</definedName>
    <definedName name="yyyy">'[18]19.03'!$D$11</definedName>
    <definedName name="yyyyy" localSheetId="0">'[18]19.03'!$H$11</definedName>
    <definedName name="yyyyy">'[18]19.03'!$H$11</definedName>
    <definedName name="yyyyyy" localSheetId="0">'[18]19.03'!$J$11</definedName>
    <definedName name="yyyyyy">'[18]19.03'!$J$11</definedName>
    <definedName name="z" localSheetId="0">'[11]333.03'!#REF!</definedName>
    <definedName name="z">'[12]333.03'!#REF!</definedName>
    <definedName name="z_10">'[17]333.03'!#REF!</definedName>
    <definedName name="z_11">'[17]333.03'!#REF!</definedName>
    <definedName name="zas" localSheetId="0">'[18]26.03'!$D$9</definedName>
    <definedName name="zas">'[18]26.03'!$D$9</definedName>
    <definedName name="zsz" localSheetId="0">'[18]25.03'!$D$9</definedName>
    <definedName name="zsz">'[18]25.03'!$D$9</definedName>
    <definedName name="zx" localSheetId="0">'[18]24.03'!$L$20</definedName>
    <definedName name="zx">'[18]24.03'!$L$20</definedName>
    <definedName name="zxc" localSheetId="0">#REF!</definedName>
    <definedName name="zxc">#REF!</definedName>
    <definedName name="zxcv" localSheetId="0">'[4]5.03'!$P$21</definedName>
    <definedName name="zxcv">'[4]5.03'!$P$21</definedName>
    <definedName name="zxcx" localSheetId="0">'[18]28.03'!$D$9</definedName>
    <definedName name="zxcx">'[18]28.03'!$D$9</definedName>
    <definedName name="zxz" localSheetId="0">'[18]24.03'!$P$20</definedName>
    <definedName name="zxz">'[18]24.03'!$P$20</definedName>
    <definedName name="zxzx" localSheetId="0">'[18]26.03'!$B$9</definedName>
    <definedName name="zxzx">'[18]26.03'!$B$9</definedName>
  </definedNames>
  <calcPr calcId="152511"/>
</workbook>
</file>

<file path=xl/calcChain.xml><?xml version="1.0" encoding="utf-8"?>
<calcChain xmlns="http://schemas.openxmlformats.org/spreadsheetml/2006/main">
  <c r="D23" i="31" l="1"/>
  <c r="C23" i="31"/>
  <c r="B23" i="31"/>
  <c r="D18" i="31"/>
  <c r="C18" i="31"/>
  <c r="B18" i="31"/>
  <c r="D13" i="31"/>
  <c r="C13" i="31"/>
  <c r="B13" i="31"/>
  <c r="C8" i="31"/>
  <c r="D8" i="31"/>
  <c r="B8" i="31"/>
  <c r="C13" i="30" l="1"/>
  <c r="D13" i="30"/>
  <c r="B13" i="30"/>
  <c r="C8" i="30"/>
  <c r="D8" i="30"/>
  <c r="C9" i="30"/>
  <c r="D9" i="30"/>
  <c r="C10" i="30"/>
  <c r="D10" i="30"/>
  <c r="C11" i="30"/>
  <c r="D11" i="30"/>
  <c r="C12" i="30"/>
  <c r="D12" i="30"/>
  <c r="B9" i="30"/>
  <c r="B10" i="30"/>
  <c r="B11" i="30"/>
  <c r="B12" i="30"/>
  <c r="B8" i="30"/>
</calcChain>
</file>

<file path=xl/sharedStrings.xml><?xml version="1.0" encoding="utf-8"?>
<sst xmlns="http://schemas.openxmlformats.org/spreadsheetml/2006/main" count="323" uniqueCount="31">
  <si>
    <t>Total</t>
  </si>
  <si>
    <t>Público</t>
  </si>
  <si>
    <t>Privado</t>
  </si>
  <si>
    <t>Semioficial</t>
  </si>
  <si>
    <t>Sexo</t>
  </si>
  <si>
    <t>Sector/servicio</t>
  </si>
  <si>
    <t>Fuente: Departamento de Estadística, Ministerio de Educación de la República Dominicana (MINERD)</t>
  </si>
  <si>
    <t>Todos los sectores</t>
  </si>
  <si>
    <t>No aplica</t>
  </si>
  <si>
    <t>General</t>
  </si>
  <si>
    <t>Técnico Profesional</t>
  </si>
  <si>
    <t>Artes</t>
  </si>
  <si>
    <t>General acelerado</t>
  </si>
  <si>
    <t>Técnico profesional</t>
  </si>
  <si>
    <t>General educación especial</t>
  </si>
  <si>
    <t>Académica</t>
  </si>
  <si>
    <t>Semi Oficial</t>
  </si>
  <si>
    <t>Hombres</t>
  </si>
  <si>
    <t>Mujeres</t>
  </si>
  <si>
    <r>
      <rPr>
        <b/>
        <sz val="9"/>
        <rFont val="Roboto"/>
      </rPr>
      <t>Cuadro 5.30-15-12.</t>
    </r>
    <r>
      <rPr>
        <sz val="9"/>
        <rFont val="Roboto"/>
      </rPr>
      <t xml:space="preserve"> REPÚBLICA DOMINICANA: Cantidad de estudiantes matriculados a inicio del año escolar en el nivel medio por sexo, según sector y servicio, año lectivo 2019-2020
</t>
    </r>
  </si>
  <si>
    <r>
      <rPr>
        <b/>
        <sz val="9"/>
        <rFont val="Roboto"/>
      </rPr>
      <t>Cuadro 5.30-15-11</t>
    </r>
    <r>
      <rPr>
        <sz val="9"/>
        <rFont val="Roboto"/>
      </rPr>
      <t xml:space="preserve">. REPÚBLICA DOMINICANA: Cantidad de estudiantes matriculados a inicio del año escolar en el nivel medio por sexo, según sector y servicio. Año lectivo 2018-2019
</t>
    </r>
  </si>
  <si>
    <r>
      <rPr>
        <b/>
        <sz val="9"/>
        <rFont val="Roboto"/>
      </rPr>
      <t>Cuadro 5.30-15-10</t>
    </r>
    <r>
      <rPr>
        <sz val="9"/>
        <rFont val="Roboto"/>
      </rPr>
      <t xml:space="preserve">. REPÚBLICA DOMINICANA: Cantidad de estudiantes matriculados a inicio del año escolar en el nivel medio por sexo, según sector y servicio. Año lectivo 2017-2018
</t>
    </r>
  </si>
  <si>
    <r>
      <rPr>
        <b/>
        <sz val="9"/>
        <rFont val="Roboto"/>
      </rPr>
      <t>Cuadro 5.30-15-9.</t>
    </r>
    <r>
      <rPr>
        <sz val="9"/>
        <rFont val="Roboto"/>
      </rPr>
      <t xml:space="preserve"> REPÚBLICA DOMINICANA: Cantidad de estudiantes matriculados a inicio del año escolar en el nivel medio por sexo, según sector y servicio. Año lectivo 2016-2017
</t>
    </r>
  </si>
  <si>
    <r>
      <rPr>
        <b/>
        <sz val="9"/>
        <rFont val="Roboto"/>
      </rPr>
      <t>Cuadro 5.30-15-8.</t>
    </r>
    <r>
      <rPr>
        <sz val="9"/>
        <rFont val="Roboto"/>
      </rPr>
      <t xml:space="preserve"> REPÚBLICA DOMINICANA: Cantidad de estudiantes matriculados a inicio del año escolar en el nivel medio por sexo, según sector y servicio. Año lectivo 2015-2016
</t>
    </r>
  </si>
  <si>
    <r>
      <rPr>
        <b/>
        <sz val="9"/>
        <rFont val="Roboto"/>
      </rPr>
      <t xml:space="preserve">Cuadro 5.30-15-7. </t>
    </r>
    <r>
      <rPr>
        <sz val="9"/>
        <rFont val="Roboto"/>
      </rPr>
      <t xml:space="preserve">REPÚBLICA DOMINICANA: Cantidad de estudiantes matriculados a inicio del año escolar en el nivel medio por sexo, según sector y servicio. Año lectivo 2014-2015
</t>
    </r>
  </si>
  <si>
    <r>
      <rPr>
        <b/>
        <sz val="9"/>
        <rFont val="Roboto"/>
      </rPr>
      <t xml:space="preserve">Cuadro 5.30-15-6. </t>
    </r>
    <r>
      <rPr>
        <sz val="9"/>
        <rFont val="Roboto"/>
      </rPr>
      <t xml:space="preserve">REPÚBLICA DOMINICANA: Cantidad de estudiantes matriculados a inicio del año escolar en el nivel medio por sexo, según sector y servicio. Año lectivo 2013-2014
</t>
    </r>
  </si>
  <si>
    <r>
      <rPr>
        <b/>
        <sz val="9"/>
        <rFont val="Roboto"/>
      </rPr>
      <t>Cuadro 5.30-15-5.</t>
    </r>
    <r>
      <rPr>
        <sz val="9"/>
        <rFont val="Roboto"/>
      </rPr>
      <t xml:space="preserve"> REPÚBLICA DOMINICANA: Cantidad de estudiantes matriculados a inicio del año escolar en el nivel medio por sexo, según sector y servicio. Año lectivo 2012-2013
</t>
    </r>
  </si>
  <si>
    <r>
      <rPr>
        <b/>
        <sz val="9"/>
        <rFont val="Roboto"/>
      </rPr>
      <t>Cuadro 5.30-15-4.</t>
    </r>
    <r>
      <rPr>
        <sz val="9"/>
        <rFont val="Roboto"/>
      </rPr>
      <t xml:space="preserve"> REPÚBLICA DOMINICANA: Cantidad de estudiantes matriculados a inicio del año escolar en el nivel medio por sexo, según sector y servicio. Año lectivo 2011-2012
</t>
    </r>
  </si>
  <si>
    <r>
      <rPr>
        <b/>
        <sz val="9"/>
        <rFont val="Roboto"/>
      </rPr>
      <t xml:space="preserve">Cuadro 5.30-15-3. </t>
    </r>
    <r>
      <rPr>
        <sz val="9"/>
        <rFont val="Roboto"/>
      </rPr>
      <t xml:space="preserve">REPÚBLICA DOMINICANA: Cantidad de estudiantes matriculados a inicio del año escolar en el nivel medio por sexo, según sector y servicio. Año lectivo 2010-2011
</t>
    </r>
  </si>
  <si>
    <r>
      <rPr>
        <b/>
        <sz val="9"/>
        <rFont val="Roboto"/>
      </rPr>
      <t>Cuadro 5.30-15-2.</t>
    </r>
    <r>
      <rPr>
        <sz val="9"/>
        <rFont val="Roboto"/>
      </rPr>
      <t xml:space="preserve"> REPÚBLICA DOMINICANA: Cantidad de estudiantes matriculados a inicio del año escolar en el nivel medio por sexo, según sector y servicio. Año lectivo 2009-2010
</t>
    </r>
  </si>
  <si>
    <r>
      <rPr>
        <b/>
        <sz val="9"/>
        <rFont val="Roboto"/>
      </rPr>
      <t xml:space="preserve">Cuadro 5.30-15-1. </t>
    </r>
    <r>
      <rPr>
        <sz val="9"/>
        <rFont val="Roboto"/>
      </rPr>
      <t xml:space="preserve">REPÚBLICA DOMINICANA: Cantidad de estudiantes matriculados a inicio del año escolar en el nivel medio por sexo, según sector y servicio. Año lectivo 2008-2009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</si>
</sst>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7"/>
      <name val="Franklin Gothic Bo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name val="Arial"/>
      <family val="2"/>
    </font>
    <font>
      <b/>
      <sz val="14"/>
      <name val="Calibri"/>
      <family val="2"/>
    </font>
    <font>
      <b/>
      <sz val="9"/>
      <color rgb="FFFF000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9"/>
      <name val="Roboto"/>
    </font>
    <font>
      <sz val="7"/>
      <name val="Roboto"/>
    </font>
    <font>
      <sz val="9"/>
      <color theme="1"/>
      <name val="Roboto"/>
    </font>
    <font>
      <sz val="10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2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170" fontId="20" fillId="51" borderId="13">
      <alignment horizontal="center" vertical="center"/>
    </xf>
    <xf numFmtId="0" fontId="26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7" fillId="0" borderId="15">
      <protection hidden="1"/>
    </xf>
    <xf numFmtId="0" fontId="28" fillId="34" borderId="0" applyNumberFormat="0" applyBorder="0" applyAlignment="0" applyProtection="0"/>
    <xf numFmtId="171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8" applyNumberFormat="0" applyFill="0" applyAlignment="0" applyProtection="0"/>
    <xf numFmtId="0" fontId="32" fillId="54" borderId="19" applyNumberFormat="0" applyAlignment="0" applyProtection="0"/>
    <xf numFmtId="0" fontId="32" fillId="54" borderId="19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5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18" fillId="0" borderId="0">
      <protection locked="0"/>
    </xf>
    <xf numFmtId="0" fontId="37" fillId="35" borderId="0" applyNumberFormat="0" applyBorder="0" applyAlignment="0" applyProtection="0"/>
    <xf numFmtId="38" fontId="22" fillId="5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17" applyNumberFormat="0" applyAlignment="0" applyProtection="0"/>
    <xf numFmtId="10" fontId="22" fillId="57" borderId="25" applyNumberFormat="0" applyBorder="0" applyAlignment="0" applyProtection="0"/>
    <xf numFmtId="0" fontId="43" fillId="58" borderId="17" applyNumberFormat="0" applyAlignment="0" applyProtection="0"/>
    <xf numFmtId="0" fontId="31" fillId="0" borderId="18" applyNumberFormat="0" applyFill="0" applyAlignment="0" applyProtection="0"/>
    <xf numFmtId="0" fontId="23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9" borderId="0" applyNumberFormat="0" applyBorder="0" applyAlignment="0" applyProtection="0"/>
    <xf numFmtId="37" fontId="45" fillId="0" borderId="0"/>
    <xf numFmtId="18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81" fontId="34" fillId="0" borderId="0" applyFill="0" applyBorder="0" applyAlignment="0" applyProtection="0"/>
    <xf numFmtId="0" fontId="18" fillId="60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0" borderId="26" applyNumberFormat="0" applyFont="0" applyAlignment="0" applyProtection="0"/>
    <xf numFmtId="0" fontId="49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8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52" borderId="14"/>
    <xf numFmtId="0" fontId="22" fillId="52" borderId="14"/>
    <xf numFmtId="0" fontId="22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9" applyNumberFormat="0" applyFill="0" applyAlignment="0" applyProtection="0"/>
    <xf numFmtId="37" fontId="22" fillId="63" borderId="0" applyNumberFormat="0" applyBorder="0" applyAlignment="0" applyProtection="0"/>
    <xf numFmtId="37" fontId="22" fillId="0" borderId="0"/>
    <xf numFmtId="0" fontId="22" fillId="64" borderId="0" applyNumberFormat="0" applyBorder="0" applyAlignment="0" applyProtection="0"/>
    <xf numFmtId="3" fontId="26" fillId="0" borderId="24" applyProtection="0"/>
    <xf numFmtId="0" fontId="28" fillId="34" borderId="0" applyNumberFormat="0" applyBorder="0" applyAlignment="0" applyProtection="0"/>
    <xf numFmtId="0" fontId="37" fillId="35" borderId="0" applyNumberFormat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94">
    <xf numFmtId="0" fontId="0" fillId="0" borderId="0" xfId="0"/>
    <xf numFmtId="0" fontId="22" fillId="0" borderId="0" xfId="3" applyFont="1"/>
    <xf numFmtId="0" fontId="58" fillId="0" borderId="0" xfId="2" applyNumberFormat="1" applyFont="1" applyFill="1" applyBorder="1" applyAlignment="1" applyProtection="1">
      <alignment vertical="top"/>
    </xf>
    <xf numFmtId="0" fontId="56" fillId="0" borderId="0" xfId="2" applyNumberFormat="1" applyFont="1" applyFill="1" applyBorder="1" applyAlignment="1" applyProtection="1">
      <alignment vertical="top"/>
    </xf>
    <xf numFmtId="0" fontId="57" fillId="0" borderId="0" xfId="3" applyFont="1"/>
    <xf numFmtId="0" fontId="58" fillId="0" borderId="0" xfId="3" applyNumberFormat="1" applyFont="1" applyFill="1" applyBorder="1" applyAlignment="1" applyProtection="1">
      <alignment vertical="top"/>
    </xf>
    <xf numFmtId="0" fontId="57" fillId="0" borderId="0" xfId="2" applyNumberFormat="1" applyFont="1" applyFill="1" applyBorder="1" applyAlignment="1" applyProtection="1">
      <alignment vertical="top"/>
    </xf>
    <xf numFmtId="0" fontId="57" fillId="0" borderId="0" xfId="2" applyFont="1"/>
    <xf numFmtId="0" fontId="57" fillId="0" borderId="0" xfId="1" applyFont="1" applyAlignment="1"/>
    <xf numFmtId="0" fontId="21" fillId="0" borderId="0" xfId="1121" applyFont="1"/>
    <xf numFmtId="0" fontId="21" fillId="0" borderId="0" xfId="1121" applyNumberFormat="1" applyFont="1" applyFill="1" applyBorder="1" applyAlignment="1" applyProtection="1">
      <alignment vertical="top"/>
    </xf>
    <xf numFmtId="0" fontId="0" fillId="0" borderId="0" xfId="0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60" fillId="0" borderId="0" xfId="2" applyNumberFormat="1" applyFont="1" applyFill="1" applyBorder="1" applyAlignment="1" applyProtection="1">
      <alignment vertical="top"/>
    </xf>
    <xf numFmtId="0" fontId="61" fillId="65" borderId="0" xfId="0" applyFont="1" applyFill="1" applyBorder="1" applyAlignment="1">
      <alignment vertical="top" wrapText="1"/>
    </xf>
    <xf numFmtId="0" fontId="57" fillId="65" borderId="0" xfId="2" applyNumberFormat="1" applyFont="1" applyFill="1" applyBorder="1" applyAlignment="1" applyProtection="1">
      <alignment vertical="top"/>
    </xf>
    <xf numFmtId="0" fontId="0" fillId="65" borderId="0" xfId="0" applyFill="1"/>
    <xf numFmtId="0" fontId="57" fillId="65" borderId="0" xfId="2" applyFont="1" applyFill="1"/>
    <xf numFmtId="0" fontId="65" fillId="65" borderId="0" xfId="0" applyFont="1" applyFill="1" applyBorder="1" applyAlignment="1">
      <alignment vertical="top" wrapText="1"/>
    </xf>
    <xf numFmtId="1" fontId="64" fillId="65" borderId="0" xfId="0" applyNumberFormat="1" applyFont="1" applyFill="1" applyBorder="1" applyAlignment="1">
      <alignment vertical="top" shrinkToFit="1"/>
    </xf>
    <xf numFmtId="3" fontId="64" fillId="65" borderId="0" xfId="0" applyNumberFormat="1" applyFont="1" applyFill="1" applyBorder="1" applyAlignment="1">
      <alignment vertical="top" shrinkToFit="1"/>
    </xf>
    <xf numFmtId="0" fontId="0" fillId="65" borderId="0" xfId="0" applyFill="1" applyBorder="1"/>
    <xf numFmtId="3" fontId="63" fillId="65" borderId="0" xfId="0" applyNumberFormat="1" applyFont="1" applyFill="1" applyBorder="1" applyAlignment="1">
      <alignment vertical="top" shrinkToFit="1"/>
    </xf>
    <xf numFmtId="0" fontId="66" fillId="65" borderId="0" xfId="0" applyFont="1" applyFill="1" applyBorder="1" applyAlignment="1">
      <alignment vertical="top" wrapText="1"/>
    </xf>
    <xf numFmtId="3" fontId="67" fillId="65" borderId="0" xfId="2" applyNumberFormat="1" applyFont="1" applyFill="1" applyBorder="1" applyAlignment="1">
      <alignment horizontal="center" vertical="center"/>
    </xf>
    <xf numFmtId="3" fontId="68" fillId="65" borderId="0" xfId="0" applyNumberFormat="1" applyFont="1" applyFill="1" applyBorder="1" applyAlignment="1">
      <alignment horizontal="center" vertical="top" shrinkToFit="1"/>
    </xf>
    <xf numFmtId="3" fontId="69" fillId="65" borderId="0" xfId="0" applyNumberFormat="1" applyFont="1" applyFill="1" applyBorder="1" applyAlignment="1">
      <alignment horizontal="center" vertical="top" shrinkToFit="1"/>
    </xf>
    <xf numFmtId="1" fontId="69" fillId="65" borderId="0" xfId="0" applyNumberFormat="1" applyFont="1" applyFill="1" applyBorder="1" applyAlignment="1">
      <alignment horizontal="center" vertical="top" shrinkToFit="1"/>
    </xf>
    <xf numFmtId="3" fontId="69" fillId="65" borderId="12" xfId="0" applyNumberFormat="1" applyFont="1" applyFill="1" applyBorder="1" applyAlignment="1">
      <alignment horizontal="center" vertical="top" shrinkToFit="1"/>
    </xf>
    <xf numFmtId="1" fontId="69" fillId="65" borderId="12" xfId="0" applyNumberFormat="1" applyFont="1" applyFill="1" applyBorder="1" applyAlignment="1">
      <alignment horizontal="center" vertical="top" shrinkToFit="1"/>
    </xf>
    <xf numFmtId="3" fontId="70" fillId="65" borderId="0" xfId="2" applyNumberFormat="1" applyFont="1" applyFill="1" applyBorder="1" applyAlignment="1">
      <alignment horizontal="center" vertical="center"/>
    </xf>
    <xf numFmtId="3" fontId="64" fillId="65" borderId="0" xfId="0" applyNumberFormat="1" applyFont="1" applyFill="1" applyAlignment="1">
      <alignment vertical="top" shrinkToFit="1"/>
    </xf>
    <xf numFmtId="3" fontId="63" fillId="65" borderId="0" xfId="0" applyNumberFormat="1" applyFont="1" applyFill="1" applyAlignment="1">
      <alignment vertical="top" shrinkToFit="1"/>
    </xf>
    <xf numFmtId="0" fontId="65" fillId="65" borderId="0" xfId="0" applyFont="1" applyFill="1" applyAlignment="1">
      <alignment vertical="top" wrapText="1"/>
    </xf>
    <xf numFmtId="1" fontId="64" fillId="65" borderId="0" xfId="0" applyNumberFormat="1" applyFont="1" applyFill="1" applyAlignment="1">
      <alignment vertical="top" shrinkToFit="1"/>
    </xf>
    <xf numFmtId="0" fontId="67" fillId="65" borderId="0" xfId="0" applyFont="1" applyFill="1" applyAlignment="1">
      <alignment vertical="top" wrapText="1"/>
    </xf>
    <xf numFmtId="0" fontId="67" fillId="65" borderId="12" xfId="0" applyFont="1" applyFill="1" applyBorder="1" applyAlignment="1">
      <alignment vertical="top" wrapText="1"/>
    </xf>
    <xf numFmtId="0" fontId="71" fillId="65" borderId="0" xfId="1" applyFont="1" applyFill="1"/>
    <xf numFmtId="3" fontId="67" fillId="65" borderId="0" xfId="2" applyNumberFormat="1" applyFont="1" applyFill="1" applyAlignment="1">
      <alignment vertical="center"/>
    </xf>
    <xf numFmtId="0" fontId="70" fillId="65" borderId="31" xfId="2" applyFont="1" applyFill="1" applyBorder="1" applyAlignment="1">
      <alignment horizontal="center" vertical="center"/>
    </xf>
    <xf numFmtId="0" fontId="70" fillId="65" borderId="0" xfId="2" applyFont="1" applyFill="1"/>
    <xf numFmtId="0" fontId="70" fillId="65" borderId="0" xfId="2" applyFont="1" applyFill="1" applyAlignment="1">
      <alignment horizontal="center"/>
    </xf>
    <xf numFmtId="0" fontId="70" fillId="65" borderId="0" xfId="3" applyFont="1" applyFill="1" applyAlignment="1">
      <alignment vertical="top"/>
    </xf>
    <xf numFmtId="3" fontId="70" fillId="65" borderId="0" xfId="2" applyNumberFormat="1" applyFont="1" applyFill="1" applyAlignment="1">
      <alignment horizontal="center" vertical="center"/>
    </xf>
    <xf numFmtId="3" fontId="67" fillId="65" borderId="0" xfId="2" applyNumberFormat="1" applyFont="1" applyFill="1" applyAlignment="1">
      <alignment horizontal="center" vertical="center"/>
    </xf>
    <xf numFmtId="3" fontId="67" fillId="65" borderId="12" xfId="2" applyNumberFormat="1" applyFont="1" applyFill="1" applyBorder="1" applyAlignment="1">
      <alignment horizontal="center" vertical="center"/>
    </xf>
    <xf numFmtId="3" fontId="0" fillId="65" borderId="0" xfId="0" applyNumberFormat="1" applyFill="1"/>
    <xf numFmtId="0" fontId="67" fillId="65" borderId="0" xfId="2" applyFont="1" applyFill="1" applyBorder="1" applyAlignment="1"/>
    <xf numFmtId="0" fontId="67" fillId="65" borderId="0" xfId="2" applyFont="1" applyFill="1" applyBorder="1" applyAlignment="1">
      <alignment horizontal="center"/>
    </xf>
    <xf numFmtId="0" fontId="73" fillId="65" borderId="0" xfId="0" applyFont="1" applyFill="1" applyBorder="1" applyAlignment="1">
      <alignment vertical="top" wrapText="1"/>
    </xf>
    <xf numFmtId="0" fontId="70" fillId="65" borderId="0" xfId="3" applyNumberFormat="1" applyFont="1" applyFill="1" applyBorder="1" applyAlignment="1" applyProtection="1">
      <alignment vertical="top"/>
    </xf>
    <xf numFmtId="0" fontId="67" fillId="65" borderId="0" xfId="0" applyFont="1" applyFill="1" applyBorder="1" applyAlignment="1">
      <alignment vertical="top" wrapText="1"/>
    </xf>
    <xf numFmtId="0" fontId="70" fillId="65" borderId="0" xfId="0" applyFont="1" applyFill="1" applyBorder="1" applyAlignment="1">
      <alignment vertical="top" wrapText="1"/>
    </xf>
    <xf numFmtId="0" fontId="72" fillId="65" borderId="0" xfId="0" applyFont="1" applyFill="1"/>
    <xf numFmtId="0" fontId="67" fillId="0" borderId="0" xfId="2" applyFont="1" applyBorder="1" applyAlignment="1"/>
    <xf numFmtId="0" fontId="67" fillId="0" borderId="0" xfId="2" applyFont="1" applyBorder="1" applyAlignment="1">
      <alignment horizontal="center"/>
    </xf>
    <xf numFmtId="0" fontId="73" fillId="65" borderId="12" xfId="0" applyFont="1" applyFill="1" applyBorder="1" applyAlignment="1">
      <alignment vertical="top" wrapText="1"/>
    </xf>
    <xf numFmtId="0" fontId="71" fillId="0" borderId="0" xfId="1" applyFont="1"/>
    <xf numFmtId="3" fontId="67" fillId="65" borderId="0" xfId="2" applyNumberFormat="1" applyFont="1" applyFill="1" applyBorder="1" applyAlignment="1">
      <alignment horizontal="right" vertical="center" indent="1"/>
    </xf>
    <xf numFmtId="0" fontId="70" fillId="65" borderId="0" xfId="3" applyNumberFormat="1" applyFont="1" applyFill="1" applyBorder="1" applyAlignment="1" applyProtection="1">
      <alignment horizontal="left" vertical="top"/>
    </xf>
    <xf numFmtId="0" fontId="70" fillId="65" borderId="0" xfId="2" applyFont="1" applyFill="1" applyBorder="1" applyAlignment="1"/>
    <xf numFmtId="0" fontId="70" fillId="65" borderId="0" xfId="2" applyFont="1" applyFill="1" applyBorder="1" applyAlignment="1">
      <alignment horizontal="center"/>
    </xf>
    <xf numFmtId="0" fontId="56" fillId="65" borderId="0" xfId="1" applyFont="1" applyFill="1" applyAlignment="1">
      <alignment horizontal="center"/>
    </xf>
    <xf numFmtId="0" fontId="70" fillId="65" borderId="30" xfId="2" applyFont="1" applyFill="1" applyBorder="1" applyAlignment="1">
      <alignment vertical="center" wrapText="1"/>
    </xf>
    <xf numFmtId="0" fontId="70" fillId="65" borderId="12" xfId="2" applyFont="1" applyFill="1" applyBorder="1" applyAlignment="1">
      <alignment vertical="center" wrapText="1"/>
    </xf>
    <xf numFmtId="0" fontId="70" fillId="65" borderId="30" xfId="2" applyFont="1" applyFill="1" applyBorder="1" applyAlignment="1">
      <alignment horizontal="center" vertical="center" wrapText="1"/>
    </xf>
    <xf numFmtId="0" fontId="70" fillId="65" borderId="12" xfId="2" applyFont="1" applyFill="1" applyBorder="1" applyAlignment="1">
      <alignment horizontal="center" vertical="center" wrapText="1"/>
    </xf>
    <xf numFmtId="0" fontId="70" fillId="65" borderId="31" xfId="2" applyFont="1" applyFill="1" applyBorder="1" applyAlignment="1">
      <alignment horizontal="center" vertical="top"/>
    </xf>
    <xf numFmtId="0" fontId="67" fillId="65" borderId="10" xfId="2" applyNumberFormat="1" applyFont="1" applyFill="1" applyBorder="1" applyAlignment="1" applyProtection="1">
      <alignment vertical="center" wrapText="1"/>
    </xf>
    <xf numFmtId="0" fontId="67" fillId="65" borderId="12" xfId="2" applyNumberFormat="1" applyFont="1" applyFill="1" applyBorder="1" applyAlignment="1" applyProtection="1">
      <alignment vertical="center" wrapText="1"/>
    </xf>
    <xf numFmtId="0" fontId="67" fillId="65" borderId="10" xfId="2" applyNumberFormat="1" applyFont="1" applyFill="1" applyBorder="1" applyAlignment="1" applyProtection="1">
      <alignment horizontal="center" vertical="center" wrapText="1"/>
    </xf>
    <xf numFmtId="0" fontId="67" fillId="65" borderId="12" xfId="2" applyNumberFormat="1" applyFont="1" applyFill="1" applyBorder="1" applyAlignment="1" applyProtection="1">
      <alignment horizontal="center" vertical="center" wrapText="1"/>
    </xf>
    <xf numFmtId="0" fontId="67" fillId="65" borderId="11" xfId="2" applyNumberFormat="1" applyFont="1" applyFill="1" applyBorder="1" applyAlignment="1" applyProtection="1">
      <alignment horizontal="center" vertical="top"/>
    </xf>
    <xf numFmtId="0" fontId="56" fillId="0" borderId="0" xfId="1" applyFont="1" applyAlignment="1">
      <alignment horizontal="center"/>
    </xf>
    <xf numFmtId="0" fontId="70" fillId="0" borderId="30" xfId="2" applyNumberFormat="1" applyFont="1" applyFill="1" applyBorder="1" applyAlignment="1" applyProtection="1">
      <alignment vertical="center" wrapText="1"/>
    </xf>
    <xf numFmtId="0" fontId="70" fillId="0" borderId="12" xfId="2" applyNumberFormat="1" applyFont="1" applyFill="1" applyBorder="1" applyAlignment="1" applyProtection="1">
      <alignment vertical="center" wrapText="1"/>
    </xf>
    <xf numFmtId="0" fontId="70" fillId="0" borderId="30" xfId="2" applyNumberFormat="1" applyFont="1" applyFill="1" applyBorder="1" applyAlignment="1" applyProtection="1">
      <alignment horizontal="center" vertical="center" wrapText="1"/>
    </xf>
    <xf numFmtId="0" fontId="70" fillId="0" borderId="12" xfId="2" applyNumberFormat="1" applyFont="1" applyFill="1" applyBorder="1" applyAlignment="1" applyProtection="1">
      <alignment horizontal="center" vertical="center" wrapText="1"/>
    </xf>
    <xf numFmtId="0" fontId="70" fillId="0" borderId="31" xfId="2" applyNumberFormat="1" applyFont="1" applyFill="1" applyBorder="1" applyAlignment="1" applyProtection="1">
      <alignment horizontal="center" vertical="top"/>
    </xf>
    <xf numFmtId="0" fontId="70" fillId="65" borderId="30" xfId="2" applyNumberFormat="1" applyFont="1" applyFill="1" applyBorder="1" applyAlignment="1" applyProtection="1">
      <alignment vertical="center" wrapText="1"/>
    </xf>
    <xf numFmtId="0" fontId="70" fillId="65" borderId="12" xfId="2" applyNumberFormat="1" applyFont="1" applyFill="1" applyBorder="1" applyAlignment="1" applyProtection="1">
      <alignment vertical="center" wrapText="1"/>
    </xf>
    <xf numFmtId="0" fontId="70" fillId="65" borderId="30" xfId="2" applyNumberFormat="1" applyFont="1" applyFill="1" applyBorder="1" applyAlignment="1" applyProtection="1">
      <alignment horizontal="center" vertical="center" wrapText="1"/>
    </xf>
    <xf numFmtId="0" fontId="70" fillId="65" borderId="12" xfId="2" applyNumberFormat="1" applyFont="1" applyFill="1" applyBorder="1" applyAlignment="1" applyProtection="1">
      <alignment horizontal="center" vertical="center" wrapText="1"/>
    </xf>
    <xf numFmtId="0" fontId="70" fillId="65" borderId="31" xfId="2" applyNumberFormat="1" applyFont="1" applyFill="1" applyBorder="1" applyAlignment="1" applyProtection="1">
      <alignment horizontal="center" vertical="top"/>
    </xf>
    <xf numFmtId="0" fontId="70" fillId="65" borderId="10" xfId="2" applyNumberFormat="1" applyFont="1" applyFill="1" applyBorder="1" applyAlignment="1" applyProtection="1">
      <alignment vertical="center" wrapText="1"/>
    </xf>
    <xf numFmtId="0" fontId="70" fillId="65" borderId="10" xfId="2" applyNumberFormat="1" applyFont="1" applyFill="1" applyBorder="1" applyAlignment="1" applyProtection="1">
      <alignment horizontal="center" vertical="center" wrapText="1"/>
    </xf>
    <xf numFmtId="0" fontId="70" fillId="65" borderId="11" xfId="2" applyNumberFormat="1" applyFont="1" applyFill="1" applyBorder="1" applyAlignment="1" applyProtection="1">
      <alignment horizontal="center" vertical="top"/>
    </xf>
    <xf numFmtId="0" fontId="0" fillId="65" borderId="0" xfId="0" applyFill="1" applyAlignment="1">
      <alignment vertical="top"/>
    </xf>
    <xf numFmtId="0" fontId="67" fillId="65" borderId="0" xfId="3" applyFont="1" applyFill="1" applyAlignment="1">
      <alignment horizontal="left" vertical="top" wrapText="1"/>
    </xf>
    <xf numFmtId="0" fontId="67" fillId="65" borderId="0" xfId="3" applyNumberFormat="1" applyFont="1" applyFill="1" applyBorder="1" applyAlignment="1" applyProtection="1">
      <alignment horizontal="left" vertical="top" wrapText="1"/>
    </xf>
    <xf numFmtId="0" fontId="67" fillId="0" borderId="0" xfId="3" applyNumberFormat="1" applyFont="1" applyFill="1" applyBorder="1" applyAlignment="1" applyProtection="1">
      <alignment horizontal="left" vertical="top" wrapText="1"/>
    </xf>
  </cellXfs>
  <cellStyles count="1122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 2009-2010 2" xfId="1121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859B6328-E7F8-4223-8BB7-22262657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85725"/>
          <a:ext cx="54610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299566</xdr:colOff>
      <xdr:row>0</xdr:row>
      <xdr:rowOff>85725</xdr:rowOff>
    </xdr:from>
    <xdr:to>
      <xdr:col>4</xdr:col>
      <xdr:colOff>3175</xdr:colOff>
      <xdr:row>2</xdr:row>
      <xdr:rowOff>161924</xdr:rowOff>
    </xdr:to>
    <xdr:pic>
      <xdr:nvPicPr>
        <xdr:cNvPr id="3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7641" y="85725"/>
          <a:ext cx="741834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4</xdr:col>
      <xdr:colOff>3175</xdr:colOff>
      <xdr:row>2</xdr:row>
      <xdr:rowOff>123825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85725"/>
          <a:ext cx="784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85725"/>
          <a:ext cx="78422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85725"/>
          <a:ext cx="79375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4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3</xdr:col>
      <xdr:colOff>1050925</xdr:colOff>
      <xdr:row>2</xdr:row>
      <xdr:rowOff>136525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85725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520EN%2520CIFRAS\dominicana%2520en%2520cifras%2520todas%2520las%2520series%25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CCB3745/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E7F9D9CA/Configuraci&#243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ysa.hernandez\AppData\Local\Microsoft\Windows\Temporary%20Internet%20Files\Content.Outlook\8OOSOA05\V&#237;nculoExternoRecuperado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520EN%2520CIFRAS\Republica%2520Dominicana%2520en%2520cifras%25202008\Republica%2520Dominicana%2520en%2520cifras%25202008(1)%2520MM%25201ra%2520Lectura%25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p.%20Demografica,%20Sociales%20y%20Culturales\Dominicana%20en%20Cifras\Dominicana%20en%20Cifras%20Por%20A&#241;os\Dominicana%20en%20cifras%202019\Para%20revision\Rep&#250;blica%20Dominicana%20%20en%20Cifras%202019_Def%20UNIFICADO2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svrwfileserver/Documents%20and%20Settings/juan.deaza/Desktop/Rep%20Domincana%20en%20Cifras%202011%20%20para%20actualizarlo%20en%20el%202012%20DEFINIT%202%20rev%20LM%203%20%20%20%204corregid.-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copia%20para%20juan%20Transpor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40CF720A/Configuraci&#243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520Geraldo%2520Rosa\------Actualizaci&#243;n%2520CUADROS%2520DE%2520COMERCIO%2520EXTERIOR%2520PARA%2520DOMINICANA%2520EN%2520CIFRAS%2520%2520201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neuta.ramos\Escritorio\PUBLICACIONES\DOMINICANA%2520EN%2520CIFRAS\dominicana%2520en%2520cifras%2520todas%2520las%2520series%25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D4DD89D/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3-10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H8">
            <v>665</v>
          </cell>
          <cell r="J8">
            <v>673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B7">
            <v>3398662</v>
          </cell>
          <cell r="G7">
            <v>3854038</v>
          </cell>
          <cell r="M7">
            <v>4350034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5-02  (2)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11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A4" sqref="A4:D4"/>
    </sheetView>
  </sheetViews>
  <sheetFormatPr baseColWidth="10" defaultRowHeight="15"/>
  <cols>
    <col min="1" max="1" width="28.5703125" style="19" customWidth="1"/>
    <col min="2" max="4" width="12" style="19" customWidth="1"/>
    <col min="5" max="16384" width="11.42578125" style="19"/>
  </cols>
  <sheetData>
    <row r="2" spans="1:11">
      <c r="A2" s="20"/>
      <c r="B2" s="20"/>
      <c r="C2" s="20"/>
      <c r="D2" s="20"/>
    </row>
    <row r="3" spans="1:11">
      <c r="A3" s="65"/>
      <c r="B3" s="65"/>
      <c r="C3" s="65"/>
      <c r="D3" s="65"/>
    </row>
    <row r="4" spans="1:11" ht="42" customHeight="1">
      <c r="A4" s="91" t="s">
        <v>19</v>
      </c>
      <c r="B4" s="91"/>
      <c r="C4" s="91"/>
      <c r="D4" s="91"/>
    </row>
    <row r="5" spans="1:11" s="90" customFormat="1">
      <c r="A5" s="66" t="s">
        <v>5</v>
      </c>
      <c r="B5" s="68" t="s">
        <v>0</v>
      </c>
      <c r="C5" s="70" t="s">
        <v>4</v>
      </c>
      <c r="D5" s="70"/>
    </row>
    <row r="6" spans="1:11">
      <c r="A6" s="67"/>
      <c r="B6" s="69"/>
      <c r="C6" s="42" t="s">
        <v>17</v>
      </c>
      <c r="D6" s="42" t="s">
        <v>18</v>
      </c>
    </row>
    <row r="7" spans="1:11" ht="3.75" customHeight="1">
      <c r="A7" s="43"/>
      <c r="B7" s="44"/>
      <c r="C7" s="44"/>
      <c r="D7" s="44"/>
    </row>
    <row r="8" spans="1:11">
      <c r="A8" s="45" t="s">
        <v>7</v>
      </c>
      <c r="B8" s="46">
        <f>+SUM(B9:B12)</f>
        <v>916659</v>
      </c>
      <c r="C8" s="46">
        <f t="shared" ref="C8:D8" si="0">+SUM(C9:C12)</f>
        <v>445328</v>
      </c>
      <c r="D8" s="46">
        <f t="shared" si="0"/>
        <v>471331</v>
      </c>
      <c r="I8" s="49"/>
      <c r="J8" s="49"/>
      <c r="K8" s="49"/>
    </row>
    <row r="9" spans="1:11">
      <c r="A9" s="17" t="s">
        <v>8</v>
      </c>
      <c r="B9" s="47">
        <v>356815</v>
      </c>
      <c r="C9" s="47">
        <v>180451</v>
      </c>
      <c r="D9" s="47">
        <v>176364</v>
      </c>
    </row>
    <row r="10" spans="1:11">
      <c r="A10" s="38" t="s">
        <v>15</v>
      </c>
      <c r="B10" s="47">
        <v>456715</v>
      </c>
      <c r="C10" s="47">
        <v>222673</v>
      </c>
      <c r="D10" s="47">
        <v>234042</v>
      </c>
    </row>
    <row r="11" spans="1:11">
      <c r="A11" s="38" t="s">
        <v>10</v>
      </c>
      <c r="B11" s="47">
        <v>92449</v>
      </c>
      <c r="C11" s="47">
        <v>37411</v>
      </c>
      <c r="D11" s="47">
        <v>55038</v>
      </c>
    </row>
    <row r="12" spans="1:11">
      <c r="A12" s="38" t="s">
        <v>11</v>
      </c>
      <c r="B12" s="47">
        <v>10680</v>
      </c>
      <c r="C12" s="47">
        <v>4793</v>
      </c>
      <c r="D12" s="47">
        <v>5887</v>
      </c>
    </row>
    <row r="13" spans="1:11">
      <c r="A13" s="45" t="s">
        <v>1</v>
      </c>
      <c r="B13" s="46">
        <f>+SUM(B14:B17)</f>
        <v>729327</v>
      </c>
      <c r="C13" s="46">
        <f t="shared" ref="C13" si="1">+SUM(C14:C17)</f>
        <v>352296</v>
      </c>
      <c r="D13" s="46">
        <f t="shared" ref="D13" si="2">+SUM(D14:D17)</f>
        <v>377031</v>
      </c>
      <c r="I13" s="49"/>
      <c r="J13" s="49"/>
      <c r="K13" s="49"/>
    </row>
    <row r="14" spans="1:11">
      <c r="A14" s="17" t="s">
        <v>8</v>
      </c>
      <c r="B14" s="47">
        <v>285639</v>
      </c>
      <c r="C14" s="47">
        <v>144603</v>
      </c>
      <c r="D14" s="47">
        <v>141036</v>
      </c>
      <c r="I14" s="49"/>
      <c r="J14" s="49"/>
      <c r="K14" s="49"/>
    </row>
    <row r="15" spans="1:11">
      <c r="A15" s="38" t="s">
        <v>15</v>
      </c>
      <c r="B15" s="47">
        <v>348344</v>
      </c>
      <c r="C15" s="47">
        <v>168935</v>
      </c>
      <c r="D15" s="47">
        <v>179409</v>
      </c>
      <c r="E15" s="34"/>
      <c r="F15" s="34"/>
      <c r="G15" s="34"/>
      <c r="H15" s="34"/>
    </row>
    <row r="16" spans="1:11">
      <c r="A16" s="38" t="s">
        <v>10</v>
      </c>
      <c r="B16" s="47">
        <v>84726</v>
      </c>
      <c r="C16" s="47">
        <v>33991</v>
      </c>
      <c r="D16" s="47">
        <v>50735</v>
      </c>
      <c r="E16" s="34"/>
    </row>
    <row r="17" spans="1:13">
      <c r="A17" s="38" t="s">
        <v>11</v>
      </c>
      <c r="B17" s="47">
        <v>10618</v>
      </c>
      <c r="C17" s="47">
        <v>4767</v>
      </c>
      <c r="D17" s="47">
        <v>5851</v>
      </c>
      <c r="E17" s="34"/>
    </row>
    <row r="18" spans="1:13">
      <c r="A18" s="45" t="s">
        <v>2</v>
      </c>
      <c r="B18" s="46">
        <f>+SUM(B19:B22)</f>
        <v>173331</v>
      </c>
      <c r="C18" s="46">
        <f t="shared" ref="C18" si="3">+SUM(C19:C22)</f>
        <v>86741</v>
      </c>
      <c r="D18" s="46">
        <f t="shared" ref="D18" si="4">+SUM(D19:D22)</f>
        <v>86590</v>
      </c>
      <c r="E18" s="34"/>
      <c r="I18" s="49"/>
      <c r="J18" s="49"/>
      <c r="K18" s="49"/>
    </row>
    <row r="19" spans="1:13">
      <c r="A19" s="17" t="s">
        <v>8</v>
      </c>
      <c r="B19" s="47">
        <v>65695</v>
      </c>
      <c r="C19" s="47">
        <v>33271</v>
      </c>
      <c r="D19" s="47">
        <v>32424</v>
      </c>
      <c r="E19" s="34"/>
      <c r="I19" s="35"/>
      <c r="K19" s="35"/>
    </row>
    <row r="20" spans="1:13">
      <c r="A20" s="38" t="s">
        <v>15</v>
      </c>
      <c r="B20" s="47">
        <v>101720</v>
      </c>
      <c r="C20" s="47">
        <v>50671</v>
      </c>
      <c r="D20" s="47">
        <v>51049</v>
      </c>
      <c r="G20" s="36"/>
      <c r="I20" s="34"/>
      <c r="K20" s="34"/>
      <c r="M20" s="34"/>
    </row>
    <row r="21" spans="1:13">
      <c r="A21" s="38" t="s">
        <v>10</v>
      </c>
      <c r="B21" s="47">
        <v>5854</v>
      </c>
      <c r="C21" s="47">
        <v>2773</v>
      </c>
      <c r="D21" s="47">
        <v>3081</v>
      </c>
      <c r="G21" s="36"/>
      <c r="I21" s="37"/>
      <c r="K21" s="37"/>
      <c r="M21" s="34"/>
    </row>
    <row r="22" spans="1:13">
      <c r="A22" s="38" t="s">
        <v>11</v>
      </c>
      <c r="B22" s="47">
        <v>62</v>
      </c>
      <c r="C22" s="47">
        <v>26</v>
      </c>
      <c r="D22" s="47">
        <v>36</v>
      </c>
      <c r="G22" s="36"/>
      <c r="I22" s="34"/>
      <c r="K22" s="34"/>
      <c r="M22" s="34"/>
    </row>
    <row r="23" spans="1:13" ht="15" customHeight="1">
      <c r="A23" s="45" t="s">
        <v>16</v>
      </c>
      <c r="B23" s="46">
        <f>+SUM(B24:B26)</f>
        <v>14001</v>
      </c>
      <c r="C23" s="46">
        <f>+SUM(C24:C26)</f>
        <v>6291</v>
      </c>
      <c r="D23" s="46">
        <f>+SUM(D24:D26)</f>
        <v>7710</v>
      </c>
      <c r="G23" s="36"/>
      <c r="I23" s="49"/>
      <c r="J23" s="49"/>
      <c r="K23" s="49"/>
      <c r="M23" s="34"/>
    </row>
    <row r="24" spans="1:13" ht="15" customHeight="1">
      <c r="A24" s="17" t="s">
        <v>8</v>
      </c>
      <c r="B24" s="47">
        <v>5481</v>
      </c>
      <c r="C24" s="47">
        <v>2577</v>
      </c>
      <c r="D24" s="47">
        <v>2904</v>
      </c>
      <c r="G24" s="36"/>
      <c r="I24" s="37"/>
      <c r="K24" s="34"/>
      <c r="M24" s="34"/>
    </row>
    <row r="25" spans="1:13">
      <c r="A25" s="38" t="s">
        <v>15</v>
      </c>
      <c r="B25" s="47">
        <v>6651</v>
      </c>
      <c r="C25" s="47">
        <v>3067</v>
      </c>
      <c r="D25" s="47">
        <v>3584</v>
      </c>
    </row>
    <row r="26" spans="1:13">
      <c r="A26" s="39" t="s">
        <v>10</v>
      </c>
      <c r="B26" s="48">
        <v>1869</v>
      </c>
      <c r="C26" s="48">
        <v>647</v>
      </c>
      <c r="D26" s="48">
        <v>1222</v>
      </c>
    </row>
    <row r="27" spans="1:13">
      <c r="A27" s="40" t="s">
        <v>6</v>
      </c>
      <c r="B27" s="41"/>
      <c r="C27" s="41"/>
      <c r="D27" s="4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12" sqref="C12"/>
    </sheetView>
  </sheetViews>
  <sheetFormatPr baseColWidth="10" defaultRowHeight="15"/>
  <cols>
    <col min="1" max="1" width="23.5703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30" customHeight="1">
      <c r="A4" s="92" t="s">
        <v>28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561775</v>
      </c>
      <c r="C8" s="33">
        <v>259773</v>
      </c>
      <c r="D8" s="33">
        <v>302002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522410</v>
      </c>
      <c r="C10" s="27">
        <v>244832</v>
      </c>
      <c r="D10" s="27">
        <v>277578</v>
      </c>
    </row>
    <row r="11" spans="1:4">
      <c r="A11" s="52" t="s">
        <v>10</v>
      </c>
      <c r="B11" s="27">
        <v>39152</v>
      </c>
      <c r="C11" s="27">
        <v>14846</v>
      </c>
      <c r="D11" s="27">
        <v>24306</v>
      </c>
    </row>
    <row r="12" spans="1:4">
      <c r="A12" s="52" t="s">
        <v>11</v>
      </c>
      <c r="B12" s="27">
        <v>213</v>
      </c>
      <c r="C12" s="27">
        <v>95</v>
      </c>
      <c r="D12" s="27">
        <v>118</v>
      </c>
    </row>
    <row r="13" spans="1:4">
      <c r="A13" s="62" t="s">
        <v>1</v>
      </c>
      <c r="B13" s="33">
        <v>427662</v>
      </c>
      <c r="C13" s="33">
        <v>196602</v>
      </c>
      <c r="D13" s="33">
        <v>231060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397099</v>
      </c>
      <c r="C15" s="27">
        <v>185456</v>
      </c>
      <c r="D15" s="27">
        <v>211643</v>
      </c>
    </row>
    <row r="16" spans="1:4">
      <c r="A16" s="52" t="s">
        <v>10</v>
      </c>
      <c r="B16" s="27">
        <v>30427</v>
      </c>
      <c r="C16" s="27">
        <v>11092</v>
      </c>
      <c r="D16" s="27">
        <v>19335</v>
      </c>
    </row>
    <row r="17" spans="1:4">
      <c r="A17" s="52" t="s">
        <v>11</v>
      </c>
      <c r="B17" s="27">
        <v>136</v>
      </c>
      <c r="C17" s="27">
        <v>54</v>
      </c>
      <c r="D17" s="27">
        <v>82</v>
      </c>
    </row>
    <row r="18" spans="1:4">
      <c r="A18" s="62" t="s">
        <v>2</v>
      </c>
      <c r="B18" s="33">
        <v>120063</v>
      </c>
      <c r="C18" s="33">
        <v>56896</v>
      </c>
      <c r="D18" s="33">
        <v>63167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114035</v>
      </c>
      <c r="C20" s="27">
        <v>54171</v>
      </c>
      <c r="D20" s="27">
        <v>59864</v>
      </c>
    </row>
    <row r="21" spans="1:4">
      <c r="A21" s="52" t="s">
        <v>10</v>
      </c>
      <c r="B21" s="27">
        <v>5951</v>
      </c>
      <c r="C21" s="27">
        <v>2684</v>
      </c>
      <c r="D21" s="27">
        <v>3267</v>
      </c>
    </row>
    <row r="22" spans="1:4">
      <c r="A22" s="52" t="s">
        <v>11</v>
      </c>
      <c r="B22" s="27">
        <v>77</v>
      </c>
      <c r="C22" s="27">
        <v>41</v>
      </c>
      <c r="D22" s="27">
        <v>36</v>
      </c>
    </row>
    <row r="23" spans="1:4">
      <c r="A23" s="62" t="s">
        <v>3</v>
      </c>
      <c r="B23" s="33">
        <v>14050</v>
      </c>
      <c r="C23" s="33">
        <v>6275</v>
      </c>
      <c r="D23" s="33">
        <v>7775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11276</v>
      </c>
      <c r="C25" s="27">
        <v>5205</v>
      </c>
      <c r="D25" s="27">
        <v>6071</v>
      </c>
    </row>
    <row r="26" spans="1:4">
      <c r="A26" s="59" t="s">
        <v>10</v>
      </c>
      <c r="B26" s="48">
        <v>2774</v>
      </c>
      <c r="C26" s="48">
        <v>1070</v>
      </c>
      <c r="D26" s="48">
        <v>1704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RowHeight="15"/>
  <cols>
    <col min="1" max="1" width="23.5703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30.75" customHeight="1">
      <c r="A4" s="92" t="s">
        <v>29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549645</v>
      </c>
      <c r="C8" s="33">
        <v>253109</v>
      </c>
      <c r="D8" s="33">
        <v>296536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511114</v>
      </c>
      <c r="C10" s="27">
        <v>238297</v>
      </c>
      <c r="D10" s="27">
        <v>272817</v>
      </c>
    </row>
    <row r="11" spans="1:4">
      <c r="A11" s="52" t="s">
        <v>10</v>
      </c>
      <c r="B11" s="27">
        <v>38427</v>
      </c>
      <c r="C11" s="27">
        <v>14756</v>
      </c>
      <c r="D11" s="27">
        <v>23671</v>
      </c>
    </row>
    <row r="12" spans="1:4">
      <c r="A12" s="52" t="s">
        <v>11</v>
      </c>
      <c r="B12" s="27">
        <v>104</v>
      </c>
      <c r="C12" s="27">
        <v>56</v>
      </c>
      <c r="D12" s="27">
        <v>48</v>
      </c>
    </row>
    <row r="13" spans="1:4">
      <c r="A13" s="62" t="s">
        <v>1</v>
      </c>
      <c r="B13" s="33">
        <v>412116</v>
      </c>
      <c r="C13" s="33">
        <v>188617</v>
      </c>
      <c r="D13" s="33">
        <v>223499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382780</v>
      </c>
      <c r="C15" s="27">
        <v>177768</v>
      </c>
      <c r="D15" s="27">
        <v>205012</v>
      </c>
    </row>
    <row r="16" spans="1:4">
      <c r="A16" s="52" t="s">
        <v>10</v>
      </c>
      <c r="B16" s="27">
        <v>29319</v>
      </c>
      <c r="C16" s="27">
        <v>10841</v>
      </c>
      <c r="D16" s="27">
        <v>18478</v>
      </c>
    </row>
    <row r="17" spans="1:4">
      <c r="A17" s="52" t="s">
        <v>11</v>
      </c>
      <c r="B17" s="27">
        <v>17</v>
      </c>
      <c r="C17" s="27">
        <v>8</v>
      </c>
      <c r="D17" s="27">
        <v>9</v>
      </c>
    </row>
    <row r="18" spans="1:4">
      <c r="A18" s="62" t="s">
        <v>2</v>
      </c>
      <c r="B18" s="33">
        <v>124236</v>
      </c>
      <c r="C18" s="33">
        <v>58696</v>
      </c>
      <c r="D18" s="33">
        <v>65540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117622</v>
      </c>
      <c r="C20" s="27">
        <v>55751</v>
      </c>
      <c r="D20" s="27">
        <v>61871</v>
      </c>
    </row>
    <row r="21" spans="1:4">
      <c r="A21" s="52" t="s">
        <v>10</v>
      </c>
      <c r="B21" s="27">
        <v>6527</v>
      </c>
      <c r="C21" s="27">
        <v>2897</v>
      </c>
      <c r="D21" s="27">
        <v>3630</v>
      </c>
    </row>
    <row r="22" spans="1:4">
      <c r="A22" s="52" t="s">
        <v>11</v>
      </c>
      <c r="B22" s="27">
        <v>87</v>
      </c>
      <c r="C22" s="27">
        <v>48</v>
      </c>
      <c r="D22" s="27">
        <v>39</v>
      </c>
    </row>
    <row r="23" spans="1:4">
      <c r="A23" s="62" t="s">
        <v>3</v>
      </c>
      <c r="B23" s="33">
        <v>13293</v>
      </c>
      <c r="C23" s="33">
        <v>5796</v>
      </c>
      <c r="D23" s="33">
        <v>7497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10712</v>
      </c>
      <c r="C25" s="27">
        <v>4778</v>
      </c>
      <c r="D25" s="27">
        <v>5934</v>
      </c>
    </row>
    <row r="26" spans="1:4">
      <c r="A26" s="59" t="s">
        <v>10</v>
      </c>
      <c r="B26" s="48">
        <v>2581</v>
      </c>
      <c r="C26" s="48">
        <v>1018</v>
      </c>
      <c r="D26" s="48">
        <v>1563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G12" sqref="G12"/>
    </sheetView>
  </sheetViews>
  <sheetFormatPr baseColWidth="10" defaultRowHeight="15"/>
  <cols>
    <col min="1" max="1" width="23.5703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26.25" customHeight="1">
      <c r="A4" s="92" t="s">
        <v>30</v>
      </c>
      <c r="B4" s="92"/>
      <c r="C4" s="92"/>
      <c r="D4" s="92"/>
    </row>
    <row r="5" spans="1:4">
      <c r="A5" s="87" t="s">
        <v>5</v>
      </c>
      <c r="B5" s="88" t="s">
        <v>0</v>
      </c>
      <c r="C5" s="89" t="s">
        <v>4</v>
      </c>
      <c r="D5" s="89"/>
    </row>
    <row r="6" spans="1:4">
      <c r="A6" s="83"/>
      <c r="B6" s="85"/>
      <c r="C6" s="42" t="s">
        <v>17</v>
      </c>
      <c r="D6" s="42" t="s">
        <v>18</v>
      </c>
    </row>
    <row r="7" spans="1:4">
      <c r="A7" s="63"/>
      <c r="B7" s="64"/>
      <c r="C7" s="64"/>
      <c r="D7" s="64"/>
    </row>
    <row r="8" spans="1:4" ht="12" customHeight="1">
      <c r="A8" s="62" t="s">
        <v>7</v>
      </c>
      <c r="B8" s="33">
        <v>574777</v>
      </c>
      <c r="C8" s="33">
        <v>264439</v>
      </c>
      <c r="D8" s="33">
        <v>310338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541330</v>
      </c>
      <c r="C10" s="27">
        <v>251431</v>
      </c>
      <c r="D10" s="27">
        <v>289899</v>
      </c>
    </row>
    <row r="11" spans="1:4">
      <c r="A11" s="52" t="s">
        <v>13</v>
      </c>
      <c r="B11" s="27">
        <v>29448</v>
      </c>
      <c r="C11" s="27">
        <v>11183</v>
      </c>
      <c r="D11" s="27">
        <v>18265</v>
      </c>
    </row>
    <row r="12" spans="1:4">
      <c r="A12" s="52" t="s">
        <v>12</v>
      </c>
      <c r="B12" s="27">
        <v>461</v>
      </c>
      <c r="C12" s="27">
        <v>245</v>
      </c>
      <c r="D12" s="27">
        <v>216</v>
      </c>
    </row>
    <row r="13" spans="1:4">
      <c r="A13" s="52" t="s">
        <v>11</v>
      </c>
      <c r="B13" s="27">
        <v>127</v>
      </c>
      <c r="C13" s="27">
        <v>32</v>
      </c>
      <c r="D13" s="27">
        <v>95</v>
      </c>
    </row>
    <row r="14" spans="1:4" ht="15.75" customHeight="1">
      <c r="A14" s="52" t="s">
        <v>14</v>
      </c>
      <c r="B14" s="27">
        <v>3411</v>
      </c>
      <c r="C14" s="27">
        <v>1548</v>
      </c>
      <c r="D14" s="27">
        <v>1863</v>
      </c>
    </row>
    <row r="15" spans="1:4">
      <c r="A15" s="62" t="s">
        <v>1</v>
      </c>
      <c r="B15" s="33">
        <v>413800</v>
      </c>
      <c r="C15" s="33">
        <v>189578</v>
      </c>
      <c r="D15" s="33">
        <v>224222</v>
      </c>
    </row>
    <row r="16" spans="1:4">
      <c r="A16" s="52" t="s">
        <v>8</v>
      </c>
      <c r="B16" s="27">
        <v>0</v>
      </c>
      <c r="C16" s="27">
        <v>0</v>
      </c>
      <c r="D16" s="27">
        <v>0</v>
      </c>
    </row>
    <row r="17" spans="1:4">
      <c r="A17" s="52" t="s">
        <v>9</v>
      </c>
      <c r="B17" s="27">
        <v>388029</v>
      </c>
      <c r="C17" s="27">
        <v>179918</v>
      </c>
      <c r="D17" s="27">
        <v>208111</v>
      </c>
    </row>
    <row r="18" spans="1:4">
      <c r="A18" s="52" t="s">
        <v>13</v>
      </c>
      <c r="B18" s="27">
        <v>22943</v>
      </c>
      <c r="C18" s="27">
        <v>8414</v>
      </c>
      <c r="D18" s="27">
        <v>14529</v>
      </c>
    </row>
    <row r="19" spans="1:4">
      <c r="A19" s="52" t="s">
        <v>12</v>
      </c>
      <c r="B19" s="27">
        <v>461</v>
      </c>
      <c r="C19" s="27">
        <v>245</v>
      </c>
      <c r="D19" s="27">
        <v>216</v>
      </c>
    </row>
    <row r="20" spans="1:4">
      <c r="A20" s="52" t="s">
        <v>11</v>
      </c>
      <c r="B20" s="27">
        <v>127</v>
      </c>
      <c r="C20" s="27">
        <v>32</v>
      </c>
      <c r="D20" s="27">
        <v>95</v>
      </c>
    </row>
    <row r="21" spans="1:4" ht="13.5" customHeight="1">
      <c r="A21" s="52" t="s">
        <v>14</v>
      </c>
      <c r="B21" s="27">
        <v>2240</v>
      </c>
      <c r="C21" s="27">
        <v>969</v>
      </c>
      <c r="D21" s="27">
        <v>1271</v>
      </c>
    </row>
    <row r="22" spans="1:4">
      <c r="A22" s="62" t="s">
        <v>2</v>
      </c>
      <c r="B22" s="33">
        <v>141389</v>
      </c>
      <c r="C22" s="33">
        <v>66425</v>
      </c>
      <c r="D22" s="33">
        <v>74964</v>
      </c>
    </row>
    <row r="23" spans="1:4">
      <c r="A23" s="52" t="s">
        <v>8</v>
      </c>
      <c r="B23" s="27">
        <v>0</v>
      </c>
      <c r="C23" s="27">
        <v>0</v>
      </c>
      <c r="D23" s="27">
        <v>0</v>
      </c>
    </row>
    <row r="24" spans="1:4">
      <c r="A24" s="52" t="s">
        <v>9</v>
      </c>
      <c r="B24" s="27">
        <v>135509</v>
      </c>
      <c r="C24" s="27">
        <v>63915</v>
      </c>
      <c r="D24" s="27">
        <v>71594</v>
      </c>
    </row>
    <row r="25" spans="1:4">
      <c r="A25" s="52" t="s">
        <v>13</v>
      </c>
      <c r="B25" s="27">
        <v>4970</v>
      </c>
      <c r="C25" s="27">
        <v>2078</v>
      </c>
      <c r="D25" s="27">
        <v>2892</v>
      </c>
    </row>
    <row r="26" spans="1:4">
      <c r="A26" s="52" t="s">
        <v>12</v>
      </c>
      <c r="B26" s="27">
        <v>0</v>
      </c>
      <c r="C26" s="27">
        <v>0</v>
      </c>
      <c r="D26" s="27">
        <v>0</v>
      </c>
    </row>
    <row r="27" spans="1:4">
      <c r="A27" s="52" t="s">
        <v>11</v>
      </c>
      <c r="B27" s="27">
        <v>0</v>
      </c>
      <c r="C27" s="27">
        <v>0</v>
      </c>
      <c r="D27" s="27">
        <v>0</v>
      </c>
    </row>
    <row r="28" spans="1:4" ht="17.25" customHeight="1">
      <c r="A28" s="52" t="s">
        <v>14</v>
      </c>
      <c r="B28" s="27">
        <v>910</v>
      </c>
      <c r="C28" s="27">
        <v>432</v>
      </c>
      <c r="D28" s="27">
        <v>478</v>
      </c>
    </row>
    <row r="29" spans="1:4">
      <c r="A29" s="62" t="s">
        <v>3</v>
      </c>
      <c r="B29" s="33">
        <v>19588</v>
      </c>
      <c r="C29" s="33">
        <v>8436</v>
      </c>
      <c r="D29" s="33">
        <v>11152</v>
      </c>
    </row>
    <row r="30" spans="1:4">
      <c r="A30" s="52" t="s">
        <v>8</v>
      </c>
      <c r="B30" s="27">
        <v>0</v>
      </c>
      <c r="C30" s="27">
        <v>0</v>
      </c>
      <c r="D30" s="27">
        <v>0</v>
      </c>
    </row>
    <row r="31" spans="1:4">
      <c r="A31" s="52" t="s">
        <v>9</v>
      </c>
      <c r="B31" s="27">
        <v>17792</v>
      </c>
      <c r="C31" s="27">
        <v>7598</v>
      </c>
      <c r="D31" s="27">
        <v>10194</v>
      </c>
    </row>
    <row r="32" spans="1:4">
      <c r="A32" s="52" t="s">
        <v>10</v>
      </c>
      <c r="B32" s="27">
        <v>1535</v>
      </c>
      <c r="C32" s="27">
        <v>691</v>
      </c>
      <c r="D32" s="27">
        <v>844</v>
      </c>
    </row>
    <row r="33" spans="1:4" ht="14.25" customHeight="1">
      <c r="A33" s="59" t="s">
        <v>14</v>
      </c>
      <c r="B33" s="48">
        <v>261</v>
      </c>
      <c r="C33" s="48">
        <v>147</v>
      </c>
      <c r="D33" s="48">
        <v>114</v>
      </c>
    </row>
    <row r="34" spans="1:4">
      <c r="A34" s="40" t="s">
        <v>6</v>
      </c>
      <c r="B34" s="61"/>
      <c r="C34" s="61"/>
      <c r="D34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A4" sqref="A4:D4"/>
    </sheetView>
  </sheetViews>
  <sheetFormatPr baseColWidth="10" defaultRowHeight="15"/>
  <cols>
    <col min="1" max="1" width="25.7109375" style="19" customWidth="1"/>
    <col min="2" max="16384" width="11.42578125" style="19"/>
  </cols>
  <sheetData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40.5" customHeight="1">
      <c r="A4" s="92" t="s">
        <v>20</v>
      </c>
      <c r="B4" s="92"/>
      <c r="C4" s="92"/>
      <c r="D4" s="92"/>
    </row>
    <row r="5" spans="1:4">
      <c r="A5" s="71" t="s">
        <v>5</v>
      </c>
      <c r="B5" s="73" t="s">
        <v>0</v>
      </c>
      <c r="C5" s="75" t="s">
        <v>4</v>
      </c>
      <c r="D5" s="75"/>
    </row>
    <row r="6" spans="1:4">
      <c r="A6" s="72"/>
      <c r="B6" s="74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53" t="s">
        <v>7</v>
      </c>
      <c r="B8" s="33">
        <f>B14+B20+B26</f>
        <v>940592</v>
      </c>
      <c r="C8" s="33">
        <f t="shared" ref="C8:D8" si="0">C14+C20+C26</f>
        <v>456556</v>
      </c>
      <c r="D8" s="33">
        <f t="shared" si="0"/>
        <v>484036</v>
      </c>
    </row>
    <row r="9" spans="1:4">
      <c r="A9" s="54" t="s">
        <v>8</v>
      </c>
      <c r="B9" s="27">
        <f t="shared" ref="B9:D12" si="1">B15+B21+B27</f>
        <v>535210</v>
      </c>
      <c r="C9" s="27">
        <f t="shared" si="1"/>
        <v>269269</v>
      </c>
      <c r="D9" s="27">
        <f t="shared" si="1"/>
        <v>265941</v>
      </c>
    </row>
    <row r="10" spans="1:4">
      <c r="A10" s="54" t="s">
        <v>9</v>
      </c>
      <c r="B10" s="27">
        <f t="shared" si="1"/>
        <v>87733</v>
      </c>
      <c r="C10" s="27">
        <f t="shared" si="1"/>
        <v>39598</v>
      </c>
      <c r="D10" s="27">
        <f t="shared" si="1"/>
        <v>48135</v>
      </c>
    </row>
    <row r="11" spans="1:4">
      <c r="A11" s="54" t="s">
        <v>15</v>
      </c>
      <c r="B11" s="27">
        <f t="shared" si="1"/>
        <v>225901</v>
      </c>
      <c r="C11" s="27">
        <f t="shared" si="1"/>
        <v>110730</v>
      </c>
      <c r="D11" s="27">
        <f t="shared" si="1"/>
        <v>115171</v>
      </c>
    </row>
    <row r="12" spans="1:4">
      <c r="A12" s="54" t="s">
        <v>10</v>
      </c>
      <c r="B12" s="27">
        <f t="shared" si="1"/>
        <v>84208</v>
      </c>
      <c r="C12" s="27">
        <f t="shared" si="1"/>
        <v>33697</v>
      </c>
      <c r="D12" s="27">
        <f t="shared" si="1"/>
        <v>50511</v>
      </c>
    </row>
    <row r="13" spans="1:4">
      <c r="A13" s="54" t="s">
        <v>11</v>
      </c>
      <c r="B13" s="27">
        <f>B19+B25</f>
        <v>7540</v>
      </c>
      <c r="C13" s="27">
        <f>C19+C25</f>
        <v>3262</v>
      </c>
      <c r="D13" s="27">
        <f t="shared" ref="D13" si="2">D19+D25</f>
        <v>4278</v>
      </c>
    </row>
    <row r="14" spans="1:4">
      <c r="A14" s="53" t="s">
        <v>1</v>
      </c>
      <c r="B14" s="28">
        <v>754422</v>
      </c>
      <c r="C14" s="28">
        <v>364506</v>
      </c>
      <c r="D14" s="28">
        <v>389916</v>
      </c>
    </row>
    <row r="15" spans="1:4">
      <c r="A15" s="54" t="s">
        <v>8</v>
      </c>
      <c r="B15" s="29">
        <v>431712</v>
      </c>
      <c r="C15" s="29">
        <v>217251</v>
      </c>
      <c r="D15" s="29">
        <v>214461</v>
      </c>
    </row>
    <row r="16" spans="1:4">
      <c r="A16" s="54" t="s">
        <v>9</v>
      </c>
      <c r="B16" s="29">
        <v>65833</v>
      </c>
      <c r="C16" s="29">
        <v>29292</v>
      </c>
      <c r="D16" s="29">
        <v>36541</v>
      </c>
    </row>
    <row r="17" spans="1:13">
      <c r="A17" s="54" t="s">
        <v>15</v>
      </c>
      <c r="B17" s="29">
        <v>172664</v>
      </c>
      <c r="C17" s="29">
        <v>84358</v>
      </c>
      <c r="D17" s="29">
        <v>88306</v>
      </c>
      <c r="E17" s="23"/>
      <c r="F17" s="23"/>
      <c r="G17" s="23"/>
      <c r="H17" s="23"/>
    </row>
    <row r="18" spans="1:13">
      <c r="A18" s="54" t="s">
        <v>10</v>
      </c>
      <c r="B18" s="29">
        <v>76713</v>
      </c>
      <c r="C18" s="29">
        <v>30366</v>
      </c>
      <c r="D18" s="29">
        <v>46347</v>
      </c>
      <c r="E18" s="23"/>
    </row>
    <row r="19" spans="1:13">
      <c r="A19" s="54" t="s">
        <v>11</v>
      </c>
      <c r="B19" s="29">
        <v>7500</v>
      </c>
      <c r="C19" s="29">
        <v>3239</v>
      </c>
      <c r="D19" s="29">
        <v>4261</v>
      </c>
      <c r="E19" s="23"/>
    </row>
    <row r="20" spans="1:13">
      <c r="A20" s="55" t="s">
        <v>2</v>
      </c>
      <c r="B20" s="28">
        <v>172535</v>
      </c>
      <c r="C20" s="28">
        <v>85869</v>
      </c>
      <c r="D20" s="28">
        <v>86666</v>
      </c>
      <c r="E20" s="23"/>
      <c r="G20" s="24"/>
      <c r="H20" s="24"/>
      <c r="I20" s="25"/>
      <c r="J20" s="24"/>
      <c r="K20" s="25"/>
      <c r="L20" s="24"/>
      <c r="M20" s="24"/>
    </row>
    <row r="21" spans="1:13">
      <c r="A21" s="54" t="s">
        <v>8</v>
      </c>
      <c r="B21" s="29">
        <v>95753</v>
      </c>
      <c r="C21" s="29">
        <v>48448</v>
      </c>
      <c r="D21" s="29">
        <v>47305</v>
      </c>
      <c r="G21" s="24"/>
      <c r="H21" s="24"/>
      <c r="I21" s="23"/>
      <c r="J21" s="24"/>
      <c r="K21" s="23"/>
      <c r="L21" s="24"/>
      <c r="M21" s="24"/>
    </row>
    <row r="22" spans="1:13" ht="15" customHeight="1">
      <c r="A22" s="54" t="s">
        <v>9</v>
      </c>
      <c r="B22" s="29">
        <v>20631</v>
      </c>
      <c r="C22" s="29">
        <v>9719</v>
      </c>
      <c r="D22" s="29">
        <v>10912</v>
      </c>
      <c r="G22" s="26"/>
      <c r="H22" s="24"/>
      <c r="I22" s="24"/>
      <c r="J22" s="24"/>
      <c r="K22" s="25"/>
      <c r="L22" s="24"/>
      <c r="M22" s="25"/>
    </row>
    <row r="23" spans="1:13">
      <c r="A23" s="54" t="s">
        <v>15</v>
      </c>
      <c r="B23" s="29">
        <v>50463</v>
      </c>
      <c r="C23" s="29">
        <v>25005</v>
      </c>
      <c r="D23" s="29">
        <v>25458</v>
      </c>
      <c r="G23" s="21"/>
      <c r="H23" s="24"/>
      <c r="I23" s="23"/>
      <c r="J23" s="24"/>
      <c r="K23" s="23"/>
      <c r="L23" s="24"/>
      <c r="M23" s="23"/>
    </row>
    <row r="24" spans="1:13">
      <c r="A24" s="54" t="s">
        <v>10</v>
      </c>
      <c r="B24" s="29">
        <v>5648</v>
      </c>
      <c r="C24" s="29">
        <v>2674</v>
      </c>
      <c r="D24" s="29">
        <v>2974</v>
      </c>
      <c r="G24" s="21"/>
      <c r="H24" s="24"/>
      <c r="I24" s="22"/>
      <c r="J24" s="24"/>
      <c r="K24" s="22"/>
      <c r="L24" s="24"/>
      <c r="M24" s="23"/>
    </row>
    <row r="25" spans="1:13">
      <c r="A25" s="54" t="s">
        <v>11</v>
      </c>
      <c r="B25" s="30">
        <v>40</v>
      </c>
      <c r="C25" s="30">
        <v>23</v>
      </c>
      <c r="D25" s="30">
        <v>17</v>
      </c>
      <c r="G25" s="21"/>
      <c r="H25" s="24"/>
      <c r="I25" s="23"/>
      <c r="J25" s="24"/>
      <c r="K25" s="23"/>
      <c r="L25" s="24"/>
      <c r="M25" s="23"/>
    </row>
    <row r="26" spans="1:13" ht="15" customHeight="1">
      <c r="A26" s="55" t="s">
        <v>3</v>
      </c>
      <c r="B26" s="28">
        <v>13635</v>
      </c>
      <c r="C26" s="28">
        <v>6181</v>
      </c>
      <c r="D26" s="28">
        <v>7454</v>
      </c>
      <c r="G26" s="21"/>
      <c r="H26" s="24"/>
      <c r="I26" s="22"/>
      <c r="J26" s="24"/>
      <c r="K26" s="23"/>
      <c r="L26" s="24"/>
      <c r="M26" s="23"/>
    </row>
    <row r="27" spans="1:13">
      <c r="A27" s="54" t="s">
        <v>8</v>
      </c>
      <c r="B27" s="29">
        <v>7745</v>
      </c>
      <c r="C27" s="29">
        <v>3570</v>
      </c>
      <c r="D27" s="29">
        <v>4175</v>
      </c>
    </row>
    <row r="28" spans="1:13">
      <c r="A28" s="54" t="s">
        <v>9</v>
      </c>
      <c r="B28" s="29">
        <v>1269</v>
      </c>
      <c r="C28" s="30">
        <v>587</v>
      </c>
      <c r="D28" s="30">
        <v>682</v>
      </c>
    </row>
    <row r="29" spans="1:13">
      <c r="A29" s="54" t="s">
        <v>15</v>
      </c>
      <c r="B29" s="29">
        <v>2774</v>
      </c>
      <c r="C29" s="29">
        <v>1367</v>
      </c>
      <c r="D29" s="29">
        <v>1407</v>
      </c>
    </row>
    <row r="30" spans="1:13">
      <c r="A30" s="39" t="s">
        <v>10</v>
      </c>
      <c r="B30" s="31">
        <v>1847</v>
      </c>
      <c r="C30" s="32">
        <v>657</v>
      </c>
      <c r="D30" s="31">
        <v>1190</v>
      </c>
    </row>
    <row r="31" spans="1:13">
      <c r="A31" s="40" t="s">
        <v>6</v>
      </c>
      <c r="B31" s="56"/>
      <c r="C31" s="56"/>
      <c r="D31" s="5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showGridLines="0" workbookViewId="0">
      <selection activeCell="A4" sqref="A4:D4"/>
    </sheetView>
  </sheetViews>
  <sheetFormatPr baseColWidth="10" defaultColWidth="11.42578125" defaultRowHeight="15" customHeight="1"/>
  <cols>
    <col min="1" max="1" width="26" style="1" customWidth="1"/>
    <col min="2" max="4" width="17" style="1" customWidth="1"/>
    <col min="5" max="16384" width="11.42578125" style="1"/>
  </cols>
  <sheetData>
    <row r="1" spans="1:5" s="6" customFormat="1" ht="15" customHeight="1"/>
    <row r="2" spans="1:5" s="7" customFormat="1" ht="15" customHeight="1">
      <c r="E2" s="8"/>
    </row>
    <row r="3" spans="1:5" s="4" customFormat="1" ht="15" customHeight="1">
      <c r="A3" s="76"/>
      <c r="B3" s="76"/>
      <c r="C3" s="76"/>
      <c r="D3" s="76"/>
    </row>
    <row r="4" spans="1:5" s="4" customFormat="1" ht="29.25" customHeight="1">
      <c r="A4" s="93" t="s">
        <v>21</v>
      </c>
      <c r="B4" s="93"/>
      <c r="C4" s="93"/>
      <c r="D4" s="93"/>
    </row>
    <row r="5" spans="1:5" s="5" customFormat="1" ht="15" customHeight="1">
      <c r="A5" s="77" t="s">
        <v>5</v>
      </c>
      <c r="B5" s="79" t="s">
        <v>0</v>
      </c>
      <c r="C5" s="81" t="s">
        <v>4</v>
      </c>
      <c r="D5" s="81"/>
    </row>
    <row r="6" spans="1:5" s="5" customFormat="1" ht="15" customHeight="1">
      <c r="A6" s="78"/>
      <c r="B6" s="80"/>
      <c r="C6" s="42" t="s">
        <v>17</v>
      </c>
      <c r="D6" s="42" t="s">
        <v>18</v>
      </c>
    </row>
    <row r="7" spans="1:5" s="2" customFormat="1" ht="7.5" customHeight="1">
      <c r="A7" s="57"/>
      <c r="B7" s="58"/>
      <c r="C7" s="58"/>
      <c r="D7" s="58"/>
    </row>
    <row r="8" spans="1:5" s="3" customFormat="1" ht="15" customHeight="1">
      <c r="A8" s="62" t="s">
        <v>7</v>
      </c>
      <c r="B8" s="33">
        <v>924714</v>
      </c>
      <c r="C8" s="33">
        <v>450687</v>
      </c>
      <c r="D8" s="33">
        <v>474027</v>
      </c>
    </row>
    <row r="9" spans="1:5" s="2" customFormat="1" ht="15" customHeight="1">
      <c r="A9" s="52" t="s">
        <v>8</v>
      </c>
      <c r="B9" s="27">
        <v>531840</v>
      </c>
      <c r="C9" s="27">
        <v>270223</v>
      </c>
      <c r="D9" s="27">
        <v>261617</v>
      </c>
    </row>
    <row r="10" spans="1:5" s="2" customFormat="1" ht="15" customHeight="1">
      <c r="A10" s="52" t="s">
        <v>9</v>
      </c>
      <c r="B10" s="27">
        <v>317303</v>
      </c>
      <c r="C10" s="27">
        <v>151381</v>
      </c>
      <c r="D10" s="27">
        <v>165922</v>
      </c>
    </row>
    <row r="11" spans="1:5" s="2" customFormat="1" ht="15" customHeight="1">
      <c r="A11" s="52" t="s">
        <v>10</v>
      </c>
      <c r="B11" s="27">
        <v>70196</v>
      </c>
      <c r="C11" s="27">
        <v>26907</v>
      </c>
      <c r="D11" s="27">
        <v>43289</v>
      </c>
    </row>
    <row r="12" spans="1:5" s="2" customFormat="1" ht="15" customHeight="1">
      <c r="A12" s="52" t="s">
        <v>11</v>
      </c>
      <c r="B12" s="27">
        <v>5375</v>
      </c>
      <c r="C12" s="27">
        <v>2176</v>
      </c>
      <c r="D12" s="27">
        <v>3199</v>
      </c>
      <c r="E12" s="16"/>
    </row>
    <row r="13" spans="1:5" s="2" customFormat="1" ht="15" customHeight="1">
      <c r="A13" s="62" t="s">
        <v>1</v>
      </c>
      <c r="B13" s="33">
        <v>745474</v>
      </c>
      <c r="C13" s="33">
        <v>362050</v>
      </c>
      <c r="D13" s="33">
        <v>383424</v>
      </c>
    </row>
    <row r="14" spans="1:5" s="2" customFormat="1" ht="15" customHeight="1">
      <c r="A14" s="52" t="s">
        <v>8</v>
      </c>
      <c r="B14" s="27">
        <v>431997</v>
      </c>
      <c r="C14" s="27">
        <v>219693</v>
      </c>
      <c r="D14" s="27">
        <v>212304</v>
      </c>
    </row>
    <row r="15" spans="1:5" s="2" customFormat="1" ht="15" customHeight="1">
      <c r="A15" s="52" t="s">
        <v>9</v>
      </c>
      <c r="B15" s="27">
        <v>245359</v>
      </c>
      <c r="C15" s="27">
        <v>116565</v>
      </c>
      <c r="D15" s="27">
        <v>128794</v>
      </c>
    </row>
    <row r="16" spans="1:5" s="2" customFormat="1" ht="15" customHeight="1">
      <c r="A16" s="52" t="s">
        <v>10</v>
      </c>
      <c r="B16" s="27">
        <v>62776</v>
      </c>
      <c r="C16" s="27">
        <v>23632</v>
      </c>
      <c r="D16" s="27">
        <v>39144</v>
      </c>
    </row>
    <row r="17" spans="1:5" s="2" customFormat="1" ht="15" customHeight="1">
      <c r="A17" s="52" t="s">
        <v>11</v>
      </c>
      <c r="B17" s="27">
        <v>5342</v>
      </c>
      <c r="C17" s="27">
        <v>2160</v>
      </c>
      <c r="D17" s="27">
        <v>3182</v>
      </c>
    </row>
    <row r="18" spans="1:5" s="2" customFormat="1" ht="15" customHeight="1">
      <c r="A18" s="62" t="s">
        <v>2</v>
      </c>
      <c r="B18" s="33">
        <v>165519</v>
      </c>
      <c r="C18" s="33">
        <v>82376</v>
      </c>
      <c r="D18" s="33">
        <v>83143</v>
      </c>
    </row>
    <row r="19" spans="1:5" s="2" customFormat="1" ht="15" customHeight="1">
      <c r="A19" s="52" t="s">
        <v>8</v>
      </c>
      <c r="B19" s="27">
        <v>92205</v>
      </c>
      <c r="C19" s="27">
        <v>46932</v>
      </c>
      <c r="D19" s="27">
        <v>45273</v>
      </c>
    </row>
    <row r="20" spans="1:5" s="2" customFormat="1" ht="15" customHeight="1">
      <c r="A20" s="52" t="s">
        <v>9</v>
      </c>
      <c r="B20" s="27">
        <v>67492</v>
      </c>
      <c r="C20" s="27">
        <v>32776</v>
      </c>
      <c r="D20" s="27">
        <v>34716</v>
      </c>
    </row>
    <row r="21" spans="1:5" s="2" customFormat="1" ht="15" customHeight="1">
      <c r="A21" s="52" t="s">
        <v>10</v>
      </c>
      <c r="B21" s="27">
        <v>5789</v>
      </c>
      <c r="C21" s="27">
        <v>2652</v>
      </c>
      <c r="D21" s="27">
        <v>3137</v>
      </c>
    </row>
    <row r="22" spans="1:5" s="2" customFormat="1" ht="15" customHeight="1">
      <c r="A22" s="52" t="s">
        <v>11</v>
      </c>
      <c r="B22" s="27">
        <v>33</v>
      </c>
      <c r="C22" s="27">
        <v>16</v>
      </c>
      <c r="D22" s="27">
        <v>17</v>
      </c>
    </row>
    <row r="23" spans="1:5" s="5" customFormat="1" ht="15" customHeight="1">
      <c r="A23" s="62" t="s">
        <v>3</v>
      </c>
      <c r="B23" s="33">
        <v>13721</v>
      </c>
      <c r="C23" s="33">
        <v>6261</v>
      </c>
      <c r="D23" s="33">
        <v>7460</v>
      </c>
    </row>
    <row r="24" spans="1:5" s="7" customFormat="1" ht="15" customHeight="1">
      <c r="A24" s="52" t="s">
        <v>8</v>
      </c>
      <c r="B24" s="27">
        <v>7638</v>
      </c>
      <c r="C24" s="27">
        <v>3598</v>
      </c>
      <c r="D24" s="27">
        <v>4040</v>
      </c>
      <c r="E24" s="8"/>
    </row>
    <row r="25" spans="1:5" s="7" customFormat="1" ht="15" customHeight="1">
      <c r="A25" s="52" t="s">
        <v>9</v>
      </c>
      <c r="B25" s="27">
        <v>4452</v>
      </c>
      <c r="C25" s="27">
        <v>2040</v>
      </c>
      <c r="D25" s="27">
        <v>2412</v>
      </c>
      <c r="E25" s="8"/>
    </row>
    <row r="26" spans="1:5" s="7" customFormat="1" ht="15" customHeight="1">
      <c r="A26" s="59" t="s">
        <v>10</v>
      </c>
      <c r="B26" s="48">
        <v>1631</v>
      </c>
      <c r="C26" s="48">
        <v>623</v>
      </c>
      <c r="D26" s="48">
        <v>1008</v>
      </c>
      <c r="E26" s="8"/>
    </row>
    <row r="27" spans="1:5" s="7" customFormat="1" ht="15" customHeight="1">
      <c r="A27" s="60" t="s">
        <v>6</v>
      </c>
      <c r="B27" s="61"/>
      <c r="C27" s="61"/>
      <c r="D27" s="61"/>
      <c r="E27" s="8"/>
    </row>
    <row r="28" spans="1:5" s="7" customFormat="1" ht="15" customHeight="1">
      <c r="B28" s="9"/>
      <c r="C28" s="9"/>
      <c r="D28" s="10"/>
      <c r="E28" s="8"/>
    </row>
    <row r="29" spans="1:5" s="7" customFormat="1" ht="15" customHeight="1">
      <c r="E29" s="8"/>
    </row>
    <row r="135" spans="5:5" ht="15" customHeight="1">
      <c r="E135" s="11"/>
    </row>
    <row r="136" spans="5:5" ht="15" customHeight="1">
      <c r="E136" s="12"/>
    </row>
    <row r="137" spans="5:5" ht="15" customHeight="1">
      <c r="E137" s="13"/>
    </row>
    <row r="138" spans="5:5" ht="15" customHeight="1">
      <c r="E138" s="13"/>
    </row>
    <row r="139" spans="5:5" ht="15" customHeight="1">
      <c r="E139" s="13"/>
    </row>
    <row r="140" spans="5:5" ht="15" customHeight="1">
      <c r="E140" s="13"/>
    </row>
    <row r="141" spans="5:5" ht="15" customHeight="1">
      <c r="E141" s="13"/>
    </row>
    <row r="142" spans="5:5" ht="15" customHeight="1">
      <c r="E142" s="13"/>
    </row>
    <row r="143" spans="5:5" ht="15" customHeight="1">
      <c r="E143" s="13"/>
    </row>
    <row r="144" spans="5:5" ht="15" customHeight="1">
      <c r="E144" s="13"/>
    </row>
    <row r="145" spans="5:5" ht="15" customHeight="1">
      <c r="E145" s="13"/>
    </row>
    <row r="146" spans="5:5" ht="15" customHeight="1">
      <c r="E146" s="13"/>
    </row>
    <row r="147" spans="5:5" ht="15" customHeight="1">
      <c r="E147" s="13"/>
    </row>
    <row r="148" spans="5:5" ht="15" customHeight="1">
      <c r="E148" s="13"/>
    </row>
    <row r="149" spans="5:5" ht="15" customHeight="1">
      <c r="E149" s="13"/>
    </row>
    <row r="150" spans="5:5" ht="15" customHeight="1">
      <c r="E150" s="13"/>
    </row>
    <row r="151" spans="5:5" ht="15" customHeight="1">
      <c r="E151" s="13"/>
    </row>
    <row r="152" spans="5:5" ht="15" customHeight="1">
      <c r="E152" s="13"/>
    </row>
    <row r="155" spans="5:5" ht="15" customHeight="1">
      <c r="E155" s="11"/>
    </row>
    <row r="156" spans="5:5" ht="15" customHeight="1">
      <c r="E156" s="14"/>
    </row>
    <row r="157" spans="5:5" ht="15" customHeight="1">
      <c r="E157" s="13"/>
    </row>
    <row r="158" spans="5:5" ht="15" customHeight="1">
      <c r="E158" s="13"/>
    </row>
    <row r="159" spans="5:5" ht="15" customHeight="1">
      <c r="E159" s="13"/>
    </row>
    <row r="160" spans="5:5" ht="15" customHeight="1">
      <c r="E160" s="13"/>
    </row>
    <row r="161" spans="5:5" ht="15" customHeight="1">
      <c r="E161" s="13"/>
    </row>
    <row r="162" spans="5:5" ht="15" customHeight="1">
      <c r="E162" s="13"/>
    </row>
    <row r="163" spans="5:5" ht="15" customHeight="1">
      <c r="E163" s="13"/>
    </row>
    <row r="164" spans="5:5" ht="15" customHeight="1">
      <c r="E164" s="13"/>
    </row>
    <row r="165" spans="5:5" ht="15" customHeight="1">
      <c r="E165" s="13"/>
    </row>
    <row r="166" spans="5:5" ht="15" customHeight="1">
      <c r="E166" s="13"/>
    </row>
    <row r="167" spans="5:5" ht="15" customHeight="1">
      <c r="E167" s="13"/>
    </row>
    <row r="168" spans="5:5" ht="15" customHeight="1">
      <c r="E168" s="13"/>
    </row>
    <row r="169" spans="5:5" ht="15" customHeight="1">
      <c r="E169" s="13"/>
    </row>
    <row r="170" spans="5:5" ht="15" customHeight="1">
      <c r="E170" s="13"/>
    </row>
    <row r="174" spans="5:5" ht="15" customHeight="1">
      <c r="E174" s="15"/>
    </row>
    <row r="175" spans="5:5" ht="15" customHeight="1">
      <c r="E175" s="13"/>
    </row>
    <row r="176" spans="5:5" ht="15" customHeight="1">
      <c r="E176" s="13"/>
    </row>
    <row r="177" spans="5:5" ht="15" customHeight="1">
      <c r="E177" s="13"/>
    </row>
    <row r="178" spans="5:5" ht="15" customHeight="1">
      <c r="E178" s="13"/>
    </row>
    <row r="179" spans="5:5" ht="15" customHeight="1">
      <c r="E179" s="13"/>
    </row>
    <row r="180" spans="5:5" ht="15" customHeight="1">
      <c r="E180" s="13"/>
    </row>
    <row r="181" spans="5:5" ht="15" customHeight="1">
      <c r="E181" s="13"/>
    </row>
    <row r="182" spans="5:5" ht="15" customHeight="1">
      <c r="E182" s="13"/>
    </row>
    <row r="183" spans="5:5" ht="15" customHeight="1">
      <c r="E183" s="13"/>
    </row>
    <row r="184" spans="5:5" ht="15" customHeight="1">
      <c r="E184" s="13"/>
    </row>
    <row r="185" spans="5:5" ht="15" customHeight="1">
      <c r="E185" s="13"/>
    </row>
    <row r="186" spans="5:5" ht="15" customHeight="1">
      <c r="E186" s="13"/>
    </row>
    <row r="187" spans="5:5" ht="15" customHeight="1">
      <c r="E187" s="13"/>
    </row>
    <row r="188" spans="5:5" ht="15" customHeight="1">
      <c r="E188" s="13"/>
    </row>
    <row r="189" spans="5:5" ht="15" customHeight="1">
      <c r="E189" s="13"/>
    </row>
    <row r="190" spans="5:5" ht="15" customHeight="1">
      <c r="E190" s="13"/>
    </row>
    <row r="191" spans="5:5" ht="15" customHeight="1">
      <c r="E191" s="13"/>
    </row>
  </sheetData>
  <mergeCells count="5">
    <mergeCell ref="A3:D3"/>
    <mergeCell ref="A5:A6"/>
    <mergeCell ref="B5:B6"/>
    <mergeCell ref="C5:D5"/>
    <mergeCell ref="A4:D4"/>
  </mergeCells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XFD4"/>
    </sheetView>
  </sheetViews>
  <sheetFormatPr baseColWidth="10" defaultRowHeight="15"/>
  <cols>
    <col min="1" max="1" width="20.42578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41.25" customHeight="1">
      <c r="A4" s="92" t="s">
        <v>22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 ht="15" customHeight="1">
      <c r="A8" s="62" t="s">
        <v>7</v>
      </c>
      <c r="B8" s="33">
        <v>924737</v>
      </c>
      <c r="C8" s="33">
        <v>449108</v>
      </c>
      <c r="D8" s="33">
        <v>475629</v>
      </c>
    </row>
    <row r="9" spans="1:4" ht="15" customHeight="1">
      <c r="A9" s="52" t="s">
        <v>8</v>
      </c>
      <c r="B9" s="27">
        <v>355404</v>
      </c>
      <c r="C9" s="27">
        <v>181345</v>
      </c>
      <c r="D9" s="27">
        <v>174059</v>
      </c>
    </row>
    <row r="10" spans="1:4" ht="15" customHeight="1">
      <c r="A10" s="52" t="s">
        <v>9</v>
      </c>
      <c r="B10" s="27">
        <v>520563</v>
      </c>
      <c r="C10" s="27">
        <v>249376</v>
      </c>
      <c r="D10" s="27">
        <v>271187</v>
      </c>
    </row>
    <row r="11" spans="1:4" ht="15" customHeight="1">
      <c r="A11" s="52" t="s">
        <v>10</v>
      </c>
      <c r="B11" s="27">
        <v>45880</v>
      </c>
      <c r="C11" s="27">
        <v>17312</v>
      </c>
      <c r="D11" s="27">
        <v>28568</v>
      </c>
    </row>
    <row r="12" spans="1:4" ht="15" customHeight="1">
      <c r="A12" s="52" t="s">
        <v>11</v>
      </c>
      <c r="B12" s="27">
        <v>2890</v>
      </c>
      <c r="C12" s="27">
        <v>1075</v>
      </c>
      <c r="D12" s="27">
        <v>1815</v>
      </c>
    </row>
    <row r="13" spans="1:4" ht="15" customHeight="1">
      <c r="A13" s="62" t="s">
        <v>1</v>
      </c>
      <c r="B13" s="33">
        <v>743624</v>
      </c>
      <c r="C13" s="33">
        <v>359889</v>
      </c>
      <c r="D13" s="33">
        <v>383735</v>
      </c>
    </row>
    <row r="14" spans="1:4" ht="15" customHeight="1">
      <c r="A14" s="52" t="s">
        <v>8</v>
      </c>
      <c r="B14" s="27">
        <v>288631</v>
      </c>
      <c r="C14" s="27">
        <v>147481</v>
      </c>
      <c r="D14" s="27">
        <v>141150</v>
      </c>
    </row>
    <row r="15" spans="1:4" ht="15" customHeight="1">
      <c r="A15" s="52" t="s">
        <v>9</v>
      </c>
      <c r="B15" s="27">
        <v>412566</v>
      </c>
      <c r="C15" s="27">
        <v>196770</v>
      </c>
      <c r="D15" s="27">
        <v>215796</v>
      </c>
    </row>
    <row r="16" spans="1:4" ht="15" customHeight="1">
      <c r="A16" s="52" t="s">
        <v>10</v>
      </c>
      <c r="B16" s="27">
        <v>39579</v>
      </c>
      <c r="C16" s="27">
        <v>14580</v>
      </c>
      <c r="D16" s="27">
        <v>24999</v>
      </c>
    </row>
    <row r="17" spans="1:4" ht="15" customHeight="1">
      <c r="A17" s="52" t="s">
        <v>11</v>
      </c>
      <c r="B17" s="27">
        <v>2848</v>
      </c>
      <c r="C17" s="27">
        <v>1058</v>
      </c>
      <c r="D17" s="27">
        <v>1790</v>
      </c>
    </row>
    <row r="18" spans="1:4" ht="15" customHeight="1">
      <c r="A18" s="62" t="s">
        <v>2</v>
      </c>
      <c r="B18" s="33">
        <v>164647</v>
      </c>
      <c r="C18" s="33">
        <v>81737</v>
      </c>
      <c r="D18" s="33">
        <v>82910</v>
      </c>
    </row>
    <row r="19" spans="1:4" ht="15" customHeight="1">
      <c r="A19" s="52" t="s">
        <v>8</v>
      </c>
      <c r="B19" s="27">
        <v>61365</v>
      </c>
      <c r="C19" s="27">
        <v>31294</v>
      </c>
      <c r="D19" s="27">
        <v>30071</v>
      </c>
    </row>
    <row r="20" spans="1:4" ht="15" customHeight="1">
      <c r="A20" s="52" t="s">
        <v>9</v>
      </c>
      <c r="B20" s="27">
        <v>98930</v>
      </c>
      <c r="C20" s="27">
        <v>48497</v>
      </c>
      <c r="D20" s="27">
        <v>50433</v>
      </c>
    </row>
    <row r="21" spans="1:4" ht="15" customHeight="1">
      <c r="A21" s="52" t="s">
        <v>10</v>
      </c>
      <c r="B21" s="27">
        <v>4310</v>
      </c>
      <c r="C21" s="27">
        <v>1929</v>
      </c>
      <c r="D21" s="27">
        <v>2381</v>
      </c>
    </row>
    <row r="22" spans="1:4" ht="15" customHeight="1">
      <c r="A22" s="52" t="s">
        <v>11</v>
      </c>
      <c r="B22" s="27">
        <v>42</v>
      </c>
      <c r="C22" s="27">
        <v>17</v>
      </c>
      <c r="D22" s="27">
        <v>25</v>
      </c>
    </row>
    <row r="23" spans="1:4" ht="15" customHeight="1">
      <c r="A23" s="62" t="s">
        <v>3</v>
      </c>
      <c r="B23" s="33">
        <v>16466</v>
      </c>
      <c r="C23" s="33">
        <v>7482</v>
      </c>
      <c r="D23" s="33">
        <v>8984</v>
      </c>
    </row>
    <row r="24" spans="1:4" ht="15" customHeight="1">
      <c r="A24" s="52" t="s">
        <v>8</v>
      </c>
      <c r="B24" s="27">
        <v>5408</v>
      </c>
      <c r="C24" s="27">
        <v>2570</v>
      </c>
      <c r="D24" s="27">
        <v>2838</v>
      </c>
    </row>
    <row r="25" spans="1:4" ht="15" customHeight="1">
      <c r="A25" s="52" t="s">
        <v>9</v>
      </c>
      <c r="B25" s="27">
        <v>9067</v>
      </c>
      <c r="C25" s="27">
        <v>4109</v>
      </c>
      <c r="D25" s="27">
        <v>4958</v>
      </c>
    </row>
    <row r="26" spans="1:4" ht="15" customHeight="1">
      <c r="A26" s="59" t="s">
        <v>10</v>
      </c>
      <c r="B26" s="48">
        <v>1991</v>
      </c>
      <c r="C26" s="48">
        <v>803</v>
      </c>
      <c r="D26" s="48">
        <v>1188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RowHeight="15"/>
  <cols>
    <col min="1" max="1" width="24.710937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27.75" customHeight="1">
      <c r="A4" s="92" t="s">
        <v>23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575093</v>
      </c>
      <c r="C8" s="33">
        <v>270498</v>
      </c>
      <c r="D8" s="33">
        <v>304595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528330</v>
      </c>
      <c r="C10" s="27">
        <v>252710</v>
      </c>
      <c r="D10" s="27">
        <v>275620</v>
      </c>
    </row>
    <row r="11" spans="1:4">
      <c r="A11" s="52" t="s">
        <v>10</v>
      </c>
      <c r="B11" s="27">
        <v>44161</v>
      </c>
      <c r="C11" s="27">
        <v>16774</v>
      </c>
      <c r="D11" s="27">
        <v>27387</v>
      </c>
    </row>
    <row r="12" spans="1:4">
      <c r="A12" s="52" t="s">
        <v>11</v>
      </c>
      <c r="B12" s="27">
        <v>2602</v>
      </c>
      <c r="C12" s="27">
        <v>1014</v>
      </c>
      <c r="D12" s="27">
        <v>1588</v>
      </c>
    </row>
    <row r="13" spans="1:4">
      <c r="A13" s="62" t="s">
        <v>1</v>
      </c>
      <c r="B13" s="33">
        <v>456956</v>
      </c>
      <c r="C13" s="33">
        <v>213895</v>
      </c>
      <c r="D13" s="33">
        <v>243061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417048</v>
      </c>
      <c r="C15" s="27">
        <v>199069</v>
      </c>
      <c r="D15" s="27">
        <v>217979</v>
      </c>
    </row>
    <row r="16" spans="1:4">
      <c r="A16" s="52" t="s">
        <v>10</v>
      </c>
      <c r="B16" s="27">
        <v>37345</v>
      </c>
      <c r="C16" s="27">
        <v>13834</v>
      </c>
      <c r="D16" s="27">
        <v>23511</v>
      </c>
    </row>
    <row r="17" spans="1:4">
      <c r="A17" s="52" t="s">
        <v>11</v>
      </c>
      <c r="B17" s="27">
        <v>2563</v>
      </c>
      <c r="C17" s="27">
        <v>992</v>
      </c>
      <c r="D17" s="27">
        <v>1571</v>
      </c>
    </row>
    <row r="18" spans="1:4">
      <c r="A18" s="62" t="s">
        <v>2</v>
      </c>
      <c r="B18" s="33">
        <v>105094</v>
      </c>
      <c r="C18" s="33">
        <v>50905</v>
      </c>
      <c r="D18" s="33">
        <v>54189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100701</v>
      </c>
      <c r="C20" s="27">
        <v>48937</v>
      </c>
      <c r="D20" s="27">
        <v>51764</v>
      </c>
    </row>
    <row r="21" spans="1:4">
      <c r="A21" s="52" t="s">
        <v>10</v>
      </c>
      <c r="B21" s="27">
        <v>4354</v>
      </c>
      <c r="C21" s="27">
        <v>1946</v>
      </c>
      <c r="D21" s="27">
        <v>2408</v>
      </c>
    </row>
    <row r="22" spans="1:4">
      <c r="A22" s="52" t="s">
        <v>11</v>
      </c>
      <c r="B22" s="27">
        <v>39</v>
      </c>
      <c r="C22" s="27">
        <v>22</v>
      </c>
      <c r="D22" s="27">
        <v>17</v>
      </c>
    </row>
    <row r="23" spans="1:4">
      <c r="A23" s="62" t="s">
        <v>3</v>
      </c>
      <c r="B23" s="33">
        <v>13043</v>
      </c>
      <c r="C23" s="33">
        <v>5698</v>
      </c>
      <c r="D23" s="33">
        <v>7345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10581</v>
      </c>
      <c r="C25" s="27">
        <v>4704</v>
      </c>
      <c r="D25" s="27">
        <v>5877</v>
      </c>
    </row>
    <row r="26" spans="1:4">
      <c r="A26" s="59" t="s">
        <v>10</v>
      </c>
      <c r="B26" s="48">
        <v>2462</v>
      </c>
      <c r="C26" s="48">
        <v>994</v>
      </c>
      <c r="D26" s="48">
        <v>1468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RowHeight="15"/>
  <cols>
    <col min="1" max="1" width="24.42578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27" customHeight="1">
      <c r="A4" s="92" t="s">
        <v>24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578851</v>
      </c>
      <c r="C8" s="33">
        <v>272228</v>
      </c>
      <c r="D8" s="33">
        <v>306623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532628</v>
      </c>
      <c r="C10" s="27">
        <v>254491</v>
      </c>
      <c r="D10" s="27">
        <v>278137</v>
      </c>
    </row>
    <row r="11" spans="1:4">
      <c r="A11" s="52" t="s">
        <v>10</v>
      </c>
      <c r="B11" s="27">
        <v>44220</v>
      </c>
      <c r="C11" s="27">
        <v>16908</v>
      </c>
      <c r="D11" s="27">
        <v>27312</v>
      </c>
    </row>
    <row r="12" spans="1:4">
      <c r="A12" s="52" t="s">
        <v>11</v>
      </c>
      <c r="B12" s="27">
        <v>2003</v>
      </c>
      <c r="C12" s="27">
        <v>829</v>
      </c>
      <c r="D12" s="27">
        <v>1174</v>
      </c>
    </row>
    <row r="13" spans="1:4">
      <c r="A13" s="62" t="s">
        <v>1</v>
      </c>
      <c r="B13" s="33">
        <v>455246</v>
      </c>
      <c r="C13" s="33">
        <v>213157</v>
      </c>
      <c r="D13" s="33">
        <v>242089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416438</v>
      </c>
      <c r="C15" s="27">
        <v>198678</v>
      </c>
      <c r="D15" s="27">
        <v>217760</v>
      </c>
    </row>
    <row r="16" spans="1:4">
      <c r="A16" s="52" t="s">
        <v>10</v>
      </c>
      <c r="B16" s="27">
        <v>36858</v>
      </c>
      <c r="C16" s="27">
        <v>13681</v>
      </c>
      <c r="D16" s="27">
        <v>23177</v>
      </c>
    </row>
    <row r="17" spans="1:4">
      <c r="A17" s="52" t="s">
        <v>11</v>
      </c>
      <c r="B17" s="27">
        <v>1950</v>
      </c>
      <c r="C17" s="27">
        <v>798</v>
      </c>
      <c r="D17" s="27">
        <v>1152</v>
      </c>
    </row>
    <row r="18" spans="1:4">
      <c r="A18" s="62" t="s">
        <v>2</v>
      </c>
      <c r="B18" s="33">
        <v>110067</v>
      </c>
      <c r="C18" s="33">
        <v>53074</v>
      </c>
      <c r="D18" s="33">
        <v>56993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105134</v>
      </c>
      <c r="C20" s="27">
        <v>50832</v>
      </c>
      <c r="D20" s="27">
        <v>54302</v>
      </c>
    </row>
    <row r="21" spans="1:4">
      <c r="A21" s="52" t="s">
        <v>10</v>
      </c>
      <c r="B21" s="27">
        <v>4880</v>
      </c>
      <c r="C21" s="27">
        <v>2211</v>
      </c>
      <c r="D21" s="27">
        <v>2669</v>
      </c>
    </row>
    <row r="22" spans="1:4">
      <c r="A22" s="52" t="s">
        <v>11</v>
      </c>
      <c r="B22" s="27">
        <v>53</v>
      </c>
      <c r="C22" s="27">
        <v>31</v>
      </c>
      <c r="D22" s="27">
        <v>22</v>
      </c>
    </row>
    <row r="23" spans="1:4">
      <c r="A23" s="62" t="s">
        <v>3</v>
      </c>
      <c r="B23" s="33">
        <v>13538</v>
      </c>
      <c r="C23" s="33">
        <v>5997</v>
      </c>
      <c r="D23" s="33">
        <v>7541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11056</v>
      </c>
      <c r="C25" s="27">
        <v>4981</v>
      </c>
      <c r="D25" s="27">
        <v>6075</v>
      </c>
    </row>
    <row r="26" spans="1:4">
      <c r="A26" s="59" t="s">
        <v>10</v>
      </c>
      <c r="B26" s="48">
        <v>2482</v>
      </c>
      <c r="C26" s="48">
        <v>1016</v>
      </c>
      <c r="D26" s="48">
        <v>1466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RowHeight="15"/>
  <cols>
    <col min="1" max="1" width="28.5703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24.75" customHeight="1">
      <c r="A4" s="92" t="s">
        <v>25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582271</v>
      </c>
      <c r="C8" s="33">
        <v>274129</v>
      </c>
      <c r="D8" s="33">
        <v>308142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537940</v>
      </c>
      <c r="C10" s="27">
        <v>257270</v>
      </c>
      <c r="D10" s="27">
        <v>280670</v>
      </c>
    </row>
    <row r="11" spans="1:4">
      <c r="A11" s="52" t="s">
        <v>10</v>
      </c>
      <c r="B11" s="27">
        <v>43277</v>
      </c>
      <c r="C11" s="27">
        <v>16471</v>
      </c>
      <c r="D11" s="27">
        <v>26806</v>
      </c>
    </row>
    <row r="12" spans="1:4">
      <c r="A12" s="52" t="s">
        <v>11</v>
      </c>
      <c r="B12" s="27">
        <v>1054</v>
      </c>
      <c r="C12" s="27">
        <v>388</v>
      </c>
      <c r="D12" s="27">
        <v>666</v>
      </c>
    </row>
    <row r="13" spans="1:4">
      <c r="A13" s="62" t="s">
        <v>1</v>
      </c>
      <c r="B13" s="33">
        <v>456575</v>
      </c>
      <c r="C13" s="33">
        <v>213984</v>
      </c>
      <c r="D13" s="33">
        <v>242591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419891</v>
      </c>
      <c r="C15" s="27">
        <v>200492</v>
      </c>
      <c r="D15" s="27">
        <v>219399</v>
      </c>
    </row>
    <row r="16" spans="1:4">
      <c r="A16" s="52" t="s">
        <v>10</v>
      </c>
      <c r="B16" s="27">
        <v>35704</v>
      </c>
      <c r="C16" s="27">
        <v>13141</v>
      </c>
      <c r="D16" s="27">
        <v>22563</v>
      </c>
    </row>
    <row r="17" spans="1:4">
      <c r="A17" s="52" t="s">
        <v>11</v>
      </c>
      <c r="B17" s="27">
        <v>980</v>
      </c>
      <c r="C17" s="27">
        <v>351</v>
      </c>
      <c r="D17" s="27">
        <v>629</v>
      </c>
    </row>
    <row r="18" spans="1:4">
      <c r="A18" s="62" t="s">
        <v>2</v>
      </c>
      <c r="B18" s="33">
        <v>111556</v>
      </c>
      <c r="C18" s="33">
        <v>53797</v>
      </c>
      <c r="D18" s="33">
        <v>57759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106336</v>
      </c>
      <c r="C20" s="27">
        <v>51432</v>
      </c>
      <c r="D20" s="27">
        <v>54904</v>
      </c>
    </row>
    <row r="21" spans="1:4">
      <c r="A21" s="52" t="s">
        <v>10</v>
      </c>
      <c r="B21" s="27">
        <v>5146</v>
      </c>
      <c r="C21" s="27">
        <v>2328</v>
      </c>
      <c r="D21" s="27">
        <v>2818</v>
      </c>
    </row>
    <row r="22" spans="1:4">
      <c r="A22" s="52" t="s">
        <v>11</v>
      </c>
      <c r="B22" s="27">
        <v>74</v>
      </c>
      <c r="C22" s="27">
        <v>37</v>
      </c>
      <c r="D22" s="27">
        <v>37</v>
      </c>
    </row>
    <row r="23" spans="1:4">
      <c r="A23" s="62" t="s">
        <v>3</v>
      </c>
      <c r="B23" s="33">
        <v>14140</v>
      </c>
      <c r="C23" s="33">
        <v>6348</v>
      </c>
      <c r="D23" s="33">
        <v>7792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11713</v>
      </c>
      <c r="C25" s="27">
        <v>5346</v>
      </c>
      <c r="D25" s="27">
        <v>6367</v>
      </c>
    </row>
    <row r="26" spans="1:4">
      <c r="A26" s="59" t="s">
        <v>10</v>
      </c>
      <c r="B26" s="48">
        <v>2427</v>
      </c>
      <c r="C26" s="48">
        <v>1002</v>
      </c>
      <c r="D26" s="48">
        <v>1425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RowHeight="15"/>
  <cols>
    <col min="1" max="1" width="22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29.25" customHeight="1">
      <c r="A4" s="92" t="s">
        <v>26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574574</v>
      </c>
      <c r="C8" s="33">
        <v>269376</v>
      </c>
      <c r="D8" s="33">
        <v>305198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532496</v>
      </c>
      <c r="C10" s="27">
        <v>253341</v>
      </c>
      <c r="D10" s="27">
        <v>279155</v>
      </c>
    </row>
    <row r="11" spans="1:4">
      <c r="A11" s="52" t="s">
        <v>10</v>
      </c>
      <c r="B11" s="27">
        <v>41464</v>
      </c>
      <c r="C11" s="27">
        <v>15840</v>
      </c>
      <c r="D11" s="27">
        <v>25624</v>
      </c>
    </row>
    <row r="12" spans="1:4">
      <c r="A12" s="52" t="s">
        <v>11</v>
      </c>
      <c r="B12" s="27">
        <v>614</v>
      </c>
      <c r="C12" s="27">
        <v>195</v>
      </c>
      <c r="D12" s="27">
        <v>419</v>
      </c>
    </row>
    <row r="13" spans="1:4">
      <c r="A13" s="62" t="s">
        <v>1</v>
      </c>
      <c r="B13" s="33">
        <v>446402</v>
      </c>
      <c r="C13" s="33">
        <v>208338</v>
      </c>
      <c r="D13" s="33">
        <v>238064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412049</v>
      </c>
      <c r="C15" s="27">
        <v>195664</v>
      </c>
      <c r="D15" s="27">
        <v>216385</v>
      </c>
    </row>
    <row r="16" spans="1:4">
      <c r="A16" s="52" t="s">
        <v>10</v>
      </c>
      <c r="B16" s="27">
        <v>33791</v>
      </c>
      <c r="C16" s="27">
        <v>12504</v>
      </c>
      <c r="D16" s="27">
        <v>21287</v>
      </c>
    </row>
    <row r="17" spans="1:4">
      <c r="A17" s="52" t="s">
        <v>11</v>
      </c>
      <c r="B17" s="27">
        <v>562</v>
      </c>
      <c r="C17" s="27">
        <v>170</v>
      </c>
      <c r="D17" s="27">
        <v>392</v>
      </c>
    </row>
    <row r="18" spans="1:4">
      <c r="A18" s="62" t="s">
        <v>2</v>
      </c>
      <c r="B18" s="33">
        <v>112780</v>
      </c>
      <c r="C18" s="33">
        <v>54149</v>
      </c>
      <c r="D18" s="33">
        <v>58631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107829</v>
      </c>
      <c r="C20" s="27">
        <v>51950</v>
      </c>
      <c r="D20" s="27">
        <v>55879</v>
      </c>
    </row>
    <row r="21" spans="1:4">
      <c r="A21" s="52" t="s">
        <v>10</v>
      </c>
      <c r="B21" s="27">
        <v>4899</v>
      </c>
      <c r="C21" s="27">
        <v>2174</v>
      </c>
      <c r="D21" s="27">
        <v>2725</v>
      </c>
    </row>
    <row r="22" spans="1:4">
      <c r="A22" s="52" t="s">
        <v>11</v>
      </c>
      <c r="B22" s="27">
        <v>52</v>
      </c>
      <c r="C22" s="27">
        <v>25</v>
      </c>
      <c r="D22" s="27">
        <v>27</v>
      </c>
    </row>
    <row r="23" spans="1:4">
      <c r="A23" s="62" t="s">
        <v>3</v>
      </c>
      <c r="B23" s="33">
        <v>15392</v>
      </c>
      <c r="C23" s="33">
        <v>6889</v>
      </c>
      <c r="D23" s="33">
        <v>8503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12618</v>
      </c>
      <c r="C25" s="27">
        <v>5727</v>
      </c>
      <c r="D25" s="27">
        <v>6891</v>
      </c>
    </row>
    <row r="26" spans="1:4">
      <c r="A26" s="59" t="s">
        <v>10</v>
      </c>
      <c r="B26" s="48">
        <v>2774</v>
      </c>
      <c r="C26" s="48">
        <v>1162</v>
      </c>
      <c r="D26" s="48">
        <v>1612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RowHeight="15"/>
  <cols>
    <col min="1" max="1" width="23.5703125" style="19" customWidth="1"/>
    <col min="2" max="4" width="17" style="19" customWidth="1"/>
    <col min="5" max="16384" width="11.42578125" style="19"/>
  </cols>
  <sheetData>
    <row r="1" spans="1:4">
      <c r="A1" s="18"/>
      <c r="B1" s="18"/>
      <c r="C1" s="18"/>
      <c r="D1" s="18"/>
    </row>
    <row r="2" spans="1:4">
      <c r="A2" s="20"/>
      <c r="B2" s="20"/>
      <c r="C2" s="20"/>
      <c r="D2" s="20"/>
    </row>
    <row r="3" spans="1:4">
      <c r="A3" s="65"/>
      <c r="B3" s="65"/>
      <c r="C3" s="65"/>
      <c r="D3" s="65"/>
    </row>
    <row r="4" spans="1:4" ht="29.25" customHeight="1">
      <c r="A4" s="92" t="s">
        <v>27</v>
      </c>
      <c r="B4" s="92"/>
      <c r="C4" s="92"/>
      <c r="D4" s="92"/>
    </row>
    <row r="5" spans="1:4">
      <c r="A5" s="82" t="s">
        <v>5</v>
      </c>
      <c r="B5" s="84" t="s">
        <v>0</v>
      </c>
      <c r="C5" s="86" t="s">
        <v>4</v>
      </c>
      <c r="D5" s="86"/>
    </row>
    <row r="6" spans="1:4">
      <c r="A6" s="83"/>
      <c r="B6" s="85"/>
      <c r="C6" s="42" t="s">
        <v>17</v>
      </c>
      <c r="D6" s="42" t="s">
        <v>18</v>
      </c>
    </row>
    <row r="7" spans="1:4">
      <c r="A7" s="50"/>
      <c r="B7" s="51"/>
      <c r="C7" s="51"/>
      <c r="D7" s="51"/>
    </row>
    <row r="8" spans="1:4">
      <c r="A8" s="62" t="s">
        <v>7</v>
      </c>
      <c r="B8" s="33">
        <v>570819</v>
      </c>
      <c r="C8" s="33">
        <v>266189</v>
      </c>
      <c r="D8" s="33">
        <v>304630</v>
      </c>
    </row>
    <row r="9" spans="1:4">
      <c r="A9" s="52" t="s">
        <v>8</v>
      </c>
      <c r="B9" s="27">
        <v>0</v>
      </c>
      <c r="C9" s="27">
        <v>0</v>
      </c>
      <c r="D9" s="27">
        <v>0</v>
      </c>
    </row>
    <row r="10" spans="1:4">
      <c r="A10" s="52" t="s">
        <v>9</v>
      </c>
      <c r="B10" s="27">
        <v>529176</v>
      </c>
      <c r="C10" s="27">
        <v>250032</v>
      </c>
      <c r="D10" s="27">
        <v>279144</v>
      </c>
    </row>
    <row r="11" spans="1:4">
      <c r="A11" s="52" t="s">
        <v>10</v>
      </c>
      <c r="B11" s="27">
        <v>41643</v>
      </c>
      <c r="C11" s="27">
        <v>16157</v>
      </c>
      <c r="D11" s="27">
        <v>25486</v>
      </c>
    </row>
    <row r="12" spans="1:4">
      <c r="A12" s="52" t="s">
        <v>11</v>
      </c>
      <c r="B12" s="27">
        <v>0</v>
      </c>
      <c r="C12" s="27">
        <v>0</v>
      </c>
      <c r="D12" s="27">
        <v>0</v>
      </c>
    </row>
    <row r="13" spans="1:4">
      <c r="A13" s="62" t="s">
        <v>1</v>
      </c>
      <c r="B13" s="33">
        <v>441647</v>
      </c>
      <c r="C13" s="33">
        <v>205204</v>
      </c>
      <c r="D13" s="33">
        <v>236443</v>
      </c>
    </row>
    <row r="14" spans="1:4">
      <c r="A14" s="52" t="s">
        <v>8</v>
      </c>
      <c r="B14" s="27">
        <v>0</v>
      </c>
      <c r="C14" s="27">
        <v>0</v>
      </c>
      <c r="D14" s="27">
        <v>0</v>
      </c>
    </row>
    <row r="15" spans="1:4">
      <c r="A15" s="52" t="s">
        <v>9</v>
      </c>
      <c r="B15" s="27">
        <v>408017</v>
      </c>
      <c r="C15" s="27">
        <v>192502</v>
      </c>
      <c r="D15" s="27">
        <v>215515</v>
      </c>
    </row>
    <row r="16" spans="1:4">
      <c r="A16" s="52" t="s">
        <v>10</v>
      </c>
      <c r="B16" s="27">
        <v>33630</v>
      </c>
      <c r="C16" s="27">
        <v>12702</v>
      </c>
      <c r="D16" s="27">
        <v>20928</v>
      </c>
    </row>
    <row r="17" spans="1:4">
      <c r="A17" s="52" t="s">
        <v>11</v>
      </c>
      <c r="B17" s="27">
        <v>0</v>
      </c>
      <c r="C17" s="27">
        <v>0</v>
      </c>
      <c r="D17" s="27">
        <v>0</v>
      </c>
    </row>
    <row r="18" spans="1:4">
      <c r="A18" s="62" t="s">
        <v>2</v>
      </c>
      <c r="B18" s="33">
        <v>114816</v>
      </c>
      <c r="C18" s="33">
        <v>54570</v>
      </c>
      <c r="D18" s="33">
        <v>60246</v>
      </c>
    </row>
    <row r="19" spans="1:4">
      <c r="A19" s="52" t="s">
        <v>8</v>
      </c>
      <c r="B19" s="27">
        <v>0</v>
      </c>
      <c r="C19" s="27">
        <v>0</v>
      </c>
      <c r="D19" s="27">
        <v>0</v>
      </c>
    </row>
    <row r="20" spans="1:4">
      <c r="A20" s="52" t="s">
        <v>9</v>
      </c>
      <c r="B20" s="27">
        <v>109257</v>
      </c>
      <c r="C20" s="27">
        <v>52122</v>
      </c>
      <c r="D20" s="27">
        <v>57135</v>
      </c>
    </row>
    <row r="21" spans="1:4">
      <c r="A21" s="52" t="s">
        <v>10</v>
      </c>
      <c r="B21" s="27">
        <v>5559</v>
      </c>
      <c r="C21" s="27">
        <v>2448</v>
      </c>
      <c r="D21" s="27">
        <v>3111</v>
      </c>
    </row>
    <row r="22" spans="1:4">
      <c r="A22" s="52" t="s">
        <v>11</v>
      </c>
      <c r="B22" s="27">
        <v>0</v>
      </c>
      <c r="C22" s="27">
        <v>0</v>
      </c>
      <c r="D22" s="27">
        <v>0</v>
      </c>
    </row>
    <row r="23" spans="1:4">
      <c r="A23" s="62" t="s">
        <v>3</v>
      </c>
      <c r="B23" s="33">
        <v>14356</v>
      </c>
      <c r="C23" s="33">
        <v>6415</v>
      </c>
      <c r="D23" s="33">
        <v>7941</v>
      </c>
    </row>
    <row r="24" spans="1:4">
      <c r="A24" s="52" t="s">
        <v>8</v>
      </c>
      <c r="B24" s="27">
        <v>0</v>
      </c>
      <c r="C24" s="27">
        <v>0</v>
      </c>
      <c r="D24" s="27">
        <v>0</v>
      </c>
    </row>
    <row r="25" spans="1:4">
      <c r="A25" s="52" t="s">
        <v>9</v>
      </c>
      <c r="B25" s="27">
        <v>11902</v>
      </c>
      <c r="C25" s="27">
        <v>5408</v>
      </c>
      <c r="D25" s="27">
        <v>6494</v>
      </c>
    </row>
    <row r="26" spans="1:4">
      <c r="A26" s="59" t="s">
        <v>10</v>
      </c>
      <c r="B26" s="48">
        <v>2454</v>
      </c>
      <c r="C26" s="48">
        <v>1007</v>
      </c>
      <c r="D26" s="48">
        <v>1447</v>
      </c>
    </row>
    <row r="27" spans="1:4">
      <c r="A27" s="60" t="s">
        <v>6</v>
      </c>
      <c r="B27" s="61"/>
      <c r="C27" s="61"/>
      <c r="D27" s="61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 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2015-03-18T14:53:41Z</cp:lastPrinted>
  <dcterms:created xsi:type="dcterms:W3CDTF">2013-08-08T16:01:54Z</dcterms:created>
  <dcterms:modified xsi:type="dcterms:W3CDTF">2021-07-21T17:59:52Z</dcterms:modified>
</cp:coreProperties>
</file>