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0. Transporte\Transporte General\2. Histórico\"/>
    </mc:Choice>
  </mc:AlternateContent>
  <bookViews>
    <workbookView xWindow="0" yWindow="0" windowWidth="20490" windowHeight="7650"/>
  </bookViews>
  <sheets>
    <sheet name="3.10.08" sheetId="1" r:id="rId1"/>
  </sheets>
  <definedNames>
    <definedName name="_xlnm.Print_Area" localSheetId="0">'3.10.08'!$A$1:$J$66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29" i="1" l="1"/>
  <c r="B27" i="1" l="1"/>
  <c r="B28" i="1"/>
  <c r="B26" i="1"/>
  <c r="B25" i="1"/>
  <c r="B24" i="1"/>
  <c r="B23" i="1"/>
  <c r="B22" i="1"/>
</calcChain>
</file>

<file path=xl/sharedStrings.xml><?xml version="1.0" encoding="utf-8"?>
<sst xmlns="http://schemas.openxmlformats.org/spreadsheetml/2006/main" count="67" uniqueCount="20">
  <si>
    <t>Año</t>
  </si>
  <si>
    <t xml:space="preserve">Las Américas, Dr. José Francisco Peña Gómez </t>
  </si>
  <si>
    <t>General Gregorio Luperón, Puerto Plata</t>
  </si>
  <si>
    <t>Punta Cana, La Altagracia</t>
  </si>
  <si>
    <t>La Romana</t>
  </si>
  <si>
    <t>María Montés, Barahona</t>
  </si>
  <si>
    <t>Cibao, Santiago</t>
  </si>
  <si>
    <t>Aeropuerto internacional</t>
  </si>
  <si>
    <t>Total</t>
  </si>
  <si>
    <t>Presidente Juan Bosch (El Catey), Samaná</t>
  </si>
  <si>
    <t xml:space="preserve">                                                     </t>
  </si>
  <si>
    <t>Nota: Excluye pasajeros menores de 2 años de edad.</t>
  </si>
  <si>
    <t>-: Fuera de operaciones durante el 2011</t>
  </si>
  <si>
    <t>n/d</t>
  </si>
  <si>
    <t>n/d : Información no disponible.</t>
  </si>
  <si>
    <r>
      <t>Dr. Joaquín Balaguer (La Isabela), Santo Domingo</t>
    </r>
    <r>
      <rPr>
        <vertAlign val="superscript"/>
        <sz val="8"/>
        <rFont val="Roboto black"/>
      </rPr>
      <t>1</t>
    </r>
  </si>
  <si>
    <t>*Cifras sujetas a rectifiación</t>
  </si>
  <si>
    <r>
      <rPr>
        <vertAlign val="superscript"/>
        <sz val="7"/>
        <rFont val="Roboto regular"/>
      </rPr>
      <t>1</t>
    </r>
    <r>
      <rPr>
        <sz val="7"/>
        <rFont val="Roboto regular"/>
      </rPr>
      <t xml:space="preserve">: Información correspondiente al aeropuerto de Herrera hasta el año 2005. </t>
    </r>
  </si>
  <si>
    <t>Fuente: Registros administrativos, Departamento de Estadísticas, Instituto Dominicano de Aviación Civil (IDAC).</t>
  </si>
  <si>
    <r>
      <rPr>
        <b/>
        <sz val="9"/>
        <rFont val="Roboto"/>
      </rPr>
      <t>Cuadro 3.10-08</t>
    </r>
    <r>
      <rPr>
        <sz val="9"/>
        <rFont val="Roboto"/>
      </rPr>
      <t>. REPÚBLICA DOMINICANA: Número de vuelos chárteres internacionales por año, según aeropuerto, 1998-2024*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</si>
</sst>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3" formatCode="_(* #,##0.00_);_(* \(#,##0.00\);_(* &quot;-&quot;??_);_(@_)"/>
    <numFmt numFmtId="164" formatCode="m\-d\-yy"/>
    <numFmt numFmtId="165" formatCode="_-[$€-2]* #,##0.00_-;\-[$€-2]* #,##0.00_-;_-[$€-2]* &quot;-&quot;??_-"/>
    <numFmt numFmtId="166" formatCode="_-* #,##0.0_-;\-* #,##0.0_-;_-* &quot;-&quot;_-;_-@_-"/>
    <numFmt numFmtId="167" formatCode="_-* #,##0\ _P_t_s_-;\-* #,##0\ _P_t_s_-;_-* &quot;-&quot;\ _P_t_s_-;_-@_-"/>
    <numFmt numFmtId="168" formatCode="0.00_)"/>
  </numFmts>
  <fonts count="45">
    <font>
      <sz val="8"/>
      <name val="Franklin Gothic Book"/>
    </font>
    <font>
      <sz val="8"/>
      <name val="Franklin Gothic Boo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??"/>
      <family val="3"/>
      <charset val="129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name val="Franklin Gothic Demi"/>
      <family val="2"/>
    </font>
    <font>
      <sz val="7"/>
      <name val="Franklin Gothic Book"/>
      <family val="2"/>
    </font>
    <font>
      <sz val="7"/>
      <color indexed="22"/>
      <name val="Franklin Gothic Demi"/>
      <family val="2"/>
    </font>
    <font>
      <sz val="8"/>
      <name val="Roboto"/>
    </font>
    <font>
      <sz val="9"/>
      <name val="Roboto"/>
    </font>
    <font>
      <b/>
      <sz val="9"/>
      <name val="Roboto"/>
    </font>
    <font>
      <b/>
      <sz val="9"/>
      <name val="Roboto black"/>
    </font>
    <font>
      <b/>
      <sz val="8"/>
      <name val="Roboto black"/>
    </font>
    <font>
      <vertAlign val="superscript"/>
      <sz val="8"/>
      <name val="Roboto black"/>
    </font>
    <font>
      <sz val="7"/>
      <name val="Roboto regular"/>
    </font>
    <font>
      <b/>
      <sz val="9"/>
      <name val="Roboto regular"/>
    </font>
    <font>
      <sz val="9"/>
      <name val="Roboto regular"/>
    </font>
    <font>
      <sz val="8"/>
      <name val="Roboto regular"/>
    </font>
    <font>
      <vertAlign val="superscript"/>
      <sz val="7"/>
      <name val="Roboto regula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164" fontId="4" fillId="20" borderId="1">
      <alignment horizontal="center" vertical="center"/>
    </xf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4" applyNumberFormat="0" applyFill="0" applyAlignment="0" applyProtection="0"/>
    <xf numFmtId="0" fontId="8" fillId="22" borderId="3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6" fontId="12" fillId="0" borderId="0">
      <protection locked="0"/>
    </xf>
    <xf numFmtId="0" fontId="13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4" fillId="7" borderId="2" applyNumberFormat="0" applyAlignment="0" applyProtection="0"/>
    <xf numFmtId="0" fontId="2" fillId="23" borderId="5">
      <alignment horizontal="center" textRotation="44"/>
    </xf>
    <xf numFmtId="165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6" fontId="10" fillId="0" borderId="0">
      <protection locked="0"/>
    </xf>
    <xf numFmtId="0" fontId="6" fillId="4" borderId="0" applyNumberFormat="0" applyBorder="0" applyAlignment="0" applyProtection="0"/>
    <xf numFmtId="38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167" fontId="10" fillId="0" borderId="0">
      <protection locked="0"/>
    </xf>
    <xf numFmtId="167" fontId="10" fillId="0" borderId="0">
      <protection locked="0"/>
    </xf>
    <xf numFmtId="0" fontId="20" fillId="0" borderId="9" applyNumberFormat="0" applyFill="0" applyAlignment="0" applyProtection="0"/>
    <xf numFmtId="0" fontId="5" fillId="3" borderId="0" applyNumberFormat="0" applyBorder="0" applyAlignment="0" applyProtection="0"/>
    <xf numFmtId="0" fontId="14" fillId="7" borderId="2" applyNumberFormat="0" applyAlignment="0" applyProtection="0"/>
    <xf numFmtId="10" fontId="16" fillId="25" borderId="10" applyNumberFormat="0" applyBorder="0" applyAlignment="0" applyProtection="0"/>
    <xf numFmtId="0" fontId="9" fillId="0" borderId="4" applyNumberFormat="0" applyFill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1" fillId="26" borderId="0" applyNumberFormat="0" applyBorder="0" applyAlignment="0" applyProtection="0"/>
    <xf numFmtId="37" fontId="22" fillId="0" borderId="0"/>
    <xf numFmtId="168" fontId="2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2" fillId="27" borderId="11" applyNumberFormat="0" applyFont="0" applyAlignment="0" applyProtection="0"/>
    <xf numFmtId="0" fontId="10" fillId="27" borderId="11" applyNumberFormat="0" applyFont="0" applyAlignment="0" applyProtection="0"/>
    <xf numFmtId="0" fontId="24" fillId="21" borderId="12" applyNumberFormat="0" applyAlignment="0" applyProtection="0"/>
    <xf numFmtId="10" fontId="10" fillId="0" borderId="0" applyFont="0" applyFill="0" applyBorder="0" applyAlignment="0" applyProtection="0"/>
    <xf numFmtId="0" fontId="25" fillId="28" borderId="13" applyNumberFormat="0" applyFont="0" applyBorder="0" applyAlignment="0">
      <alignment horizontal="left" wrapText="1"/>
    </xf>
    <xf numFmtId="0" fontId="24" fillId="21" borderId="12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0" borderId="8" applyNumberFormat="0" applyFill="0" applyAlignment="0" applyProtection="0"/>
    <xf numFmtId="0" fontId="28" fillId="0" borderId="14" applyNumberFormat="0" applyFill="0" applyAlignment="0" applyProtection="0"/>
    <xf numFmtId="37" fontId="16" fillId="29" borderId="0" applyNumberFormat="0" applyBorder="0" applyAlignment="0" applyProtection="0"/>
    <xf numFmtId="37" fontId="29" fillId="0" borderId="0"/>
    <xf numFmtId="3" fontId="30" fillId="0" borderId="9" applyProtection="0"/>
    <xf numFmtId="0" fontId="26" fillId="0" borderId="0" applyNumberFormat="0" applyFill="0" applyBorder="0" applyAlignment="0" applyProtection="0"/>
    <xf numFmtId="0" fontId="11" fillId="0" borderId="0"/>
  </cellStyleXfs>
  <cellXfs count="44">
    <xf numFmtId="0" fontId="0" fillId="0" borderId="0" xfId="0"/>
    <xf numFmtId="0" fontId="0" fillId="30" borderId="0" xfId="0" applyFill="1"/>
    <xf numFmtId="0" fontId="0" fillId="30" borderId="0" xfId="0" applyFill="1" applyAlignment="1">
      <alignment horizontal="left"/>
    </xf>
    <xf numFmtId="0" fontId="0" fillId="30" borderId="0" xfId="0" applyFill="1" applyBorder="1"/>
    <xf numFmtId="0" fontId="31" fillId="30" borderId="0" xfId="0" applyFont="1" applyFill="1" applyBorder="1"/>
    <xf numFmtId="49" fontId="32" fillId="0" borderId="0" xfId="85" applyNumberFormat="1" applyFont="1" applyFill="1" applyAlignment="1"/>
    <xf numFmtId="3" fontId="35" fillId="30" borderId="0" xfId="112" applyNumberFormat="1" applyFont="1" applyFill="1" applyBorder="1" applyAlignment="1">
      <alignment horizontal="right" indent="1"/>
    </xf>
    <xf numFmtId="0" fontId="35" fillId="30" borderId="0" xfId="92" applyFont="1" applyFill="1" applyBorder="1" applyAlignment="1">
      <alignment horizontal="left" vertical="center" indent="1"/>
    </xf>
    <xf numFmtId="3" fontId="35" fillId="30" borderId="0" xfId="93" applyNumberFormat="1" applyFont="1" applyFill="1" applyBorder="1" applyAlignment="1">
      <alignment horizontal="right" vertical="center" indent="1"/>
    </xf>
    <xf numFmtId="3" fontId="35" fillId="0" borderId="0" xfId="85" applyNumberFormat="1" applyFont="1" applyFill="1" applyBorder="1" applyAlignment="1">
      <alignment horizontal="right" indent="1"/>
    </xf>
    <xf numFmtId="3" fontId="35" fillId="0" borderId="0" xfId="0" applyNumberFormat="1" applyFont="1" applyFill="1" applyBorder="1" applyAlignment="1">
      <alignment horizontal="right" indent="1"/>
    </xf>
    <xf numFmtId="3" fontId="35" fillId="30" borderId="0" xfId="0" applyNumberFormat="1" applyFont="1" applyFill="1" applyBorder="1" applyAlignment="1">
      <alignment horizontal="right" indent="1"/>
    </xf>
    <xf numFmtId="0" fontId="35" fillId="30" borderId="15" xfId="92" applyFont="1" applyFill="1" applyBorder="1" applyAlignment="1">
      <alignment horizontal="left" vertical="center" indent="1"/>
    </xf>
    <xf numFmtId="3" fontId="35" fillId="30" borderId="15" xfId="0" applyNumberFormat="1" applyFont="1" applyFill="1" applyBorder="1" applyAlignment="1">
      <alignment horizontal="right" indent="1"/>
    </xf>
    <xf numFmtId="3" fontId="35" fillId="30" borderId="15" xfId="93" applyNumberFormat="1" applyFont="1" applyFill="1" applyBorder="1" applyAlignment="1">
      <alignment horizontal="right" vertical="center" indent="1"/>
    </xf>
    <xf numFmtId="0" fontId="34" fillId="30" borderId="0" xfId="0" applyFont="1" applyFill="1" applyAlignment="1">
      <alignment horizontal="left"/>
    </xf>
    <xf numFmtId="0" fontId="34" fillId="30" borderId="0" xfId="0" applyFont="1" applyFill="1"/>
    <xf numFmtId="0" fontId="34" fillId="30" borderId="0" xfId="93" applyFont="1" applyFill="1" applyBorder="1"/>
    <xf numFmtId="0" fontId="34" fillId="30" borderId="0" xfId="92" applyFont="1" applyFill="1" applyBorder="1" applyAlignment="1">
      <alignment horizontal="left" vertical="center" indent="1"/>
    </xf>
    <xf numFmtId="0" fontId="34" fillId="30" borderId="0" xfId="0" applyFont="1" applyFill="1" applyBorder="1" applyAlignment="1">
      <alignment horizontal="center" vertical="center" wrapText="1"/>
    </xf>
    <xf numFmtId="49" fontId="34" fillId="30" borderId="0" xfId="85" applyNumberFormat="1" applyFont="1" applyFill="1" applyBorder="1" applyAlignment="1">
      <alignment wrapText="1"/>
    </xf>
    <xf numFmtId="49" fontId="34" fillId="30" borderId="0" xfId="85" applyNumberFormat="1" applyFont="1" applyFill="1" applyBorder="1" applyAlignment="1">
      <alignment vertical="center" wrapText="1"/>
    </xf>
    <xf numFmtId="3" fontId="37" fillId="30" borderId="0" xfId="85" applyNumberFormat="1" applyFont="1" applyFill="1" applyBorder="1" applyAlignment="1">
      <alignment horizontal="right" vertical="center" indent="1"/>
    </xf>
    <xf numFmtId="3" fontId="37" fillId="30" borderId="0" xfId="85" applyNumberFormat="1" applyFont="1" applyFill="1" applyBorder="1" applyAlignment="1">
      <alignment horizontal="right" vertical="center" wrapText="1" indent="1"/>
    </xf>
    <xf numFmtId="3" fontId="37" fillId="30" borderId="15" xfId="85" applyNumberFormat="1" applyFont="1" applyFill="1" applyBorder="1" applyAlignment="1">
      <alignment horizontal="right" vertical="center" indent="1"/>
    </xf>
    <xf numFmtId="49" fontId="38" fillId="30" borderId="15" xfId="85" applyNumberFormat="1" applyFont="1" applyFill="1" applyBorder="1" applyAlignment="1">
      <alignment horizontal="center" vertical="center" wrapText="1"/>
    </xf>
    <xf numFmtId="49" fontId="37" fillId="30" borderId="15" xfId="85" applyNumberFormat="1" applyFont="1" applyFill="1" applyBorder="1" applyAlignment="1">
      <alignment horizontal="center" vertical="center" wrapText="1"/>
    </xf>
    <xf numFmtId="0" fontId="40" fillId="30" borderId="0" xfId="92" applyFont="1" applyFill="1" applyBorder="1" applyAlignment="1">
      <alignment vertical="center"/>
    </xf>
    <xf numFmtId="3" fontId="41" fillId="30" borderId="0" xfId="85" applyNumberFormat="1" applyFont="1" applyFill="1" applyBorder="1" applyAlignment="1">
      <alignment horizontal="right" vertical="center" indent="1"/>
    </xf>
    <xf numFmtId="3" fontId="42" fillId="30" borderId="0" xfId="0" applyNumberFormat="1" applyFont="1" applyFill="1" applyBorder="1" applyAlignment="1">
      <alignment horizontal="right" indent="1"/>
    </xf>
    <xf numFmtId="3" fontId="42" fillId="30" borderId="0" xfId="93" applyNumberFormat="1" applyFont="1" applyFill="1" applyBorder="1" applyAlignment="1">
      <alignment horizontal="right" vertical="center" indent="1"/>
    </xf>
    <xf numFmtId="49" fontId="40" fillId="30" borderId="0" xfId="85" applyNumberFormat="1" applyFont="1" applyFill="1" applyAlignment="1"/>
    <xf numFmtId="0" fontId="43" fillId="30" borderId="0" xfId="0" applyFont="1" applyFill="1" applyBorder="1"/>
    <xf numFmtId="49" fontId="40" fillId="30" borderId="0" xfId="85" applyNumberFormat="1" applyFont="1" applyFill="1" applyAlignment="1">
      <alignment horizontal="left"/>
    </xf>
    <xf numFmtId="49" fontId="40" fillId="0" borderId="0" xfId="85" applyNumberFormat="1" applyFont="1" applyFill="1" applyAlignment="1"/>
    <xf numFmtId="49" fontId="37" fillId="30" borderId="16" xfId="85" applyNumberFormat="1" applyFont="1" applyFill="1" applyBorder="1" applyAlignment="1">
      <alignment horizontal="center" vertical="center"/>
    </xf>
    <xf numFmtId="0" fontId="33" fillId="30" borderId="0" xfId="0" applyFont="1" applyFill="1" applyAlignment="1">
      <alignment horizontal="right"/>
    </xf>
    <xf numFmtId="0" fontId="35" fillId="30" borderId="0" xfId="93" applyFont="1" applyFill="1" applyAlignment="1">
      <alignment horizontal="left" vertical="center"/>
    </xf>
    <xf numFmtId="49" fontId="37" fillId="30" borderId="17" xfId="85" applyNumberFormat="1" applyFont="1" applyFill="1" applyBorder="1" applyAlignment="1">
      <alignment horizontal="left" vertical="center" wrapText="1" indent="1"/>
    </xf>
    <xf numFmtId="49" fontId="37" fillId="30" borderId="15" xfId="85" applyNumberFormat="1" applyFont="1" applyFill="1" applyBorder="1" applyAlignment="1">
      <alignment horizontal="left" vertical="center" wrapText="1" indent="1"/>
    </xf>
    <xf numFmtId="49" fontId="40" fillId="0" borderId="0" xfId="85" applyNumberFormat="1" applyFont="1" applyFill="1" applyAlignment="1"/>
    <xf numFmtId="49" fontId="40" fillId="0" borderId="0" xfId="85" applyNumberFormat="1" applyFont="1" applyFill="1" applyAlignment="1">
      <alignment horizontal="left"/>
    </xf>
    <xf numFmtId="49" fontId="32" fillId="30" borderId="0" xfId="85" applyNumberFormat="1" applyFont="1" applyFill="1" applyAlignment="1">
      <alignment horizontal="left"/>
    </xf>
    <xf numFmtId="49" fontId="32" fillId="0" borderId="0" xfId="85" applyNumberFormat="1" applyFont="1" applyFill="1" applyAlignment="1">
      <alignment horizontal="left"/>
    </xf>
  </cellXfs>
  <cellStyles count="11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ctual Date" xfId="43"/>
    <cellStyle name="Bad" xfId="44"/>
    <cellStyle name="Bueno" xfId="45" builtinId="26" customBuiltin="1"/>
    <cellStyle name="Calculation" xfId="46"/>
    <cellStyle name="Cálculo" xfId="47" builtinId="22" customBuiltin="1"/>
    <cellStyle name="Celda de comprobación" xfId="48" builtinId="23" customBuiltin="1"/>
    <cellStyle name="Celda vinculada" xfId="49" builtinId="24" customBuiltin="1"/>
    <cellStyle name="Check Cell" xfId="50"/>
    <cellStyle name="Comma 10" xfId="51"/>
    <cellStyle name="Comma 11" xfId="52"/>
    <cellStyle name="Comma 12" xfId="53"/>
    <cellStyle name="Comma 13" xfId="54"/>
    <cellStyle name="Comma 14" xfId="55"/>
    <cellStyle name="Comma 15" xfId="56"/>
    <cellStyle name="Comma 8" xfId="57"/>
    <cellStyle name="Date" xfId="58"/>
    <cellStyle name="Encabezado 1" xfId="104" builtinId="16" customBuiltin="1"/>
    <cellStyle name="Encabezado 4" xfId="59" builtinId="19" customBuiltin="1"/>
    <cellStyle name="Énfasis1" xfId="60" builtinId="29" customBuiltin="1"/>
    <cellStyle name="Énfasis2" xfId="61" builtinId="33" customBuiltin="1"/>
    <cellStyle name="Énfasis3" xfId="62" builtinId="37" customBuiltin="1"/>
    <cellStyle name="Énfasis4" xfId="63" builtinId="41" customBuiltin="1"/>
    <cellStyle name="Énfasis5" xfId="64" builtinId="45" customBuiltin="1"/>
    <cellStyle name="Énfasis6" xfId="65" builtinId="49" customBuiltin="1"/>
    <cellStyle name="Entrada" xfId="66" builtinId="20" customBuiltin="1"/>
    <cellStyle name="Estilo 1" xfId="67"/>
    <cellStyle name="Euro" xfId="68"/>
    <cellStyle name="Explanatory Text" xfId="69"/>
    <cellStyle name="Fixed" xfId="70"/>
    <cellStyle name="Good" xfId="71"/>
    <cellStyle name="Grey" xfId="72"/>
    <cellStyle name="HEADER" xfId="73"/>
    <cellStyle name="Heading 1" xfId="74"/>
    <cellStyle name="Heading 2" xfId="75"/>
    <cellStyle name="Heading 3" xfId="76"/>
    <cellStyle name="Heading 4" xfId="77"/>
    <cellStyle name="Heading1" xfId="78"/>
    <cellStyle name="Heading2" xfId="79"/>
    <cellStyle name="HIGHLIGHT" xfId="80"/>
    <cellStyle name="Incorrecto" xfId="81" builtinId="27" customBuiltin="1"/>
    <cellStyle name="Input" xfId="82"/>
    <cellStyle name="Input [yellow]" xfId="83"/>
    <cellStyle name="Linked Cell" xfId="84"/>
    <cellStyle name="Millares" xfId="85" builtinId="3"/>
    <cellStyle name="Millares 2" xfId="86"/>
    <cellStyle name="Neutral" xfId="87" builtinId="28" customBuiltin="1"/>
    <cellStyle name="no dec" xfId="88"/>
    <cellStyle name="Normal" xfId="0" builtinId="0"/>
    <cellStyle name="Normal - Style1" xfId="89"/>
    <cellStyle name="Normal 10 10 4" xfId="112"/>
    <cellStyle name="Normal 2" xfId="90"/>
    <cellStyle name="Normal 3" xfId="91"/>
    <cellStyle name="Normal_Hoja2" xfId="92"/>
    <cellStyle name="Normal_Hoja7" xfId="93"/>
    <cellStyle name="Notas" xfId="94" builtinId="10" customBuiltin="1"/>
    <cellStyle name="Note" xfId="95"/>
    <cellStyle name="Output" xfId="96"/>
    <cellStyle name="Percent [2]" xfId="97"/>
    <cellStyle name="s" xfId="98"/>
    <cellStyle name="Salida" xfId="99" builtinId="21" customBuiltin="1"/>
    <cellStyle name="Texto de advertencia" xfId="100" builtinId="11" customBuiltin="1"/>
    <cellStyle name="Texto explicativo" xfId="101" builtinId="53" customBuiltin="1"/>
    <cellStyle name="Title" xfId="102"/>
    <cellStyle name="Título" xfId="103" builtinId="15" customBuiltin="1"/>
    <cellStyle name="Título 2" xfId="105" builtinId="17" customBuiltin="1"/>
    <cellStyle name="Título 3" xfId="106" builtinId="18" customBuiltin="1"/>
    <cellStyle name="Total" xfId="107" builtinId="25" customBuiltin="1"/>
    <cellStyle name="Unprot" xfId="108"/>
    <cellStyle name="Unprot$" xfId="109"/>
    <cellStyle name="Unprotect" xfId="110"/>
    <cellStyle name="Warning Text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847725</xdr:colOff>
      <xdr:row>4</xdr:row>
      <xdr:rowOff>47625</xdr:rowOff>
    </xdr:from>
    <xdr:to>
      <xdr:col>9</xdr:col>
      <xdr:colOff>738450</xdr:colOff>
      <xdr:row>6</xdr:row>
      <xdr:rowOff>62731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0475" y="323850"/>
          <a:ext cx="795600" cy="3389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66"/>
  <sheetViews>
    <sheetView showGridLines="0" tabSelected="1" zoomScaleNormal="100" workbookViewId="0">
      <selection activeCell="P33" sqref="P33"/>
    </sheetView>
  </sheetViews>
  <sheetFormatPr baseColWidth="10" defaultRowHeight="12.75"/>
  <cols>
    <col min="1" max="1" width="9.83203125" style="2" customWidth="1"/>
    <col min="2" max="2" width="13.5" style="1" customWidth="1"/>
    <col min="3" max="9" width="15.83203125" style="1" customWidth="1"/>
    <col min="10" max="10" width="13.5" style="1" customWidth="1"/>
    <col min="11" max="16384" width="12" style="1"/>
  </cols>
  <sheetData>
    <row r="1" spans="1:12" ht="3" customHeight="1"/>
    <row r="2" spans="1:12" ht="3" customHeight="1"/>
    <row r="3" spans="1:12" ht="3" customHeight="1"/>
    <row r="5" spans="1:12" ht="12.75" customHeight="1"/>
    <row r="6" spans="1:12" ht="12.75" customHeight="1">
      <c r="A6" s="37" t="s">
        <v>19</v>
      </c>
      <c r="B6" s="37"/>
      <c r="C6" s="37"/>
      <c r="D6" s="37"/>
      <c r="E6" s="37"/>
      <c r="F6" s="37"/>
      <c r="G6" s="37"/>
      <c r="H6" s="37"/>
      <c r="I6" s="37"/>
      <c r="J6" s="37"/>
    </row>
    <row r="7" spans="1:12" ht="12.75" customHeight="1">
      <c r="A7" s="15"/>
      <c r="B7" s="16"/>
      <c r="C7" s="17"/>
      <c r="D7" s="17"/>
      <c r="E7" s="17"/>
      <c r="F7" s="17"/>
      <c r="G7" s="17"/>
      <c r="H7" s="17"/>
      <c r="I7" s="16"/>
      <c r="J7" s="16"/>
    </row>
    <row r="8" spans="1:12" ht="12.75" customHeight="1">
      <c r="A8" s="38" t="s">
        <v>0</v>
      </c>
      <c r="B8" s="35" t="s">
        <v>7</v>
      </c>
      <c r="C8" s="35"/>
      <c r="D8" s="35"/>
      <c r="E8" s="35"/>
      <c r="F8" s="35"/>
      <c r="G8" s="35"/>
      <c r="H8" s="35"/>
      <c r="I8" s="35"/>
      <c r="J8" s="35"/>
      <c r="K8" s="3"/>
    </row>
    <row r="9" spans="1:12" ht="48">
      <c r="A9" s="39"/>
      <c r="B9" s="25" t="s">
        <v>8</v>
      </c>
      <c r="C9" s="26" t="s">
        <v>1</v>
      </c>
      <c r="D9" s="26" t="s">
        <v>2</v>
      </c>
      <c r="E9" s="26" t="s">
        <v>3</v>
      </c>
      <c r="F9" s="26" t="s">
        <v>4</v>
      </c>
      <c r="G9" s="26" t="s">
        <v>9</v>
      </c>
      <c r="H9" s="26" t="s">
        <v>5</v>
      </c>
      <c r="I9" s="26" t="s">
        <v>15</v>
      </c>
      <c r="J9" s="26" t="s">
        <v>6</v>
      </c>
      <c r="K9" s="3"/>
    </row>
    <row r="10" spans="1:12" ht="4.5" customHeight="1">
      <c r="A10" s="18"/>
      <c r="B10" s="19"/>
      <c r="C10" s="20"/>
      <c r="D10" s="21"/>
      <c r="E10" s="21"/>
      <c r="F10" s="21"/>
      <c r="G10" s="21"/>
      <c r="H10" s="21"/>
      <c r="I10" s="21"/>
      <c r="J10" s="21"/>
    </row>
    <row r="11" spans="1:12" ht="12.75" customHeight="1">
      <c r="A11" s="7">
        <v>1998</v>
      </c>
      <c r="B11" s="22">
        <v>10483</v>
      </c>
      <c r="C11" s="8">
        <v>1692</v>
      </c>
      <c r="D11" s="8">
        <v>4523</v>
      </c>
      <c r="E11" s="8">
        <v>4198</v>
      </c>
      <c r="F11" s="8">
        <v>70</v>
      </c>
      <c r="G11" s="8" t="s">
        <v>13</v>
      </c>
      <c r="H11" s="8" t="s">
        <v>13</v>
      </c>
      <c r="I11" s="8" t="s">
        <v>13</v>
      </c>
      <c r="J11" s="8" t="s">
        <v>13</v>
      </c>
      <c r="L11" s="1" t="s">
        <v>10</v>
      </c>
    </row>
    <row r="12" spans="1:12" ht="12.75" customHeight="1">
      <c r="A12" s="7">
        <v>1999</v>
      </c>
      <c r="B12" s="22">
        <v>12232</v>
      </c>
      <c r="C12" s="8">
        <v>1656</v>
      </c>
      <c r="D12" s="8">
        <v>4480</v>
      </c>
      <c r="E12" s="8">
        <v>5138</v>
      </c>
      <c r="F12" s="8">
        <v>280</v>
      </c>
      <c r="G12" s="8" t="s">
        <v>13</v>
      </c>
      <c r="H12" s="8" t="s">
        <v>13</v>
      </c>
      <c r="I12" s="8">
        <v>618</v>
      </c>
      <c r="J12" s="8">
        <v>60</v>
      </c>
    </row>
    <row r="13" spans="1:12" ht="12.75" customHeight="1">
      <c r="A13" s="7">
        <v>2000</v>
      </c>
      <c r="B13" s="22">
        <v>12864</v>
      </c>
      <c r="C13" s="8">
        <v>1672</v>
      </c>
      <c r="D13" s="8">
        <v>3855</v>
      </c>
      <c r="E13" s="8">
        <v>6239</v>
      </c>
      <c r="F13" s="8">
        <v>335</v>
      </c>
      <c r="G13" s="8" t="s">
        <v>13</v>
      </c>
      <c r="H13" s="8" t="s">
        <v>13</v>
      </c>
      <c r="I13" s="8">
        <v>660</v>
      </c>
      <c r="J13" s="8">
        <v>103</v>
      </c>
    </row>
    <row r="14" spans="1:12" ht="12.75" customHeight="1">
      <c r="A14" s="7">
        <v>2001</v>
      </c>
      <c r="B14" s="22">
        <v>14024</v>
      </c>
      <c r="C14" s="8">
        <v>712</v>
      </c>
      <c r="D14" s="8">
        <v>3234</v>
      </c>
      <c r="E14" s="8">
        <v>6556</v>
      </c>
      <c r="F14" s="8">
        <v>1228</v>
      </c>
      <c r="G14" s="8" t="s">
        <v>13</v>
      </c>
      <c r="H14" s="8" t="s">
        <v>13</v>
      </c>
      <c r="I14" s="8">
        <v>2292</v>
      </c>
      <c r="J14" s="8">
        <v>2</v>
      </c>
    </row>
    <row r="15" spans="1:12" ht="12.75" customHeight="1">
      <c r="A15" s="7">
        <v>2002</v>
      </c>
      <c r="B15" s="22">
        <v>17639</v>
      </c>
      <c r="C15" s="8">
        <v>849</v>
      </c>
      <c r="D15" s="8">
        <v>3156</v>
      </c>
      <c r="E15" s="8">
        <v>8456</v>
      </c>
      <c r="F15" s="8">
        <v>1450</v>
      </c>
      <c r="G15" s="8" t="s">
        <v>13</v>
      </c>
      <c r="H15" s="8">
        <v>42</v>
      </c>
      <c r="I15" s="8">
        <v>3686</v>
      </c>
      <c r="J15" s="8" t="s">
        <v>13</v>
      </c>
    </row>
    <row r="16" spans="1:12" ht="12.75" customHeight="1">
      <c r="A16" s="7">
        <v>2003</v>
      </c>
      <c r="B16" s="22">
        <v>20394</v>
      </c>
      <c r="C16" s="8">
        <v>2412</v>
      </c>
      <c r="D16" s="8">
        <v>3900</v>
      </c>
      <c r="E16" s="8">
        <v>9462</v>
      </c>
      <c r="F16" s="8">
        <v>1716</v>
      </c>
      <c r="G16" s="8" t="s">
        <v>13</v>
      </c>
      <c r="H16" s="8" t="s">
        <v>13</v>
      </c>
      <c r="I16" s="8">
        <v>2904</v>
      </c>
      <c r="J16" s="8" t="s">
        <v>13</v>
      </c>
    </row>
    <row r="17" spans="1:11" ht="12.75" customHeight="1">
      <c r="A17" s="7">
        <v>2004</v>
      </c>
      <c r="B17" s="22">
        <v>18535</v>
      </c>
      <c r="C17" s="8">
        <v>1646</v>
      </c>
      <c r="D17" s="8">
        <v>5169</v>
      </c>
      <c r="E17" s="8">
        <v>8600</v>
      </c>
      <c r="F17" s="8">
        <v>1646</v>
      </c>
      <c r="G17" s="8" t="s">
        <v>13</v>
      </c>
      <c r="H17" s="8" t="s">
        <v>13</v>
      </c>
      <c r="I17" s="8">
        <v>1222</v>
      </c>
      <c r="J17" s="8">
        <v>252</v>
      </c>
    </row>
    <row r="18" spans="1:11" ht="12.75" customHeight="1">
      <c r="A18" s="7">
        <v>2005</v>
      </c>
      <c r="B18" s="22">
        <v>15375</v>
      </c>
      <c r="C18" s="8">
        <v>445</v>
      </c>
      <c r="D18" s="8">
        <v>4544</v>
      </c>
      <c r="E18" s="8">
        <v>7190</v>
      </c>
      <c r="F18" s="8">
        <v>1750</v>
      </c>
      <c r="G18" s="8" t="s">
        <v>13</v>
      </c>
      <c r="H18" s="8" t="s">
        <v>13</v>
      </c>
      <c r="I18" s="8">
        <v>1100</v>
      </c>
      <c r="J18" s="8">
        <v>346</v>
      </c>
    </row>
    <row r="19" spans="1:11" ht="12.75" customHeight="1">
      <c r="A19" s="7">
        <v>2006</v>
      </c>
      <c r="B19" s="23">
        <v>12323</v>
      </c>
      <c r="C19" s="8">
        <v>363</v>
      </c>
      <c r="D19" s="8">
        <v>3311</v>
      </c>
      <c r="E19" s="8">
        <v>5841</v>
      </c>
      <c r="F19" s="8">
        <v>1606</v>
      </c>
      <c r="G19" s="8" t="s">
        <v>13</v>
      </c>
      <c r="H19" s="8" t="s">
        <v>13</v>
      </c>
      <c r="I19" s="8">
        <v>1202</v>
      </c>
      <c r="J19" s="8" t="s">
        <v>13</v>
      </c>
    </row>
    <row r="20" spans="1:11" ht="12.75" customHeight="1">
      <c r="A20" s="7">
        <v>2007</v>
      </c>
      <c r="B20" s="23">
        <v>14683</v>
      </c>
      <c r="C20" s="8">
        <v>790</v>
      </c>
      <c r="D20" s="8">
        <v>3051</v>
      </c>
      <c r="E20" s="8">
        <v>6779</v>
      </c>
      <c r="F20" s="8">
        <v>1483</v>
      </c>
      <c r="G20" s="8">
        <v>666</v>
      </c>
      <c r="H20" s="8" t="s">
        <v>13</v>
      </c>
      <c r="I20" s="8">
        <v>1914</v>
      </c>
      <c r="J20" s="8" t="s">
        <v>13</v>
      </c>
    </row>
    <row r="21" spans="1:11" ht="12.75" customHeight="1">
      <c r="A21" s="7">
        <v>2008</v>
      </c>
      <c r="B21" s="23">
        <v>14418</v>
      </c>
      <c r="C21" s="8">
        <v>382</v>
      </c>
      <c r="D21" s="8">
        <v>2932</v>
      </c>
      <c r="E21" s="8">
        <v>7418</v>
      </c>
      <c r="F21" s="8">
        <v>1346</v>
      </c>
      <c r="G21" s="8">
        <v>623</v>
      </c>
      <c r="H21" s="8" t="s">
        <v>13</v>
      </c>
      <c r="I21" s="8">
        <v>1717</v>
      </c>
      <c r="J21" s="8" t="s">
        <v>13</v>
      </c>
    </row>
    <row r="22" spans="1:11" ht="12.75" customHeight="1">
      <c r="A22" s="7">
        <v>2009</v>
      </c>
      <c r="B22" s="23">
        <f t="shared" ref="B22:B27" si="0">SUM(C22:J22)</f>
        <v>12913</v>
      </c>
      <c r="C22" s="9">
        <v>456</v>
      </c>
      <c r="D22" s="9">
        <v>2465</v>
      </c>
      <c r="E22" s="9">
        <v>6662</v>
      </c>
      <c r="F22" s="9">
        <v>1009</v>
      </c>
      <c r="G22" s="10">
        <v>332</v>
      </c>
      <c r="H22" s="8" t="s">
        <v>13</v>
      </c>
      <c r="I22" s="9">
        <v>1989</v>
      </c>
      <c r="J22" s="8" t="s">
        <v>13</v>
      </c>
    </row>
    <row r="23" spans="1:11" ht="12.75" customHeight="1">
      <c r="A23" s="7">
        <v>2010</v>
      </c>
      <c r="B23" s="23">
        <f t="shared" si="0"/>
        <v>15260</v>
      </c>
      <c r="C23" s="9">
        <v>674</v>
      </c>
      <c r="D23" s="9">
        <v>1726</v>
      </c>
      <c r="E23" s="9">
        <v>7030</v>
      </c>
      <c r="F23" s="9">
        <v>1150</v>
      </c>
      <c r="G23" s="10">
        <v>436</v>
      </c>
      <c r="H23" s="8" t="s">
        <v>13</v>
      </c>
      <c r="I23" s="9">
        <v>4244</v>
      </c>
      <c r="J23" s="8" t="s">
        <v>13</v>
      </c>
    </row>
    <row r="24" spans="1:11" ht="12.75" customHeight="1">
      <c r="A24" s="7">
        <v>2011</v>
      </c>
      <c r="B24" s="23">
        <f t="shared" si="0"/>
        <v>10606</v>
      </c>
      <c r="C24" s="9">
        <v>964</v>
      </c>
      <c r="D24" s="9">
        <v>1270</v>
      </c>
      <c r="E24" s="9">
        <v>7108</v>
      </c>
      <c r="F24" s="9">
        <v>878</v>
      </c>
      <c r="G24" s="10">
        <v>386</v>
      </c>
      <c r="H24" s="8" t="s">
        <v>13</v>
      </c>
      <c r="I24" s="6" t="s">
        <v>13</v>
      </c>
      <c r="J24" s="8" t="s">
        <v>13</v>
      </c>
    </row>
    <row r="25" spans="1:11" ht="12.75" customHeight="1">
      <c r="A25" s="7">
        <v>2012</v>
      </c>
      <c r="B25" s="23">
        <f t="shared" si="0"/>
        <v>13084</v>
      </c>
      <c r="C25" s="11">
        <v>774</v>
      </c>
      <c r="D25" s="11">
        <v>978</v>
      </c>
      <c r="E25" s="11">
        <v>8028</v>
      </c>
      <c r="F25" s="11">
        <v>634</v>
      </c>
      <c r="G25" s="11">
        <v>248</v>
      </c>
      <c r="H25" s="8" t="s">
        <v>13</v>
      </c>
      <c r="I25" s="11">
        <v>2422</v>
      </c>
      <c r="J25" s="8" t="s">
        <v>13</v>
      </c>
    </row>
    <row r="26" spans="1:11" ht="12.75" customHeight="1">
      <c r="A26" s="7">
        <v>2013</v>
      </c>
      <c r="B26" s="23">
        <f t="shared" si="0"/>
        <v>10940</v>
      </c>
      <c r="C26" s="11">
        <v>815</v>
      </c>
      <c r="D26" s="11">
        <v>1044</v>
      </c>
      <c r="E26" s="11">
        <v>6074</v>
      </c>
      <c r="F26" s="11">
        <v>717</v>
      </c>
      <c r="G26" s="11">
        <v>284</v>
      </c>
      <c r="H26" s="8" t="s">
        <v>13</v>
      </c>
      <c r="I26" s="11">
        <v>2006</v>
      </c>
      <c r="J26" s="8" t="s">
        <v>13</v>
      </c>
    </row>
    <row r="27" spans="1:11" ht="12.75" customHeight="1">
      <c r="A27" s="7">
        <v>2014</v>
      </c>
      <c r="B27" s="23">
        <f t="shared" si="0"/>
        <v>13460</v>
      </c>
      <c r="C27" s="11">
        <v>2100</v>
      </c>
      <c r="D27" s="11">
        <v>993</v>
      </c>
      <c r="E27" s="11">
        <v>5640</v>
      </c>
      <c r="F27" s="11">
        <v>1167</v>
      </c>
      <c r="G27" s="11">
        <v>118</v>
      </c>
      <c r="H27" s="8" t="s">
        <v>13</v>
      </c>
      <c r="I27" s="11">
        <v>3132</v>
      </c>
      <c r="J27" s="8">
        <v>310</v>
      </c>
    </row>
    <row r="28" spans="1:11" ht="12.75" customHeight="1">
      <c r="A28" s="7">
        <v>2015</v>
      </c>
      <c r="B28" s="23">
        <f t="shared" ref="B28" si="1">SUM(C28:J28)</f>
        <v>13153</v>
      </c>
      <c r="C28" s="11">
        <v>2860</v>
      </c>
      <c r="D28" s="11">
        <v>839</v>
      </c>
      <c r="E28" s="11">
        <v>6442</v>
      </c>
      <c r="F28" s="11">
        <v>745</v>
      </c>
      <c r="G28" s="11">
        <v>71</v>
      </c>
      <c r="H28" s="8" t="s">
        <v>13</v>
      </c>
      <c r="I28" s="11">
        <v>2081</v>
      </c>
      <c r="J28" s="8">
        <v>115</v>
      </c>
      <c r="K28" s="3"/>
    </row>
    <row r="29" spans="1:11" ht="12.75" customHeight="1">
      <c r="A29" s="7">
        <v>2016</v>
      </c>
      <c r="B29" s="23">
        <f>SUM(C29:J29)</f>
        <v>15721</v>
      </c>
      <c r="C29" s="11">
        <v>3502</v>
      </c>
      <c r="D29" s="11">
        <v>1091</v>
      </c>
      <c r="E29" s="11">
        <v>7954</v>
      </c>
      <c r="F29" s="11">
        <v>815</v>
      </c>
      <c r="G29" s="11">
        <v>109</v>
      </c>
      <c r="H29" s="8" t="s">
        <v>13</v>
      </c>
      <c r="I29" s="11">
        <v>2138</v>
      </c>
      <c r="J29" s="8">
        <v>112</v>
      </c>
      <c r="K29" s="3"/>
    </row>
    <row r="30" spans="1:11" ht="12.75" customHeight="1">
      <c r="A30" s="7">
        <v>2017</v>
      </c>
      <c r="B30" s="23">
        <v>15707</v>
      </c>
      <c r="C30" s="11">
        <v>2243</v>
      </c>
      <c r="D30" s="11">
        <v>1276</v>
      </c>
      <c r="E30" s="11">
        <v>7833</v>
      </c>
      <c r="F30" s="11">
        <v>848</v>
      </c>
      <c r="G30" s="11">
        <v>114</v>
      </c>
      <c r="H30" s="8" t="s">
        <v>13</v>
      </c>
      <c r="I30" s="11">
        <v>3225</v>
      </c>
      <c r="J30" s="8">
        <v>168</v>
      </c>
      <c r="K30" s="3"/>
    </row>
    <row r="31" spans="1:11" ht="12.75" customHeight="1">
      <c r="A31" s="7">
        <v>2018</v>
      </c>
      <c r="B31" s="23">
        <v>17277</v>
      </c>
      <c r="C31" s="11">
        <v>3523</v>
      </c>
      <c r="D31" s="11">
        <v>933</v>
      </c>
      <c r="E31" s="11">
        <v>7116</v>
      </c>
      <c r="F31" s="11">
        <v>1324</v>
      </c>
      <c r="G31" s="11">
        <v>200</v>
      </c>
      <c r="H31" s="8" t="s">
        <v>13</v>
      </c>
      <c r="I31" s="11">
        <v>4108</v>
      </c>
      <c r="J31" s="8">
        <v>73</v>
      </c>
      <c r="K31" s="3"/>
    </row>
    <row r="32" spans="1:11" ht="12.75" customHeight="1">
      <c r="A32" s="7">
        <v>2019</v>
      </c>
      <c r="B32" s="23">
        <v>18464</v>
      </c>
      <c r="C32" s="11">
        <v>5309</v>
      </c>
      <c r="D32" s="11">
        <v>733</v>
      </c>
      <c r="E32" s="11">
        <v>5976</v>
      </c>
      <c r="F32" s="11">
        <v>1295</v>
      </c>
      <c r="G32" s="11">
        <v>196</v>
      </c>
      <c r="H32" s="8" t="s">
        <v>13</v>
      </c>
      <c r="I32" s="11">
        <v>4443</v>
      </c>
      <c r="J32" s="8">
        <v>512</v>
      </c>
      <c r="K32" s="3"/>
    </row>
    <row r="33" spans="1:11" s="4" customFormat="1" ht="11.25" customHeight="1">
      <c r="A33" s="7">
        <v>2020</v>
      </c>
      <c r="B33" s="22">
        <v>9189</v>
      </c>
      <c r="C33" s="11">
        <v>1711</v>
      </c>
      <c r="D33" s="11">
        <v>413</v>
      </c>
      <c r="E33" s="11">
        <v>2191</v>
      </c>
      <c r="F33" s="11">
        <v>850</v>
      </c>
      <c r="G33" s="11">
        <v>94</v>
      </c>
      <c r="H33" s="8" t="s">
        <v>13</v>
      </c>
      <c r="I33" s="11">
        <v>3533</v>
      </c>
      <c r="J33" s="8">
        <v>397</v>
      </c>
    </row>
    <row r="34" spans="1:11" s="4" customFormat="1" ht="11.25" customHeight="1">
      <c r="A34" s="7">
        <v>2021</v>
      </c>
      <c r="B34" s="22">
        <v>17351</v>
      </c>
      <c r="C34" s="11">
        <v>4833</v>
      </c>
      <c r="D34" s="11">
        <v>681</v>
      </c>
      <c r="E34" s="11">
        <v>4908</v>
      </c>
      <c r="F34" s="11">
        <v>1824</v>
      </c>
      <c r="G34" s="11">
        <v>144</v>
      </c>
      <c r="H34" s="8" t="s">
        <v>13</v>
      </c>
      <c r="I34" s="11">
        <v>4145</v>
      </c>
      <c r="J34" s="8">
        <v>816</v>
      </c>
    </row>
    <row r="35" spans="1:11" s="4" customFormat="1" ht="11.25" customHeight="1">
      <c r="A35" s="7">
        <v>2022</v>
      </c>
      <c r="B35" s="22">
        <v>17887</v>
      </c>
      <c r="C35" s="11">
        <v>5478</v>
      </c>
      <c r="D35" s="11">
        <v>770</v>
      </c>
      <c r="E35" s="11">
        <v>6389</v>
      </c>
      <c r="F35" s="11">
        <v>1329</v>
      </c>
      <c r="G35" s="11">
        <v>129</v>
      </c>
      <c r="H35" s="8" t="s">
        <v>13</v>
      </c>
      <c r="I35" s="11">
        <v>3078</v>
      </c>
      <c r="J35" s="8">
        <v>714</v>
      </c>
    </row>
    <row r="36" spans="1:11" s="4" customFormat="1" ht="11.25" customHeight="1">
      <c r="A36" s="7">
        <v>2023</v>
      </c>
      <c r="B36" s="22">
        <v>12660</v>
      </c>
      <c r="C36" s="11">
        <v>1969</v>
      </c>
      <c r="D36" s="11">
        <v>675</v>
      </c>
      <c r="E36" s="11">
        <v>4127</v>
      </c>
      <c r="F36" s="11">
        <v>1587</v>
      </c>
      <c r="G36" s="11">
        <v>183</v>
      </c>
      <c r="H36" s="8" t="s">
        <v>13</v>
      </c>
      <c r="I36" s="11">
        <v>3228</v>
      </c>
      <c r="J36" s="8">
        <v>891</v>
      </c>
    </row>
    <row r="37" spans="1:11" s="4" customFormat="1" ht="11.25" customHeight="1">
      <c r="A37" s="12">
        <v>2024</v>
      </c>
      <c r="B37" s="24">
        <f>SUM(C37:J37)</f>
        <v>10043</v>
      </c>
      <c r="C37" s="13">
        <v>796</v>
      </c>
      <c r="D37" s="13">
        <v>585</v>
      </c>
      <c r="E37" s="13">
        <v>4141</v>
      </c>
      <c r="F37" s="13">
        <v>1108</v>
      </c>
      <c r="G37" s="13">
        <v>168</v>
      </c>
      <c r="H37" s="14" t="s">
        <v>13</v>
      </c>
      <c r="I37" s="13">
        <v>2432</v>
      </c>
      <c r="J37" s="14">
        <v>813</v>
      </c>
    </row>
    <row r="38" spans="1:11" s="4" customFormat="1" ht="11.25" customHeight="1">
      <c r="A38" s="27" t="s">
        <v>16</v>
      </c>
      <c r="B38" s="28"/>
      <c r="C38" s="29"/>
      <c r="D38" s="29"/>
      <c r="E38" s="29"/>
      <c r="F38" s="29"/>
      <c r="G38" s="29"/>
      <c r="H38" s="30"/>
      <c r="I38" s="29"/>
      <c r="J38" s="30"/>
    </row>
    <row r="39" spans="1:11" ht="12.75" customHeight="1">
      <c r="A39" s="31" t="s">
        <v>11</v>
      </c>
      <c r="B39" s="31"/>
      <c r="C39" s="31"/>
      <c r="D39" s="31"/>
      <c r="E39" s="31"/>
      <c r="F39" s="31"/>
      <c r="G39" s="32"/>
      <c r="H39" s="32"/>
      <c r="I39" s="32"/>
      <c r="J39" s="32"/>
    </row>
    <row r="40" spans="1:11" ht="12.75" customHeight="1">
      <c r="A40" s="33" t="s">
        <v>14</v>
      </c>
      <c r="B40" s="31"/>
      <c r="C40" s="31"/>
      <c r="D40" s="31"/>
      <c r="E40" s="31"/>
      <c r="F40" s="31"/>
      <c r="G40" s="32"/>
      <c r="H40" s="32"/>
      <c r="I40" s="32"/>
      <c r="J40" s="32"/>
    </row>
    <row r="41" spans="1:11" ht="12.75" customHeight="1">
      <c r="A41" s="40" t="s">
        <v>17</v>
      </c>
      <c r="B41" s="40"/>
      <c r="C41" s="40"/>
      <c r="D41" s="40"/>
      <c r="E41" s="40"/>
      <c r="F41" s="40"/>
      <c r="G41" s="40"/>
      <c r="H41" s="40"/>
      <c r="I41" s="40"/>
      <c r="J41" s="40"/>
      <c r="K41" s="5"/>
    </row>
    <row r="42" spans="1:11" ht="12.75" customHeight="1">
      <c r="A42" s="41" t="s">
        <v>12</v>
      </c>
      <c r="B42" s="41"/>
      <c r="C42" s="41"/>
      <c r="D42" s="41"/>
      <c r="E42" s="41"/>
      <c r="F42" s="41"/>
      <c r="G42" s="41"/>
      <c r="H42" s="41"/>
      <c r="I42" s="41"/>
      <c r="J42" s="41"/>
      <c r="K42" s="3"/>
    </row>
    <row r="43" spans="1:11" s="4" customFormat="1" ht="11.25" customHeight="1">
      <c r="A43" s="33" t="s">
        <v>18</v>
      </c>
      <c r="B43" s="31"/>
      <c r="C43" s="31"/>
      <c r="D43" s="31"/>
      <c r="E43" s="31"/>
      <c r="F43" s="31"/>
      <c r="G43" s="34"/>
      <c r="H43" s="34"/>
      <c r="I43" s="34"/>
      <c r="J43" s="34"/>
    </row>
    <row r="44" spans="1:11" ht="12.75" customHeight="1">
      <c r="A44" s="15"/>
      <c r="B44" s="16"/>
      <c r="C44" s="16"/>
      <c r="D44" s="16"/>
      <c r="E44" s="16"/>
      <c r="F44" s="16"/>
      <c r="G44" s="16"/>
      <c r="H44" s="16"/>
      <c r="I44" s="16"/>
      <c r="J44" s="16"/>
    </row>
    <row r="45" spans="1:11" ht="12.75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</row>
    <row r="46" spans="1:11" ht="12.75" customHeight="1">
      <c r="A46" s="15"/>
      <c r="B46" s="16"/>
      <c r="C46" s="16"/>
      <c r="D46" s="16"/>
      <c r="E46" s="16"/>
      <c r="F46" s="16"/>
      <c r="G46" s="16"/>
      <c r="H46" s="16"/>
      <c r="I46" s="16"/>
      <c r="J46" s="16"/>
    </row>
    <row r="47" spans="1:11">
      <c r="F47" s="42"/>
      <c r="G47" s="42"/>
      <c r="H47" s="42"/>
      <c r="I47" s="42"/>
      <c r="J47" s="42"/>
      <c r="K47" s="42"/>
    </row>
    <row r="49" spans="7:16"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66" spans="8:10">
      <c r="H66" s="36"/>
      <c r="I66" s="36"/>
      <c r="J66" s="36"/>
    </row>
  </sheetData>
  <mergeCells count="8">
    <mergeCell ref="B8:J8"/>
    <mergeCell ref="H66:J66"/>
    <mergeCell ref="A6:J6"/>
    <mergeCell ref="A8:A9"/>
    <mergeCell ref="A41:J41"/>
    <mergeCell ref="A42:J42"/>
    <mergeCell ref="F47:K47"/>
    <mergeCell ref="G49:P49"/>
  </mergeCells>
  <phoneticPr fontId="0" type="noConversion"/>
  <pageMargins left="0.39370078740157483" right="0.39370078740157483" top="0.39370078740157483" bottom="0.39370078740157483" header="0" footer="0"/>
  <pageSetup scale="93" orientation="portrait" horizontalDpi="4294967293" r:id="rId1"/>
  <headerFooter alignWithMargins="0">
    <oddFooter>&amp;L&amp;7&amp;F&amp;C&amp;7&amp;P&amp;R&amp;7&amp;A</oddFooter>
  </headerFooter>
  <ignoredErrors>
    <ignoredError sqref="B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3.10.08</vt:lpstr>
      <vt:lpstr>'3.10.08'!Área_de_impresión</vt:lpstr>
    </vt:vector>
  </TitlesOfParts>
  <Company>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laura.bonora</dc:creator>
  <cp:lastModifiedBy>Elba Altagracia De Lancer Reyes</cp:lastModifiedBy>
  <cp:lastPrinted>2009-01-30T18:37:42Z</cp:lastPrinted>
  <dcterms:created xsi:type="dcterms:W3CDTF">2008-12-12T14:02:26Z</dcterms:created>
  <dcterms:modified xsi:type="dcterms:W3CDTF">2025-01-27T16:34:31Z</dcterms:modified>
</cp:coreProperties>
</file>