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6468DBD2-B98C-4804-B916-85B4B7A48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H27" i="1" s="1"/>
  <c r="D27" i="1" l="1"/>
  <c r="F27" i="1"/>
  <c r="I24" i="1" l="1"/>
  <c r="J24" i="1" s="1"/>
  <c r="J20" i="1"/>
  <c r="I19" i="1"/>
  <c r="J19" i="1" s="1"/>
  <c r="J11" i="1" l="1"/>
  <c r="B27" i="1" l="1"/>
  <c r="I23" i="1"/>
  <c r="I21" i="1" l="1"/>
  <c r="J15" i="1" l="1"/>
  <c r="J13" i="1" l="1"/>
  <c r="J16" i="1" l="1"/>
  <c r="J22" i="1"/>
  <c r="I12" i="1"/>
  <c r="J12" i="1" s="1"/>
  <c r="I14" i="1"/>
  <c r="J14" i="1" s="1"/>
  <c r="I17" i="1"/>
  <c r="J17" i="1" s="1"/>
  <c r="I18" i="1"/>
  <c r="J18" i="1" s="1"/>
  <c r="I11" i="1"/>
  <c r="E27" i="1"/>
  <c r="G27" i="1"/>
  <c r="J25" i="1" l="1"/>
  <c r="J27" i="1" s="1"/>
  <c r="I25" i="1"/>
  <c r="I27" i="1" s="1"/>
</calcChain>
</file>

<file path=xl/sharedStrings.xml><?xml version="1.0" encoding="utf-8"?>
<sst xmlns="http://schemas.openxmlformats.org/spreadsheetml/2006/main" count="60" uniqueCount="35">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</sst>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27</xdr:row>
      <xdr:rowOff>142874</xdr:rowOff>
    </xdr:from>
    <xdr:to>
      <xdr:col>9</xdr:col>
      <xdr:colOff>380999</xdr:colOff>
      <xdr:row>55</xdr:row>
      <xdr:rowOff>107156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5810249"/>
          <a:ext cx="14347031" cy="541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tabSelected="1" zoomScale="80" zoomScaleNormal="80" zoomScalePageLayoutView="50" workbookViewId="0">
      <selection activeCell="J38" sqref="J38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26.25" x14ac:dyDescent="0.4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6.25" x14ac:dyDescent="0.4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20.25" x14ac:dyDescent="0.3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20.25" x14ac:dyDescent="0.3">
      <c r="A5" s="30" t="s">
        <v>32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ht="21" thickBot="1" x14ac:dyDescent="0.3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x14ac:dyDescent="0.25">
      <c r="A7" s="22" t="s">
        <v>19</v>
      </c>
      <c r="B7" s="22" t="s">
        <v>29</v>
      </c>
      <c r="C7" s="40" t="s">
        <v>30</v>
      </c>
      <c r="D7" s="36" t="s">
        <v>2</v>
      </c>
      <c r="E7" s="42" t="s">
        <v>3</v>
      </c>
      <c r="F7" s="36" t="s">
        <v>4</v>
      </c>
      <c r="G7" s="42" t="s">
        <v>5</v>
      </c>
      <c r="H7" s="36" t="s">
        <v>6</v>
      </c>
      <c r="I7" s="36" t="s">
        <v>7</v>
      </c>
      <c r="J7" s="38" t="s">
        <v>8</v>
      </c>
    </row>
    <row r="8" spans="1:10" ht="15.75" thickBot="1" x14ac:dyDescent="0.3">
      <c r="A8" s="23"/>
      <c r="B8" s="23"/>
      <c r="C8" s="41"/>
      <c r="D8" s="37"/>
      <c r="E8" s="43"/>
      <c r="F8" s="37"/>
      <c r="G8" s="43"/>
      <c r="H8" s="37"/>
      <c r="I8" s="37"/>
      <c r="J8" s="39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4" customFormat="1" x14ac:dyDescent="0.25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>SUM(D12-I12)</f>
        <v>10000</v>
      </c>
    </row>
    <row r="13" spans="1:10" x14ac:dyDescent="0.25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>SUM(D13-I13)</f>
        <v>10000</v>
      </c>
    </row>
    <row r="14" spans="1:10" x14ac:dyDescent="0.25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0">SUM(E14:H14)</f>
        <v>0</v>
      </c>
      <c r="J14" s="2">
        <f t="shared" ref="J14:J16" si="1">SUM(D14-I14)</f>
        <v>10000</v>
      </c>
    </row>
    <row r="15" spans="1:10" x14ac:dyDescent="0.25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>SUM(D15-I15)</f>
        <v>10000</v>
      </c>
    </row>
    <row r="16" spans="1:10" x14ac:dyDescent="0.25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1"/>
        <v>10000</v>
      </c>
    </row>
    <row r="17" spans="1:13" x14ac:dyDescent="0.25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>SUM(D17-I17)</f>
        <v>10000</v>
      </c>
    </row>
    <row r="18" spans="1:13" s="18" customFormat="1" x14ac:dyDescent="0.25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0">
        <f>SUM(D18-I18)</f>
        <v>10000</v>
      </c>
    </row>
    <row r="19" spans="1:13" x14ac:dyDescent="0.25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>SUM(D19-I19)</f>
        <v>10000</v>
      </c>
    </row>
    <row r="20" spans="1:13" x14ac:dyDescent="0.25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>SUM(D20-I20)</f>
        <v>10000</v>
      </c>
    </row>
    <row r="21" spans="1:13" x14ac:dyDescent="0.25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v>10000</v>
      </c>
    </row>
    <row r="22" spans="1:13" x14ac:dyDescent="0.25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>SUM(D22-I22)</f>
        <v>15000</v>
      </c>
    </row>
    <row r="23" spans="1:13" x14ac:dyDescent="0.25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0</v>
      </c>
      <c r="J23" s="2">
        <v>10000</v>
      </c>
    </row>
    <row r="24" spans="1:13" x14ac:dyDescent="0.25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>SUM(D24-I24)</f>
        <v>10000</v>
      </c>
    </row>
    <row r="25" spans="1:13" x14ac:dyDescent="0.25">
      <c r="A25" s="11" t="s">
        <v>9</v>
      </c>
      <c r="B25" s="6">
        <v>14</v>
      </c>
      <c r="C25" s="6"/>
      <c r="D25" s="7">
        <f>SUM(D11:D24)</f>
        <v>190000</v>
      </c>
      <c r="E25" s="7">
        <f>SUM(E11:E24)</f>
        <v>0</v>
      </c>
      <c r="F25" s="7">
        <f>SUM(F11:F24)</f>
        <v>3195.88</v>
      </c>
      <c r="G25" s="7">
        <f>SUM(G11:G24)</f>
        <v>0</v>
      </c>
      <c r="H25" s="7">
        <f>SUM(H11:H24)</f>
        <v>3195.88</v>
      </c>
      <c r="I25" s="7">
        <f>SUM(I11:I22)</f>
        <v>6391.76</v>
      </c>
      <c r="J25" s="7">
        <f>J11+J12+J14+J16+J22+J13+J15++J17+J18+J21+J23+J20+J19+J24</f>
        <v>186804.12</v>
      </c>
    </row>
    <row r="26" spans="1:13" x14ac:dyDescent="0.25">
      <c r="D26" s="2"/>
      <c r="E26" s="2"/>
      <c r="F26" s="2"/>
      <c r="G26" s="2"/>
      <c r="H26" s="2"/>
      <c r="I26" s="2"/>
      <c r="J26" s="2"/>
    </row>
    <row r="27" spans="1:13" ht="15.75" x14ac:dyDescent="0.25">
      <c r="A27" s="12" t="s">
        <v>15</v>
      </c>
      <c r="B27" s="12">
        <f>+B25</f>
        <v>14</v>
      </c>
      <c r="C27" s="12"/>
      <c r="D27" s="13">
        <f>+D25</f>
        <v>190000</v>
      </c>
      <c r="E27" s="13">
        <f t="shared" ref="E27:I27" si="2">SUM(E25)</f>
        <v>0</v>
      </c>
      <c r="F27" s="13">
        <f>SUM(F25)</f>
        <v>3195.88</v>
      </c>
      <c r="G27" s="13">
        <f t="shared" si="2"/>
        <v>0</v>
      </c>
      <c r="H27" s="13">
        <f>SUM(H25)</f>
        <v>3195.88</v>
      </c>
      <c r="I27" s="13">
        <f t="shared" si="2"/>
        <v>6391.76</v>
      </c>
      <c r="J27" s="13">
        <f>J25</f>
        <v>186804.12</v>
      </c>
    </row>
    <row r="28" spans="1:13" x14ac:dyDescent="0.25">
      <c r="A28" s="9"/>
      <c r="B28" s="9"/>
      <c r="C28" s="9"/>
      <c r="D28" s="10"/>
      <c r="E28" s="10"/>
      <c r="F28" s="10"/>
      <c r="G28" s="10"/>
      <c r="H28" s="10"/>
      <c r="I28" s="2"/>
      <c r="J28" s="2"/>
      <c r="M28" s="2"/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</row>
    <row r="30" spans="1:13" s="8" customFormat="1" ht="24.95" customHeight="1" x14ac:dyDescent="0.25">
      <c r="A30" s="1"/>
      <c r="B30"/>
      <c r="C30"/>
      <c r="D30" s="2"/>
      <c r="E30" s="2"/>
      <c r="F30" s="2"/>
      <c r="G30" s="2"/>
      <c r="H30" s="2"/>
      <c r="I30" s="2"/>
      <c r="J30" s="2"/>
    </row>
    <row r="31" spans="1:13" x14ac:dyDescent="0.25"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A42" s="1"/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A48" s="1"/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A54" s="1"/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A56" s="3"/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A59" s="1"/>
      <c r="D59" s="2"/>
      <c r="E59" s="2"/>
      <c r="F59" s="2"/>
      <c r="G59" s="2"/>
      <c r="H59" s="2"/>
      <c r="I59" s="2"/>
      <c r="J59" s="2"/>
    </row>
    <row r="60" spans="1:10" x14ac:dyDescent="0.25"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B63" s="1"/>
      <c r="C63" s="1"/>
      <c r="D63" s="4"/>
      <c r="E63" s="4"/>
      <c r="F63" s="4"/>
      <c r="G63" s="4"/>
      <c r="H63" s="4"/>
      <c r="I63" s="4"/>
      <c r="J63" s="4"/>
    </row>
    <row r="64" spans="1:10" x14ac:dyDescent="0.25">
      <c r="D64" s="5"/>
      <c r="E64" s="5"/>
      <c r="F64" s="5"/>
      <c r="G64" s="5"/>
      <c r="H64" s="5"/>
      <c r="I64" s="5"/>
      <c r="J64" s="5"/>
    </row>
    <row r="65" spans="4:10" x14ac:dyDescent="0.25">
      <c r="D65" s="5"/>
      <c r="E65" s="5"/>
      <c r="F65" s="5"/>
      <c r="G65" s="5"/>
      <c r="H65" s="5"/>
      <c r="I65" s="5"/>
      <c r="J65" s="5"/>
    </row>
  </sheetData>
  <mergeCells count="17"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2023-03-01T12:35:09Z</dcterms:modified>
</cp:coreProperties>
</file>