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e.local\perfil\ONE\Ironelis.Arias\Desktop\EMPLEO Y SEGURIDAD SOCIAL IRONELIS 2024\03. Series Empleo por actualizar\01. MERCADO DE TRABAJO\Nuevas series 4T\"/>
    </mc:Choice>
  </mc:AlternateContent>
  <xr:revisionPtr revIDLastSave="0" documentId="13_ncr:1_{876EB562-3E18-45DA-B841-A281DEECB952}" xr6:coauthVersionLast="47" xr6:coauthVersionMax="47" xr10:uidLastSave="{00000000-0000-0000-0000-000000000000}"/>
  <bookViews>
    <workbookView xWindow="-120" yWindow="-120" windowWidth="29040" windowHeight="15840" xr2:uid="{2D9675C8-3AC1-493A-979D-BD118CD4AA96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D45" i="1"/>
  <c r="E45" i="1"/>
  <c r="F45" i="1"/>
  <c r="G45" i="1"/>
  <c r="H45" i="1"/>
  <c r="I45" i="1"/>
  <c r="C44" i="1"/>
  <c r="D44" i="1"/>
  <c r="E44" i="1"/>
  <c r="F44" i="1"/>
  <c r="G44" i="1"/>
  <c r="H44" i="1"/>
  <c r="I44" i="1"/>
  <c r="C43" i="1"/>
  <c r="D43" i="1"/>
  <c r="E43" i="1"/>
  <c r="F43" i="1"/>
  <c r="G43" i="1"/>
  <c r="H43" i="1"/>
  <c r="I43" i="1"/>
  <c r="C42" i="1"/>
  <c r="D42" i="1"/>
  <c r="E42" i="1"/>
  <c r="F42" i="1"/>
  <c r="G42" i="1"/>
  <c r="H42" i="1"/>
  <c r="I42" i="1"/>
  <c r="C41" i="1"/>
  <c r="D41" i="1"/>
  <c r="E41" i="1"/>
  <c r="F41" i="1"/>
  <c r="G41" i="1"/>
  <c r="H41" i="1"/>
  <c r="I41" i="1"/>
  <c r="B42" i="1"/>
  <c r="B43" i="1"/>
  <c r="B44" i="1"/>
  <c r="B45" i="1"/>
  <c r="B41" i="1"/>
</calcChain>
</file>

<file path=xl/sharedStrings.xml><?xml version="1.0" encoding="utf-8"?>
<sst xmlns="http://schemas.openxmlformats.org/spreadsheetml/2006/main" count="35" uniqueCount="18">
  <si>
    <t/>
  </si>
  <si>
    <t>60 y más</t>
  </si>
  <si>
    <t>Grupos de edad quinquenal</t>
  </si>
  <si>
    <t xml:space="preserve">Total </t>
  </si>
  <si>
    <t>15 - 19</t>
  </si>
  <si>
    <t>20 - 39</t>
  </si>
  <si>
    <t>40 - 59</t>
  </si>
  <si>
    <t>Nota: Población de 15 años y más de edad.</t>
  </si>
  <si>
    <t>A partir del año 2017 se aplican cambios conceptuales y metodológicos a la encuesta nacional de fuerza de trabajo, donde empieza a llamarse Encuesta Nacional Continua de Fuerza de Trabajo (ENCFT).</t>
  </si>
  <si>
    <t xml:space="preserve">Fuentes: Encuesta Nacional de Fuerza de Trabajo (ENFT), con población ajustada por zona y regiones  2008-2016. Banco Central de la República Dominicana (BCRD).                                                                                                                                                                          </t>
  </si>
  <si>
    <t xml:space="preserve"> Encuesta Nacional Continua de Fuerza de Trabajo (ENCFT) 2017-2023. Banco Central de la República Dominicana (BCRD).</t>
  </si>
  <si>
    <t>PET</t>
  </si>
  <si>
    <t>Encuesta Nacional Continua de Fuerza de Trabajo (ENCFT) 2017-2023. Banco Central de la República Dominicana (BCRD).</t>
  </si>
  <si>
    <t>Tasa de Ocupación</t>
  </si>
  <si>
    <t xml:space="preserve"> Población en Edad de Trabajar: Comprende a la población de 15 años o más que son miembro de los hogares residentes de las viviendas individuales del país.</t>
  </si>
  <si>
    <r>
      <rPr>
        <b/>
        <sz val="10"/>
        <color theme="1"/>
        <rFont val="Roboto"/>
      </rPr>
      <t>Cuadro 1.</t>
    </r>
    <r>
      <rPr>
        <sz val="10"/>
        <color theme="1"/>
        <rFont val="Roboto"/>
      </rPr>
      <t xml:space="preserve"> REPÚBLICA DOMINICANA: Población en Edad de Trabajar (PET) por año, según grupos de edad quinquenal, 2016-2023</t>
    </r>
  </si>
  <si>
    <r>
      <rPr>
        <b/>
        <sz val="9"/>
        <rFont val="Roboto"/>
      </rPr>
      <t>Cuadro 2</t>
    </r>
    <r>
      <rPr>
        <sz val="9"/>
        <rFont val="Roboto"/>
      </rPr>
      <t>. REPÚBLICA DOMINICANA: Tasa de ocupación por año, según grupos de edad quinquenal, 2016-2023</t>
    </r>
  </si>
  <si>
    <r>
      <rPr>
        <b/>
        <sz val="9"/>
        <rFont val="Roboto"/>
      </rPr>
      <t>Cuadro 2</t>
    </r>
    <r>
      <rPr>
        <sz val="9"/>
        <rFont val="Roboto"/>
      </rPr>
      <t>. REPÚBLICA DOMINICANA: Población ocupada (PO) por año, según grupos de edad quinquenal, 2016-2023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</si>
</sst>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#0"/>
    <numFmt numFmtId="165" formatCode="_(* #,##0_);_(* \(#,##0\);_(* &quot;-&quot;??_);_(@_)"/>
    <numFmt numFmtId="166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Roboto"/>
    </font>
    <font>
      <sz val="10"/>
      <color theme="1"/>
      <name val="Roboto"/>
    </font>
    <font>
      <b/>
      <sz val="10"/>
      <color theme="1"/>
      <name val="Roboto"/>
    </font>
    <font>
      <sz val="10"/>
      <name val="Arial"/>
      <family val="2"/>
    </font>
    <font>
      <sz val="9"/>
      <color indexed="60"/>
      <name val="Arial"/>
      <family val="2"/>
    </font>
    <font>
      <sz val="9"/>
      <color indexed="8"/>
      <name val="Arial"/>
      <family val="2"/>
    </font>
    <font>
      <sz val="9"/>
      <name val="Roboto"/>
    </font>
    <font>
      <b/>
      <sz val="9"/>
      <name val="Roboto"/>
    </font>
    <font>
      <sz val="8"/>
      <name val="Roboto"/>
    </font>
    <font>
      <sz val="10"/>
      <name val="Roboto"/>
    </font>
    <font>
      <b/>
      <sz val="9"/>
      <color indexed="8"/>
      <name val="Roboto"/>
    </font>
    <font>
      <sz val="11"/>
      <color indexed="8"/>
      <name val="Calibri"/>
      <family val="2"/>
    </font>
    <font>
      <sz val="9"/>
      <color theme="1"/>
      <name val="Roboto"/>
    </font>
    <font>
      <sz val="7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12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</cellStyleXfs>
  <cellXfs count="80">
    <xf numFmtId="0" fontId="0" fillId="0" borderId="0" xfId="0"/>
    <xf numFmtId="0" fontId="2" fillId="0" borderId="0" xfId="0" applyFont="1"/>
    <xf numFmtId="0" fontId="4" fillId="0" borderId="0" xfId="1"/>
    <xf numFmtId="0" fontId="1" fillId="2" borderId="0" xfId="0" applyFont="1" applyFill="1"/>
    <xf numFmtId="0" fontId="9" fillId="2" borderId="0" xfId="2" applyFont="1" applyFill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9" fillId="2" borderId="0" xfId="2" applyFont="1" applyFill="1"/>
    <xf numFmtId="0" fontId="10" fillId="2" borderId="0" xfId="2" applyFont="1" applyFill="1"/>
    <xf numFmtId="165" fontId="8" fillId="0" borderId="2" xfId="4" applyNumberFormat="1" applyFont="1" applyFill="1" applyBorder="1" applyAlignment="1"/>
    <xf numFmtId="3" fontId="8" fillId="0" borderId="2" xfId="0" applyNumberFormat="1" applyFont="1" applyBorder="1" applyAlignment="1">
      <alignment horizontal="right" indent="1"/>
    </xf>
    <xf numFmtId="3" fontId="8" fillId="0" borderId="2" xfId="2" applyNumberFormat="1" applyFont="1" applyBorder="1" applyAlignment="1">
      <alignment horizontal="right" vertical="center" wrapText="1" indent="1"/>
    </xf>
    <xf numFmtId="3" fontId="8" fillId="2" borderId="2" xfId="2" applyNumberFormat="1" applyFont="1" applyFill="1" applyBorder="1" applyAlignment="1">
      <alignment horizontal="right" vertical="center" wrapText="1" indent="1"/>
    </xf>
    <xf numFmtId="3" fontId="8" fillId="2" borderId="0" xfId="2" applyNumberFormat="1" applyFont="1" applyFill="1" applyAlignment="1">
      <alignment horizontal="right" vertical="center" wrapText="1" indent="1"/>
    </xf>
    <xf numFmtId="17" fontId="7" fillId="0" borderId="0" xfId="0" quotePrefix="1" applyNumberFormat="1" applyFont="1" applyAlignment="1">
      <alignment vertical="center"/>
    </xf>
    <xf numFmtId="3" fontId="7" fillId="0" borderId="0" xfId="0" applyNumberFormat="1" applyFont="1" applyAlignment="1">
      <alignment horizontal="right" indent="1"/>
    </xf>
    <xf numFmtId="3" fontId="13" fillId="2" borderId="0" xfId="0" applyNumberFormat="1" applyFont="1" applyFill="1" applyAlignment="1">
      <alignment horizontal="right" vertical="center" wrapText="1" inden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right" indent="1"/>
    </xf>
    <xf numFmtId="3" fontId="13" fillId="2" borderId="1" xfId="0" applyNumberFormat="1" applyFont="1" applyFill="1" applyBorder="1" applyAlignment="1">
      <alignment horizontal="right" vertical="center" wrapText="1" indent="1"/>
    </xf>
    <xf numFmtId="3" fontId="1" fillId="2" borderId="0" xfId="0" applyNumberFormat="1" applyFont="1" applyFill="1"/>
    <xf numFmtId="0" fontId="14" fillId="2" borderId="0" xfId="6" applyFont="1" applyFill="1" applyAlignment="1">
      <alignment horizontal="left"/>
    </xf>
    <xf numFmtId="0" fontId="14" fillId="2" borderId="0" xfId="5" applyFont="1" applyFill="1" applyAlignment="1">
      <alignment horizontal="left" vertical="center" wrapText="1"/>
    </xf>
    <xf numFmtId="0" fontId="14" fillId="2" borderId="0" xfId="6" applyFont="1" applyFill="1"/>
    <xf numFmtId="165" fontId="7" fillId="2" borderId="0" xfId="7" applyNumberFormat="1" applyFont="1" applyFill="1" applyBorder="1" applyAlignment="1">
      <alignment horizontal="right" vertical="center" wrapText="1"/>
    </xf>
    <xf numFmtId="0" fontId="14" fillId="2" borderId="0" xfId="6" applyFont="1" applyFill="1" applyAlignment="1">
      <alignment horizontal="left" vertical="center"/>
    </xf>
    <xf numFmtId="3" fontId="10" fillId="0" borderId="0" xfId="0" applyNumberFormat="1" applyFont="1"/>
    <xf numFmtId="0" fontId="4" fillId="0" borderId="0" xfId="8"/>
    <xf numFmtId="0" fontId="5" fillId="0" borderId="0" xfId="8" applyFont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 wrapText="1" indent="1"/>
    </xf>
    <xf numFmtId="0" fontId="9" fillId="2" borderId="0" xfId="2" applyFont="1" applyFill="1" applyBorder="1" applyAlignment="1">
      <alignment horizontal="center"/>
    </xf>
    <xf numFmtId="0" fontId="11" fillId="0" borderId="0" xfId="3" applyFont="1" applyFill="1" applyBorder="1" applyAlignment="1"/>
    <xf numFmtId="3" fontId="8" fillId="0" borderId="0" xfId="2" applyNumberFormat="1" applyFont="1" applyFill="1" applyBorder="1" applyAlignment="1">
      <alignment horizontal="right" vertical="center" wrapText="1" indent="1"/>
    </xf>
    <xf numFmtId="165" fontId="8" fillId="0" borderId="0" xfId="4" applyNumberFormat="1" applyFont="1" applyFill="1" applyBorder="1" applyAlignment="1"/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wrapText="1"/>
    </xf>
    <xf numFmtId="164" fontId="6" fillId="0" borderId="0" xfId="1" applyNumberFormat="1" applyFont="1" applyFill="1" applyBorder="1" applyAlignment="1">
      <alignment horizontal="right" vertical="top"/>
    </xf>
    <xf numFmtId="0" fontId="5" fillId="0" borderId="0" xfId="1" applyFont="1" applyFill="1" applyBorder="1" applyAlignment="1">
      <alignment wrapText="1"/>
    </xf>
    <xf numFmtId="17" fontId="8" fillId="0" borderId="0" xfId="0" quotePrefix="1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0" xfId="1" applyFont="1" applyAlignment="1">
      <alignment horizontal="center" wrapText="1"/>
    </xf>
    <xf numFmtId="0" fontId="8" fillId="0" borderId="0" xfId="2" applyFont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3" fontId="8" fillId="0" borderId="0" xfId="2" applyNumberFormat="1" applyFont="1" applyBorder="1" applyAlignment="1">
      <alignment horizontal="right" vertical="center" wrapText="1" indent="1"/>
    </xf>
    <xf numFmtId="3" fontId="8" fillId="0" borderId="0" xfId="0" applyNumberFormat="1" applyFont="1" applyBorder="1" applyAlignment="1">
      <alignment horizontal="right" indent="1"/>
    </xf>
    <xf numFmtId="3" fontId="8" fillId="2" borderId="0" xfId="2" applyNumberFormat="1" applyFont="1" applyFill="1" applyBorder="1" applyAlignment="1">
      <alignment horizontal="right" vertical="center" wrapText="1" indent="1"/>
    </xf>
    <xf numFmtId="3" fontId="13" fillId="0" borderId="0" xfId="0" applyNumberFormat="1" applyFont="1" applyBorder="1" applyAlignment="1">
      <alignment horizontal="right" vertical="center" wrapText="1" indent="1"/>
    </xf>
    <xf numFmtId="3" fontId="7" fillId="0" borderId="0" xfId="0" applyNumberFormat="1" applyFont="1" applyBorder="1" applyAlignment="1">
      <alignment horizontal="right" indent="1"/>
    </xf>
    <xf numFmtId="3" fontId="13" fillId="2" borderId="0" xfId="0" applyNumberFormat="1" applyFont="1" applyFill="1" applyBorder="1" applyAlignment="1">
      <alignment horizontal="right" vertical="center" wrapText="1" indent="1"/>
    </xf>
    <xf numFmtId="0" fontId="5" fillId="0" borderId="0" xfId="1" applyFont="1" applyBorder="1" applyAlignment="1">
      <alignment wrapText="1"/>
    </xf>
    <xf numFmtId="0" fontId="11" fillId="2" borderId="0" xfId="3" applyFont="1" applyFill="1" applyBorder="1" applyAlignment="1"/>
    <xf numFmtId="0" fontId="8" fillId="2" borderId="0" xfId="2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166" fontId="7" fillId="0" borderId="0" xfId="0" applyNumberFormat="1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0" fontId="11" fillId="2" borderId="2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17" fontId="8" fillId="2" borderId="2" xfId="2" applyNumberFormat="1" applyFont="1" applyFill="1" applyBorder="1" applyAlignment="1">
      <alignment horizontal="left" vertical="center" wrapText="1"/>
    </xf>
    <xf numFmtId="17" fontId="8" fillId="2" borderId="0" xfId="2" applyNumberFormat="1" applyFont="1" applyFill="1" applyBorder="1" applyAlignment="1">
      <alignment horizontal="left" vertical="center" wrapText="1"/>
    </xf>
    <xf numFmtId="0" fontId="8" fillId="2" borderId="0" xfId="2" applyFont="1" applyFill="1" applyAlignment="1">
      <alignment horizontal="left"/>
    </xf>
    <xf numFmtId="0" fontId="14" fillId="2" borderId="0" xfId="5" applyFont="1" applyFill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11" fillId="0" borderId="0" xfId="3" applyFont="1" applyBorder="1" applyAlignment="1">
      <alignment horizontal="center"/>
    </xf>
    <xf numFmtId="0" fontId="11" fillId="2" borderId="0" xfId="3" applyFont="1" applyFill="1" applyBorder="1" applyAlignment="1">
      <alignment horizontal="center"/>
    </xf>
    <xf numFmtId="17" fontId="8" fillId="2" borderId="2" xfId="2" applyNumberFormat="1" applyFont="1" applyFill="1" applyBorder="1" applyAlignment="1">
      <alignment horizontal="center" vertical="center" wrapText="1"/>
    </xf>
    <xf numFmtId="17" fontId="8" fillId="2" borderId="1" xfId="2" applyNumberFormat="1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/>
    </xf>
    <xf numFmtId="0" fontId="5" fillId="0" borderId="0" xfId="8" applyFont="1" applyAlignment="1">
      <alignment horizontal="center"/>
    </xf>
    <xf numFmtId="0" fontId="5" fillId="0" borderId="0" xfId="1" applyFont="1" applyBorder="1" applyAlignment="1">
      <alignment horizontal="left" wrapText="1"/>
    </xf>
    <xf numFmtId="0" fontId="5" fillId="0" borderId="0" xfId="8" applyFont="1" applyAlignment="1">
      <alignment horizontal="left" wrapText="1"/>
    </xf>
    <xf numFmtId="0" fontId="5" fillId="0" borderId="0" xfId="8" applyFont="1" applyAlignment="1">
      <alignment horizontal="center" wrapText="1"/>
    </xf>
    <xf numFmtId="0" fontId="10" fillId="2" borderId="0" xfId="2" applyFont="1" applyFill="1" applyBorder="1"/>
    <xf numFmtId="0" fontId="1" fillId="2" borderId="0" xfId="0" applyFont="1" applyFill="1" applyBorder="1"/>
    <xf numFmtId="0" fontId="11" fillId="0" borderId="0" xfId="3" applyFont="1" applyBorder="1" applyAlignment="1"/>
    <xf numFmtId="0" fontId="0" fillId="0" borderId="0" xfId="0" applyBorder="1"/>
  </cellXfs>
  <cellStyles count="9">
    <cellStyle name="Millares 2" xfId="7" xr:uid="{36B6F8C5-9D0D-4A06-848B-AC8659D55B8D}"/>
    <cellStyle name="Millares 4" xfId="4" xr:uid="{3EC743FD-39BF-43F1-8489-17992C7BAB6B}"/>
    <cellStyle name="Normal" xfId="0" builtinId="0"/>
    <cellStyle name="Normal 10 2" xfId="5" xr:uid="{DC955600-1C25-4E18-A6D5-0788D98A6494}"/>
    <cellStyle name="Normal 2 10" xfId="2" xr:uid="{513D885A-AA84-46CB-9ACB-A39C6941A1F3}"/>
    <cellStyle name="Normal 2 2" xfId="6" xr:uid="{5788F04E-2B44-408B-81AB-5BB0EA245372}"/>
    <cellStyle name="Normal 21" xfId="3" xr:uid="{DA6518A2-AE23-42BE-B582-EBDAE3E487CE}"/>
    <cellStyle name="Normal_Hoja" xfId="8" xr:uid="{68AFA2E8-3D11-4B58-A0A1-4F02BD075A0A}"/>
    <cellStyle name="Normal_Hoja1" xfId="1" xr:uid="{68A8B9EB-D57E-406C-891A-6EE8A4B448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609600</xdr:colOff>
      <xdr:row>1</xdr:row>
      <xdr:rowOff>9525</xdr:rowOff>
    </xdr:from>
    <xdr:to>
      <xdr:col>10</xdr:col>
      <xdr:colOff>628650</xdr:colOff>
      <xdr:row>3</xdr:row>
      <xdr:rowOff>95249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69BECCD-FD96-4F03-B15B-E6A35399C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67600" y="200025"/>
          <a:ext cx="781050" cy="4667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A14C1-7416-4835-9224-7DD59CBFC3AC}">
  <dimension ref="A3:AW48"/>
  <sheetViews>
    <sheetView showGridLines="0" tabSelected="1" topLeftCell="A25" workbookViewId="0">
      <selection activeCell="D49" sqref="D49"/>
    </sheetView>
  </sheetViews>
  <sheetFormatPr baseColWidth="10" defaultRowHeight="15" x14ac:dyDescent="0.25"/>
  <sheetData>
    <row r="3" spans="1:49" x14ac:dyDescent="0.25">
      <c r="A3" s="1" t="s">
        <v>15</v>
      </c>
      <c r="B3" s="1"/>
      <c r="C3" s="1"/>
      <c r="D3" s="1"/>
      <c r="E3" s="1"/>
      <c r="F3" s="1"/>
      <c r="G3" s="1"/>
      <c r="H3" s="1"/>
      <c r="I3" s="1"/>
      <c r="J3" s="1"/>
    </row>
    <row r="5" spans="1:49" x14ac:dyDescent="0.25">
      <c r="A5" s="4"/>
      <c r="B5" s="4"/>
      <c r="C5" s="4"/>
      <c r="D5" s="4"/>
      <c r="E5" s="4"/>
      <c r="F5" s="4"/>
      <c r="G5" s="31"/>
      <c r="H5" s="31"/>
      <c r="I5" s="31"/>
      <c r="J5" s="31"/>
      <c r="K5" s="4"/>
      <c r="L5" s="6"/>
      <c r="M5" s="6"/>
      <c r="N5" s="6"/>
      <c r="O5" s="6"/>
      <c r="P5" s="6"/>
      <c r="Q5" s="6"/>
      <c r="R5" s="6"/>
      <c r="S5" s="7"/>
      <c r="T5" s="6"/>
      <c r="U5" s="6"/>
      <c r="V5" s="7"/>
      <c r="W5" s="76"/>
      <c r="X5" s="77"/>
      <c r="Y5" s="77"/>
      <c r="Z5" s="77"/>
      <c r="AA5" s="77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25">
      <c r="A6" s="69" t="s">
        <v>2</v>
      </c>
      <c r="B6" s="71" t="s">
        <v>11</v>
      </c>
      <c r="C6" s="71"/>
      <c r="D6" s="71"/>
      <c r="E6" s="71"/>
      <c r="F6" s="71"/>
      <c r="G6" s="71"/>
      <c r="H6" s="71"/>
      <c r="I6" s="71"/>
      <c r="J6" s="31"/>
      <c r="K6" s="4"/>
      <c r="L6" s="6"/>
      <c r="M6" s="6"/>
      <c r="N6" s="6"/>
      <c r="O6" s="6"/>
      <c r="P6" s="6"/>
      <c r="Q6" s="6"/>
      <c r="R6" s="6"/>
      <c r="S6" s="7"/>
      <c r="T6" s="6"/>
      <c r="U6" s="6"/>
      <c r="V6" s="7"/>
      <c r="W6" s="76"/>
      <c r="X6" s="77"/>
      <c r="Y6" s="77"/>
      <c r="Z6" s="77"/>
      <c r="AA6" s="77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ht="27" customHeight="1" x14ac:dyDescent="0.25">
      <c r="A7" s="70"/>
      <c r="B7" s="29">
        <v>2016</v>
      </c>
      <c r="C7" s="29">
        <v>2017</v>
      </c>
      <c r="D7" s="29">
        <v>2018</v>
      </c>
      <c r="E7" s="29">
        <v>2019</v>
      </c>
      <c r="F7" s="29">
        <v>2020</v>
      </c>
      <c r="G7" s="29">
        <v>2021</v>
      </c>
      <c r="H7" s="29">
        <v>2022</v>
      </c>
      <c r="I7" s="29">
        <v>2023</v>
      </c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78"/>
      <c r="Y7" s="78"/>
      <c r="Z7" s="79"/>
      <c r="AA7" s="79"/>
    </row>
    <row r="8" spans="1:49" x14ac:dyDescent="0.25">
      <c r="A8" s="34" t="s">
        <v>3</v>
      </c>
      <c r="B8" s="9">
        <v>7361369.6181201143</v>
      </c>
      <c r="C8" s="10">
        <v>7462364.9914916446</v>
      </c>
      <c r="D8" s="11">
        <v>7561229.5459327921</v>
      </c>
      <c r="E8" s="11">
        <v>7639040.6254990343</v>
      </c>
      <c r="F8" s="12">
        <v>7748204.5222858479</v>
      </c>
      <c r="G8" s="11">
        <v>7814677.3338678321</v>
      </c>
      <c r="H8" s="11">
        <v>7845758.7544669257</v>
      </c>
      <c r="I8" s="11">
        <v>7964504.9951170003</v>
      </c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79"/>
      <c r="Y8" s="79"/>
      <c r="Z8" s="79"/>
      <c r="AA8" s="79"/>
    </row>
    <row r="9" spans="1:49" x14ac:dyDescent="0.25">
      <c r="A9" s="13" t="s">
        <v>4</v>
      </c>
      <c r="B9" s="14">
        <v>991538.67951975088</v>
      </c>
      <c r="C9" s="15">
        <v>1005930.3119968788</v>
      </c>
      <c r="D9" s="15">
        <v>993785.59685908165</v>
      </c>
      <c r="E9" s="15">
        <v>977948.03591276798</v>
      </c>
      <c r="F9" s="15">
        <v>949967.08328493393</v>
      </c>
      <c r="G9" s="15">
        <v>933853.0690131617</v>
      </c>
      <c r="H9" s="15">
        <v>890604.58924779133</v>
      </c>
      <c r="I9" s="15">
        <v>835655.75860650884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79"/>
      <c r="Y9" s="79"/>
      <c r="Z9" s="79"/>
      <c r="AA9" s="79"/>
    </row>
    <row r="10" spans="1:49" x14ac:dyDescent="0.25">
      <c r="A10" s="16" t="s">
        <v>5</v>
      </c>
      <c r="B10" s="14">
        <v>3013276.6410146975</v>
      </c>
      <c r="C10" s="15">
        <v>3037390.9958653077</v>
      </c>
      <c r="D10" s="15">
        <v>3044616.8363864566</v>
      </c>
      <c r="E10" s="15">
        <v>3055840.2569269189</v>
      </c>
      <c r="F10" s="15">
        <v>3059272.9346352061</v>
      </c>
      <c r="G10" s="15">
        <v>3107377.44143403</v>
      </c>
      <c r="H10" s="15">
        <v>3112315.1644691573</v>
      </c>
      <c r="I10" s="15">
        <v>3173918.7259311518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79"/>
      <c r="Y10" s="79"/>
      <c r="Z10" s="79"/>
      <c r="AA10" s="79"/>
    </row>
    <row r="11" spans="1:49" x14ac:dyDescent="0.25">
      <c r="A11" s="16" t="s">
        <v>6</v>
      </c>
      <c r="B11" s="14">
        <v>2182350.8546618759</v>
      </c>
      <c r="C11" s="15">
        <v>2180489.3721180083</v>
      </c>
      <c r="D11" s="15">
        <v>2214008.5400101384</v>
      </c>
      <c r="E11" s="15">
        <v>2258925.8946590675</v>
      </c>
      <c r="F11" s="15">
        <v>2306224.6408188227</v>
      </c>
      <c r="G11" s="15">
        <v>2262397.8509255345</v>
      </c>
      <c r="H11" s="15">
        <v>2280320.7467473242</v>
      </c>
      <c r="I11" s="15">
        <v>2296947.312610372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49" x14ac:dyDescent="0.25">
      <c r="A12" s="17" t="s">
        <v>1</v>
      </c>
      <c r="B12" s="18">
        <v>1174203.4429245521</v>
      </c>
      <c r="C12" s="19">
        <v>1238554.3115106274</v>
      </c>
      <c r="D12" s="19">
        <v>1308818.5726767122</v>
      </c>
      <c r="E12" s="19">
        <v>1346326.4380001456</v>
      </c>
      <c r="F12" s="19">
        <v>1432739.8635469708</v>
      </c>
      <c r="G12" s="19">
        <v>1511048.9724955764</v>
      </c>
      <c r="H12" s="19">
        <v>1562518.254002834</v>
      </c>
      <c r="I12" s="19">
        <v>1657983.1979693966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spans="1:49" x14ac:dyDescent="0.25">
      <c r="A13" s="23" t="s">
        <v>14</v>
      </c>
      <c r="B13" s="22"/>
      <c r="C13" s="22"/>
      <c r="D13" s="22"/>
      <c r="E13" s="22"/>
      <c r="F13" s="22"/>
      <c r="G13" s="7"/>
      <c r="H13" s="7"/>
      <c r="I13" s="7"/>
      <c r="J13" s="7"/>
      <c r="K13" s="7"/>
      <c r="L13" s="7"/>
      <c r="M13" s="3"/>
      <c r="N13" s="3"/>
      <c r="O13" s="7"/>
      <c r="P13" s="3"/>
      <c r="Q13" s="7"/>
      <c r="R13" s="3"/>
      <c r="S13" s="7"/>
      <c r="T13" s="7"/>
      <c r="U13" s="7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20"/>
      <c r="AJ13" s="20"/>
      <c r="AK13" s="20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</row>
    <row r="14" spans="1:49" x14ac:dyDescent="0.25">
      <c r="A14" s="23" t="s">
        <v>8</v>
      </c>
      <c r="B14" s="23"/>
      <c r="C14" s="23"/>
      <c r="D14" s="23"/>
      <c r="E14" s="23"/>
      <c r="F14" s="23"/>
      <c r="G14" s="24"/>
      <c r="H14" s="24"/>
      <c r="I14" s="24"/>
      <c r="J14" s="24"/>
      <c r="K14" s="24"/>
      <c r="L14" s="24"/>
      <c r="M14" s="3"/>
      <c r="N14" s="3"/>
      <c r="O14" s="24"/>
      <c r="P14" s="3"/>
      <c r="Q14" s="24"/>
      <c r="R14" s="3"/>
      <c r="S14" s="24"/>
      <c r="T14" s="24"/>
      <c r="U14" s="24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20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20"/>
      <c r="AU14" s="3"/>
      <c r="AV14" s="3"/>
      <c r="AW14" s="3"/>
    </row>
    <row r="15" spans="1:49" x14ac:dyDescent="0.25">
      <c r="A15" s="25" t="s">
        <v>9</v>
      </c>
      <c r="B15" s="7"/>
      <c r="C15" s="7"/>
      <c r="D15" s="7"/>
      <c r="E15" s="7"/>
      <c r="F15" s="7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26"/>
      <c r="S15" s="3"/>
      <c r="T15" s="3"/>
      <c r="U15" s="3"/>
      <c r="V15" s="26"/>
      <c r="W15" s="3"/>
      <c r="X15" s="3"/>
      <c r="Y15" s="26"/>
      <c r="Z15" s="3"/>
      <c r="AA15" s="26"/>
      <c r="AB15" s="3"/>
      <c r="AC15" s="26"/>
      <c r="AD15" s="3"/>
      <c r="AE15" s="3"/>
      <c r="AF15" s="3"/>
      <c r="AG15" s="3"/>
      <c r="AH15" s="3"/>
      <c r="AI15" s="20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49" x14ac:dyDescent="0.25">
      <c r="A16" s="21" t="s">
        <v>10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74"/>
      <c r="X16" s="74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27"/>
    </row>
    <row r="17" spans="1:49" x14ac:dyDescent="0.25">
      <c r="A17" s="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74"/>
      <c r="X17" s="74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27"/>
    </row>
    <row r="18" spans="1:49" x14ac:dyDescent="0.25">
      <c r="A18" s="1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74"/>
      <c r="X18" s="7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7"/>
    </row>
    <row r="19" spans="1:49" ht="14.25" customHeight="1" x14ac:dyDescent="0.25">
      <c r="A19" s="38"/>
      <c r="B19" s="38"/>
      <c r="C19" s="35"/>
      <c r="D19" s="35"/>
      <c r="E19" s="35"/>
      <c r="F19" s="35"/>
      <c r="G19" s="35"/>
      <c r="H19" s="35"/>
      <c r="I19" s="35"/>
      <c r="J19" s="35"/>
      <c r="S19" s="2"/>
      <c r="Z19" s="73" t="s">
        <v>0</v>
      </c>
      <c r="AA19" s="73"/>
      <c r="AB19" s="51"/>
      <c r="AC19" s="51"/>
      <c r="AD19" s="51"/>
      <c r="AE19" s="51"/>
      <c r="AF19" s="51"/>
      <c r="AG19" s="51"/>
      <c r="AH19" s="51"/>
      <c r="AI19" s="51"/>
    </row>
    <row r="21" spans="1:49" x14ac:dyDescent="0.25">
      <c r="A21" s="54" t="s">
        <v>17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</row>
    <row r="22" spans="1:49" x14ac:dyDescent="0.25">
      <c r="A22" s="4"/>
      <c r="B22" s="4"/>
      <c r="C22" s="4"/>
      <c r="D22" s="4"/>
      <c r="E22" s="4"/>
      <c r="F22" s="4"/>
      <c r="G22" s="5"/>
      <c r="H22" s="5"/>
      <c r="I22" s="5"/>
      <c r="J22" s="31"/>
      <c r="K22" s="4"/>
      <c r="L22" s="6"/>
      <c r="M22" s="6"/>
      <c r="N22" s="6"/>
      <c r="O22" s="6"/>
      <c r="P22" s="6"/>
      <c r="Q22" s="6"/>
      <c r="R22" s="6"/>
      <c r="S22" s="7"/>
      <c r="T22" s="6"/>
      <c r="U22" s="6"/>
      <c r="V22" s="7"/>
      <c r="W22" s="7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49" x14ac:dyDescent="0.25">
      <c r="A23" s="60" t="s">
        <v>2</v>
      </c>
      <c r="B23" s="58">
        <v>2016</v>
      </c>
      <c r="C23" s="58">
        <v>2017</v>
      </c>
      <c r="D23" s="58">
        <v>2018</v>
      </c>
      <c r="E23" s="58">
        <v>2019</v>
      </c>
      <c r="F23" s="58">
        <v>2020</v>
      </c>
      <c r="G23" s="58">
        <v>2021</v>
      </c>
      <c r="H23" s="58">
        <v>2022</v>
      </c>
      <c r="I23" s="58">
        <v>2023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67"/>
      <c r="X23" s="67"/>
      <c r="Y23" s="67"/>
      <c r="Z23" s="68"/>
      <c r="AA23" s="68"/>
      <c r="AB23" s="68"/>
      <c r="AC23" s="68"/>
      <c r="AD23" s="68"/>
      <c r="AE23" s="68"/>
      <c r="AF23" s="68"/>
      <c r="AG23" s="68"/>
      <c r="AH23" s="68"/>
    </row>
    <row r="24" spans="1:49" ht="24" customHeight="1" x14ac:dyDescent="0.25">
      <c r="A24" s="62"/>
      <c r="B24" s="59"/>
      <c r="C24" s="59"/>
      <c r="D24" s="59"/>
      <c r="E24" s="59"/>
      <c r="F24" s="59"/>
      <c r="G24" s="59"/>
      <c r="H24" s="59"/>
      <c r="I24" s="59"/>
      <c r="J24" s="53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3"/>
      <c r="X24" s="43"/>
      <c r="Y24" s="43"/>
      <c r="Z24" s="44"/>
      <c r="AA24" s="44"/>
      <c r="AB24" s="44"/>
      <c r="AC24" s="44"/>
      <c r="AD24" s="44"/>
      <c r="AE24" s="44"/>
      <c r="AF24" s="44"/>
      <c r="AG24" s="44"/>
      <c r="AH24" s="44"/>
    </row>
    <row r="25" spans="1:49" x14ac:dyDescent="0.25">
      <c r="A25" s="8" t="s">
        <v>3</v>
      </c>
      <c r="B25" s="9">
        <v>4241163</v>
      </c>
      <c r="C25" s="46">
        <v>4382657</v>
      </c>
      <c r="D25" s="12">
        <v>4539255.5870819725</v>
      </c>
      <c r="E25" s="47">
        <v>4663267.8626441956</v>
      </c>
      <c r="F25" s="47">
        <v>4390655.1054464709</v>
      </c>
      <c r="G25" s="47">
        <v>4556645</v>
      </c>
      <c r="H25" s="12">
        <v>4687378.6267680749</v>
      </c>
      <c r="I25" s="47">
        <v>4835308.9003067631</v>
      </c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5"/>
      <c r="X25" s="45"/>
      <c r="Y25" s="45"/>
      <c r="Z25" s="46"/>
      <c r="AA25" s="46"/>
      <c r="AB25" s="46"/>
      <c r="AC25" s="47"/>
      <c r="AD25" s="47"/>
      <c r="AE25" s="47"/>
      <c r="AF25" s="47"/>
      <c r="AG25" s="47"/>
      <c r="AH25" s="47"/>
    </row>
    <row r="26" spans="1:49" x14ac:dyDescent="0.25">
      <c r="A26" s="39" t="s">
        <v>4</v>
      </c>
      <c r="B26" s="14">
        <v>184085</v>
      </c>
      <c r="C26" s="14">
        <v>715134</v>
      </c>
      <c r="D26" s="15">
        <v>707610.69385299389</v>
      </c>
      <c r="E26" s="15">
        <v>705470.95995140076</v>
      </c>
      <c r="F26" s="15">
        <v>143745.04276264034</v>
      </c>
      <c r="G26" s="15">
        <v>177645</v>
      </c>
      <c r="H26" s="15">
        <v>180132.19389213464</v>
      </c>
      <c r="I26" s="15">
        <v>177159.47429501181</v>
      </c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48"/>
      <c r="X26" s="48"/>
      <c r="Y26" s="48"/>
      <c r="Z26" s="49"/>
      <c r="AA26" s="49"/>
      <c r="AB26" s="49"/>
      <c r="AC26" s="50"/>
      <c r="AD26" s="50"/>
      <c r="AE26" s="50"/>
      <c r="AF26" s="50"/>
      <c r="AG26" s="50"/>
      <c r="AH26" s="50"/>
    </row>
    <row r="27" spans="1:49" x14ac:dyDescent="0.25">
      <c r="A27" s="40" t="s">
        <v>5</v>
      </c>
      <c r="B27" s="14">
        <v>2095157</v>
      </c>
      <c r="C27" s="14">
        <v>1609094</v>
      </c>
      <c r="D27" s="15">
        <v>1677391.3112979869</v>
      </c>
      <c r="E27" s="15">
        <v>1692739.3600063324</v>
      </c>
      <c r="F27" s="15">
        <v>2065172.3652076852</v>
      </c>
      <c r="G27" s="15">
        <v>2173985</v>
      </c>
      <c r="H27" s="15">
        <v>2248787.4201576561</v>
      </c>
      <c r="I27" s="15">
        <v>2342072.6554449187</v>
      </c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48"/>
      <c r="X27" s="48"/>
      <c r="Y27" s="48"/>
      <c r="Z27" s="49"/>
      <c r="AA27" s="49"/>
      <c r="AB27" s="49"/>
      <c r="AC27" s="50"/>
      <c r="AD27" s="50"/>
      <c r="AE27" s="50"/>
      <c r="AF27" s="50"/>
      <c r="AG27" s="50"/>
      <c r="AH27" s="50"/>
    </row>
    <row r="28" spans="1:49" x14ac:dyDescent="0.25">
      <c r="A28" s="40" t="s">
        <v>6</v>
      </c>
      <c r="B28" s="14">
        <v>1541336</v>
      </c>
      <c r="C28" s="14">
        <v>1615998</v>
      </c>
      <c r="D28" s="15">
        <v>1686804.710787992</v>
      </c>
      <c r="E28" s="15">
        <v>1748091.8506736755</v>
      </c>
      <c r="F28" s="15">
        <v>1662339.9992832905</v>
      </c>
      <c r="G28" s="15">
        <v>1666734</v>
      </c>
      <c r="H28" s="15">
        <v>1700597.505460894</v>
      </c>
      <c r="I28" s="15">
        <v>1719853.6559966996</v>
      </c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48"/>
      <c r="X28" s="48"/>
      <c r="Y28" s="48"/>
      <c r="Z28" s="49"/>
      <c r="AA28" s="49"/>
      <c r="AB28" s="49"/>
      <c r="AC28" s="50"/>
      <c r="AD28" s="50"/>
      <c r="AE28" s="50"/>
      <c r="AF28" s="50"/>
      <c r="AG28" s="50"/>
      <c r="AH28" s="50"/>
    </row>
    <row r="29" spans="1:49" x14ac:dyDescent="0.25">
      <c r="A29" s="41" t="s">
        <v>1</v>
      </c>
      <c r="B29" s="18">
        <v>420585</v>
      </c>
      <c r="C29" s="18">
        <v>442431</v>
      </c>
      <c r="D29" s="19">
        <v>467448.87114299962</v>
      </c>
      <c r="E29" s="19">
        <v>516965.69201278687</v>
      </c>
      <c r="F29" s="19">
        <v>519397.69819285476</v>
      </c>
      <c r="G29" s="19">
        <v>538281</v>
      </c>
      <c r="H29" s="19">
        <v>557861.50725794618</v>
      </c>
      <c r="I29" s="19">
        <v>596223.11457013374</v>
      </c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48"/>
      <c r="X29" s="48"/>
      <c r="Y29" s="48"/>
      <c r="Z29" s="49"/>
      <c r="AA29" s="49"/>
      <c r="AB29" s="49"/>
      <c r="AC29" s="50"/>
      <c r="AD29" s="50"/>
      <c r="AE29" s="50"/>
      <c r="AF29" s="50"/>
      <c r="AG29" s="50"/>
      <c r="AH29" s="50"/>
    </row>
    <row r="30" spans="1:49" x14ac:dyDescent="0.25">
      <c r="A30" s="63" t="s">
        <v>7</v>
      </c>
      <c r="B30" s="63"/>
      <c r="C30" s="63"/>
      <c r="D30" s="63"/>
      <c r="E30" s="63"/>
      <c r="F30" s="63"/>
      <c r="G30" s="7"/>
      <c r="H30" s="7"/>
      <c r="I30" s="7"/>
      <c r="J30" s="7"/>
      <c r="K30" s="7"/>
      <c r="L30" s="7"/>
      <c r="M30" s="3"/>
      <c r="N30" s="3"/>
      <c r="O30" s="7"/>
      <c r="P30" s="3"/>
      <c r="Q30" s="7"/>
      <c r="R30" s="3"/>
      <c r="S30" s="7"/>
      <c r="T30" s="7"/>
      <c r="U30" s="7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49" x14ac:dyDescent="0.25">
      <c r="A31" s="23" t="s">
        <v>8</v>
      </c>
      <c r="B31" s="23"/>
      <c r="C31" s="23"/>
      <c r="D31" s="23"/>
      <c r="E31" s="23"/>
      <c r="F31" s="23"/>
      <c r="G31" s="24"/>
      <c r="H31" s="24"/>
      <c r="I31" s="24"/>
      <c r="J31" s="24"/>
      <c r="K31" s="24"/>
      <c r="L31" s="24"/>
      <c r="M31" s="3"/>
      <c r="N31" s="3"/>
      <c r="O31" s="24"/>
      <c r="P31" s="3"/>
      <c r="Q31" s="24"/>
      <c r="R31" s="3"/>
      <c r="S31" s="24"/>
      <c r="T31" s="24"/>
      <c r="U31" s="24"/>
      <c r="V31" s="3"/>
      <c r="W31" s="3"/>
      <c r="X31" s="3"/>
      <c r="Y31" s="3"/>
      <c r="Z31" s="64"/>
      <c r="AA31" s="65"/>
      <c r="AB31" s="65"/>
      <c r="AC31" s="3"/>
      <c r="AD31" s="3"/>
      <c r="AE31" s="3"/>
      <c r="AF31" s="3"/>
      <c r="AG31" s="3"/>
      <c r="AH31" s="3"/>
    </row>
    <row r="32" spans="1:49" x14ac:dyDescent="0.25">
      <c r="A32" s="25" t="s">
        <v>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65"/>
      <c r="AA32" s="65"/>
      <c r="AB32" s="65"/>
      <c r="AC32" s="3"/>
      <c r="AD32" s="3"/>
      <c r="AE32" s="3"/>
      <c r="AF32" s="3"/>
      <c r="AG32" s="3"/>
      <c r="AH32" s="3"/>
    </row>
    <row r="33" spans="1:34" x14ac:dyDescent="0.25">
      <c r="A33" s="21" t="s">
        <v>12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42"/>
      <c r="AA33" s="42"/>
      <c r="AB33" s="42"/>
      <c r="AC33" s="3"/>
      <c r="AD33" s="3"/>
      <c r="AE33" s="3"/>
      <c r="AF33" s="3"/>
      <c r="AG33" s="3"/>
      <c r="AH33" s="3"/>
    </row>
    <row r="36" spans="1:34" x14ac:dyDescent="0.25">
      <c r="A36" s="54" t="s">
        <v>16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</row>
    <row r="37" spans="1:34" x14ac:dyDescent="0.25">
      <c r="A37" s="38"/>
      <c r="B37" s="38"/>
      <c r="C37" s="66"/>
      <c r="D37" s="66"/>
      <c r="E37" s="66"/>
      <c r="F37" s="66"/>
      <c r="G37" s="66"/>
      <c r="H37" s="66"/>
      <c r="I37" s="66"/>
      <c r="J37" s="66"/>
    </row>
    <row r="38" spans="1:34" x14ac:dyDescent="0.25">
      <c r="A38" s="60" t="s">
        <v>2</v>
      </c>
      <c r="B38" s="58" t="s">
        <v>13</v>
      </c>
      <c r="C38" s="58"/>
      <c r="D38" s="58"/>
      <c r="E38" s="58"/>
      <c r="F38" s="58"/>
      <c r="G38" s="58"/>
      <c r="H38" s="58"/>
      <c r="I38" s="58"/>
      <c r="J38" s="35"/>
    </row>
    <row r="39" spans="1:34" ht="5.25" customHeight="1" x14ac:dyDescent="0.25">
      <c r="A39" s="61"/>
      <c r="B39" s="59"/>
      <c r="C39" s="59"/>
      <c r="D39" s="59"/>
      <c r="E39" s="59"/>
      <c r="F39" s="59"/>
      <c r="G39" s="59"/>
      <c r="H39" s="59"/>
      <c r="I39" s="59"/>
      <c r="J39" s="35"/>
    </row>
    <row r="40" spans="1:34" ht="16.5" customHeight="1" x14ac:dyDescent="0.25">
      <c r="A40" s="62"/>
      <c r="B40" s="29">
        <v>2016</v>
      </c>
      <c r="C40" s="29">
        <v>2017</v>
      </c>
      <c r="D40" s="29">
        <v>2018</v>
      </c>
      <c r="E40" s="29">
        <v>2019</v>
      </c>
      <c r="F40" s="29">
        <v>2020</v>
      </c>
      <c r="G40" s="29">
        <v>2021</v>
      </c>
      <c r="H40" s="29">
        <v>2022</v>
      </c>
      <c r="I40" s="29">
        <v>2023</v>
      </c>
      <c r="J40" s="36"/>
    </row>
    <row r="41" spans="1:34" x14ac:dyDescent="0.25">
      <c r="A41" s="8" t="s">
        <v>3</v>
      </c>
      <c r="B41" s="57">
        <f>+B25/B8*100</f>
        <v>57.613775968541482</v>
      </c>
      <c r="C41" s="57">
        <f>+C25/C8*100</f>
        <v>58.730134548457066</v>
      </c>
      <c r="D41" s="57">
        <f>+D25/D8*100</f>
        <v>60.033299604343469</v>
      </c>
      <c r="E41" s="57">
        <f>+E25/E8*100</f>
        <v>61.045203072729556</v>
      </c>
      <c r="F41" s="57">
        <f>+F25/F8*100</f>
        <v>56.666742505541855</v>
      </c>
      <c r="G41" s="57">
        <f>+G25/G8*100</f>
        <v>58.308805409688148</v>
      </c>
      <c r="H41" s="57">
        <f>+H25/H8*100</f>
        <v>59.744108549085198</v>
      </c>
      <c r="I41" s="57">
        <f>+I25/I8*100</f>
        <v>60.710727198630266</v>
      </c>
      <c r="J41" s="37"/>
    </row>
    <row r="42" spans="1:34" x14ac:dyDescent="0.25">
      <c r="A42" s="39" t="s">
        <v>4</v>
      </c>
      <c r="B42" s="55">
        <f>+B26/B9*100</f>
        <v>18.56558940183363</v>
      </c>
      <c r="C42" s="55">
        <f>+C26/C9*100</f>
        <v>71.091803425267386</v>
      </c>
      <c r="D42" s="55">
        <f>+D26/D9*100</f>
        <v>71.203556993524515</v>
      </c>
      <c r="E42" s="55">
        <f>+E26/E9*100</f>
        <v>72.137877887647605</v>
      </c>
      <c r="F42" s="55">
        <f>+F26/F9*100</f>
        <v>15.131581429703637</v>
      </c>
      <c r="G42" s="55">
        <f>+G26/G9*100</f>
        <v>19.022799827356597</v>
      </c>
      <c r="H42" s="55">
        <f>+H26/H9*100</f>
        <v>20.225832660965189</v>
      </c>
      <c r="I42" s="55">
        <f>+I26/I9*100</f>
        <v>21.200054265219531</v>
      </c>
      <c r="J42" s="37"/>
    </row>
    <row r="43" spans="1:34" x14ac:dyDescent="0.25">
      <c r="A43" s="40" t="s">
        <v>5</v>
      </c>
      <c r="B43" s="55">
        <f>+B27/B10*100</f>
        <v>69.530854601337637</v>
      </c>
      <c r="C43" s="55">
        <f>+C27/C10*100</f>
        <v>52.976189176513735</v>
      </c>
      <c r="D43" s="55">
        <f>+D27/D10*100</f>
        <v>55.093675212307524</v>
      </c>
      <c r="E43" s="55">
        <f>+E27/E10*100</f>
        <v>55.393581394487626</v>
      </c>
      <c r="F43" s="55">
        <f>+F27/F10*100</f>
        <v>67.505332454227087</v>
      </c>
      <c r="G43" s="55">
        <f>+G27/G10*100</f>
        <v>69.962051310919065</v>
      </c>
      <c r="H43" s="55">
        <f>+H27/H10*100</f>
        <v>72.25448906429159</v>
      </c>
      <c r="I43" s="55">
        <f>+I27/I10*100</f>
        <v>73.791198127097928</v>
      </c>
      <c r="J43" s="37"/>
    </row>
    <row r="44" spans="1:34" x14ac:dyDescent="0.25">
      <c r="A44" s="40" t="s">
        <v>6</v>
      </c>
      <c r="B44" s="55">
        <f>+B28/B11*100</f>
        <v>70.627323590404444</v>
      </c>
      <c r="C44" s="55">
        <f>+C28/C11*100</f>
        <v>74.11171183239054</v>
      </c>
      <c r="D44" s="55">
        <f>+D28/D11*100</f>
        <v>76.187814107540333</v>
      </c>
      <c r="E44" s="55">
        <f>+E28/E11*100</f>
        <v>77.385975998894352</v>
      </c>
      <c r="F44" s="55">
        <f>+F28/F11*100</f>
        <v>72.080575754020145</v>
      </c>
      <c r="G44" s="55">
        <f>+G28/G11*100</f>
        <v>73.671127265177887</v>
      </c>
      <c r="H44" s="55">
        <f>+H28/H11*100</f>
        <v>74.577118499081578</v>
      </c>
      <c r="I44" s="55">
        <f>+I28/I11*100</f>
        <v>74.875624989506932</v>
      </c>
      <c r="J44" s="37"/>
    </row>
    <row r="45" spans="1:34" x14ac:dyDescent="0.25">
      <c r="A45" s="41" t="s">
        <v>1</v>
      </c>
      <c r="B45" s="56">
        <f>+B29/B12*100</f>
        <v>35.818750365137916</v>
      </c>
      <c r="C45" s="56">
        <f>+C29/C12*100</f>
        <v>35.72156633651214</v>
      </c>
      <c r="D45" s="56">
        <f>+D29/D12*100</f>
        <v>35.715329909095274</v>
      </c>
      <c r="E45" s="56">
        <f>+E29/E12*100</f>
        <v>38.398242611999493</v>
      </c>
      <c r="F45" s="56">
        <f>+F29/F12*100</f>
        <v>36.252058828530451</v>
      </c>
      <c r="G45" s="56">
        <f>+G29/G12*100</f>
        <v>35.623001623236654</v>
      </c>
      <c r="H45" s="56">
        <f>+H29/H12*100</f>
        <v>35.702719365282654</v>
      </c>
      <c r="I45" s="56">
        <f>+I29/I12*100</f>
        <v>35.960745277778081</v>
      </c>
      <c r="J45" s="37"/>
    </row>
    <row r="46" spans="1:34" x14ac:dyDescent="0.25">
      <c r="A46" s="23" t="s">
        <v>8</v>
      </c>
      <c r="B46" s="23"/>
      <c r="C46" s="23"/>
      <c r="D46" s="23"/>
      <c r="E46" s="23"/>
      <c r="F46" s="23"/>
      <c r="G46" s="24"/>
      <c r="H46" s="24"/>
      <c r="I46" s="24"/>
      <c r="J46" s="37"/>
    </row>
    <row r="47" spans="1:34" x14ac:dyDescent="0.25">
      <c r="A47" s="25" t="s">
        <v>9</v>
      </c>
      <c r="B47" s="3"/>
      <c r="C47" s="3"/>
      <c r="D47" s="3"/>
      <c r="E47" s="3"/>
      <c r="F47" s="3"/>
      <c r="G47" s="3"/>
      <c r="H47" s="3"/>
      <c r="I47" s="3"/>
    </row>
    <row r="48" spans="1:34" x14ac:dyDescent="0.25">
      <c r="A48" s="21" t="s">
        <v>12</v>
      </c>
      <c r="B48" s="3"/>
      <c r="C48" s="3"/>
      <c r="D48" s="3"/>
      <c r="E48" s="3"/>
      <c r="F48" s="3"/>
      <c r="G48" s="3"/>
      <c r="H48" s="3"/>
      <c r="I48" s="3"/>
    </row>
  </sheetData>
  <mergeCells count="32">
    <mergeCell ref="AN17:AP17"/>
    <mergeCell ref="AQ17:AS17"/>
    <mergeCell ref="AT17:AV17"/>
    <mergeCell ref="Z19:AA19"/>
    <mergeCell ref="W16:X18"/>
    <mergeCell ref="Y16:AV16"/>
    <mergeCell ref="Y17:AA17"/>
    <mergeCell ref="AB17:AD17"/>
    <mergeCell ref="AE17:AG17"/>
    <mergeCell ref="AH17:AJ17"/>
    <mergeCell ref="AK17:AM17"/>
    <mergeCell ref="AC23:AE23"/>
    <mergeCell ref="AF23:AH23"/>
    <mergeCell ref="A23:A24"/>
    <mergeCell ref="A6:A7"/>
    <mergeCell ref="B6:I6"/>
    <mergeCell ref="Z31:AB31"/>
    <mergeCell ref="Z32:AB32"/>
    <mergeCell ref="C37:J37"/>
    <mergeCell ref="W23:Y23"/>
    <mergeCell ref="Z23:AB23"/>
    <mergeCell ref="B38:I39"/>
    <mergeCell ref="A38:A40"/>
    <mergeCell ref="B23:B24"/>
    <mergeCell ref="C23:C24"/>
    <mergeCell ref="D23:D24"/>
    <mergeCell ref="E23:E24"/>
    <mergeCell ref="F23:F24"/>
    <mergeCell ref="I23:I24"/>
    <mergeCell ref="H23:H24"/>
    <mergeCell ref="G23:G24"/>
    <mergeCell ref="A30:F3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Ironelis Gregorina Arias Franco</dc:creator>
  <cp:lastModifiedBy>Ironelis Gregorina Arias Franco</cp:lastModifiedBy>
  <dcterms:created xsi:type="dcterms:W3CDTF">2024-10-08T15:47:07Z</dcterms:created>
  <dcterms:modified xsi:type="dcterms:W3CDTF">2024-10-09T13:33:45Z</dcterms:modified>
</cp:coreProperties>
</file>