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CF74B6A1-F521-4612-AA69-8F453C0F450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 localSheetId="0">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>'[10]331-04'!#REF!</definedName>
    <definedName name="Area1">'[14]Form AN01-46'!$A$2:$N$20027</definedName>
    <definedName name="AS" localSheetId="0">'[4]333.02'!$D$7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'[17]3.10.11'!$B$7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'[17]3.10.11'!$D$7</definedName>
    <definedName name="dd">#REF!</definedName>
    <definedName name="ddd" localSheetId="0">'[17]3.10.11'!$G$7</definedName>
    <definedName name="ddd">#REF!</definedName>
    <definedName name="dddd" localSheetId="0">'[17]3.10.11'!$J$7</definedName>
    <definedName name="dddd">#REF!</definedName>
    <definedName name="ddddd" localSheetId="0">'[17]3.10.11'!#REF!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'[17]3.4.04  (2)'!$F$8</definedName>
    <definedName name="dit">#REF!</definedName>
    <definedName name="ditt" localSheetId="0">'[17]3.4.04  (2)'!$H$8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 localSheetId="0">'[4]333.08'!$D$7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 localSheetId="0">'[4]333.02'!$F$11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'[19]8.03'!$I$8</definedName>
    <definedName name="hyr" localSheetId="0">'[15]1'!#REF!</definedName>
    <definedName name="hyr">'[15]1'!#REF!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'[4]333.08'!$B$7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'[17]3.10.11'!$M$7</definedName>
    <definedName name="j">#REF!</definedName>
    <definedName name="jhy" localSheetId="0">#REF!</definedName>
    <definedName name="jhy">#REF!</definedName>
    <definedName name="jj" localSheetId="0">'[17]3.10.11'!$P$7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>'[10]333.06'!#REF!</definedName>
    <definedName name="jkl" localSheetId="0">#REF!</definedName>
    <definedName name="jkl">#REF!</definedName>
    <definedName name="jp" localSheetId="0">'[17]3.15-1'!$H$8</definedName>
    <definedName name="jp">#REF!</definedName>
    <definedName name="jpp" localSheetId="0">'[17]3.15-1'!$J$8</definedName>
    <definedName name="jpp">#REF!</definedName>
    <definedName name="juan">'[20]3.20-02'!$J$9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 localSheetId="0">#REF!</definedName>
    <definedName name="kjh">#REF!</definedName>
    <definedName name="kjkl">'[19]8.03'!$H$8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0">'[4]331-04'!$D$7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'[21]3.10.11'!$J$7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 localSheetId="0">#REF!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'[23]344.13'!#REF!</definedName>
    <definedName name="uuuu">'[23]344.13'!#REF!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'[24]3.22-11'!$B$7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'[25]331-16'!#REF!</definedName>
    <definedName name="yt">'[25]331-16'!#REF!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H6" i="1" l="1"/>
  <c r="G6" i="1" l="1"/>
  <c r="F6" i="1"/>
  <c r="E6" i="1"/>
  <c r="D6" i="1"/>
  <c r="C6" i="1"/>
  <c r="B6" i="1"/>
</calcChain>
</file>

<file path=xl/sharedStrings.xml><?xml version="1.0" encoding="utf-8"?>
<sst xmlns="http://schemas.openxmlformats.org/spreadsheetml/2006/main" count="41" uniqueCount="41">
  <si>
    <r>
      <t xml:space="preserve">                                   (m</t>
    </r>
    <r>
      <rPr>
        <vertAlign val="superscript"/>
        <sz val="9"/>
        <rFont val="Roboto"/>
      </rPr>
      <t>2</t>
    </r>
    <r>
      <rPr>
        <sz val="9"/>
        <rFont val="Roboto"/>
      </rPr>
      <t>)</t>
    </r>
  </si>
  <si>
    <t>Tipo de construcción</t>
  </si>
  <si>
    <t>Total</t>
  </si>
  <si>
    <r>
      <t>Edificios de Apartamentos</t>
    </r>
    <r>
      <rPr>
        <vertAlign val="superscript"/>
        <sz val="9"/>
        <color theme="1"/>
        <rFont val="Roboto"/>
      </rPr>
      <t>1</t>
    </r>
  </si>
  <si>
    <r>
      <t>Hospedaje</t>
    </r>
    <r>
      <rPr>
        <vertAlign val="superscript"/>
        <sz val="9"/>
        <color theme="1"/>
        <rFont val="Roboto"/>
      </rPr>
      <t>2</t>
    </r>
  </si>
  <si>
    <t>Vivienda</t>
  </si>
  <si>
    <t>Apartamento y vivienda</t>
  </si>
  <si>
    <t>Combinados (Comercio y Vivienda)</t>
  </si>
  <si>
    <t>Combinados (Comercio y Oficinas)</t>
  </si>
  <si>
    <t>Edificios comerciales</t>
  </si>
  <si>
    <t>Estaciones de Combustibles</t>
  </si>
  <si>
    <t>Almacenes</t>
  </si>
  <si>
    <r>
      <t>Estructura especiales</t>
    </r>
    <r>
      <rPr>
        <vertAlign val="superscript"/>
        <sz val="9"/>
        <color theme="1"/>
        <rFont val="Roboto"/>
      </rPr>
      <t>3</t>
    </r>
  </si>
  <si>
    <r>
      <t>Obras de Orden Social</t>
    </r>
    <r>
      <rPr>
        <vertAlign val="superscript"/>
        <sz val="9"/>
        <color theme="1"/>
        <rFont val="Roboto"/>
      </rPr>
      <t>4</t>
    </r>
  </si>
  <si>
    <r>
      <t>Centro de salud</t>
    </r>
    <r>
      <rPr>
        <vertAlign val="superscript"/>
        <sz val="9"/>
        <color theme="1"/>
        <rFont val="Roboto"/>
      </rPr>
      <t>5</t>
    </r>
  </si>
  <si>
    <t>Centros de recreación y de deportes</t>
  </si>
  <si>
    <t>Colegios y Centros Educativos</t>
  </si>
  <si>
    <t>Parqueos</t>
  </si>
  <si>
    <r>
      <t>Servicio de Transporte</t>
    </r>
    <r>
      <rPr>
        <vertAlign val="superscript"/>
        <sz val="9"/>
        <color theme="1"/>
        <rFont val="Roboto"/>
      </rPr>
      <t>6</t>
    </r>
  </si>
  <si>
    <t>Modificaciones</t>
  </si>
  <si>
    <r>
      <t>Nota</t>
    </r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: No a todas las licencias se le incluyó área de contrucción para evitar duplicidad, dado a que una misma licencia pude ser inicio de obra, licencia final o modificación.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</si>
  <si>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Para el año 2021 se integró la variable de apartamento y vivienda, dado a que se solicitó licencias de esta variable en conjunto.</t>
    </r>
  </si>
  <si>
    <t>a: En esta edición se presentan cambios en el tratamiento de las modificaciones, por lo que serán consideradas como un tipo de licencia y no como un tipo de construcción, por ende a partir del 2020 el valor de las modificaciones estan contenidas dentro de los tipos de licencias que conforma el total.</t>
  </si>
  <si>
    <r>
      <t>m</t>
    </r>
    <r>
      <rPr>
        <vertAlign val="superscript"/>
        <sz val="7"/>
        <color rgb="FF000000"/>
        <rFont val="Roboto"/>
      </rPr>
      <t>2 :</t>
    </r>
    <r>
      <rPr>
        <sz val="7"/>
        <color indexed="8"/>
        <rFont val="Roboto"/>
      </rPr>
      <t>Metro cuadrado.</t>
    </r>
  </si>
  <si>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También contiene los edificios de apartamentos turíticos habitacionales.</t>
    </r>
  </si>
  <si>
    <r>
      <rPr>
        <vertAlign val="superscript"/>
        <sz val="7"/>
        <color indexed="8"/>
        <rFont val="Roboto"/>
      </rPr>
      <t>5</t>
    </r>
    <r>
      <rPr>
        <sz val="7"/>
        <color indexed="8"/>
        <rFont val="Roboto"/>
      </rPr>
      <t>Esta tipología puede contener: Clínica, consultorio médico, centro médico y laboratorio, entre otros.</t>
    </r>
  </si>
  <si>
    <r>
      <rPr>
        <vertAlign val="superscript"/>
        <sz val="7"/>
        <color indexed="8"/>
        <rFont val="Roboto"/>
      </rPr>
      <t>6</t>
    </r>
    <r>
      <rPr>
        <sz val="7"/>
        <color indexed="8"/>
        <rFont val="Roboto"/>
      </rPr>
      <t>Esta tipología incluye Terminal de Autobuses Urbanos e Interurbanos y Estacionamientos Públicos</t>
    </r>
  </si>
  <si>
    <t>Albergues</t>
  </si>
  <si>
    <r>
      <t>980,028.9</t>
    </r>
    <r>
      <rPr>
        <vertAlign val="superscript"/>
        <sz val="9"/>
        <color theme="1"/>
        <rFont val="Roboto"/>
      </rPr>
      <t>a</t>
    </r>
  </si>
  <si>
    <r>
      <t>567,650.7</t>
    </r>
    <r>
      <rPr>
        <vertAlign val="superscript"/>
        <sz val="9"/>
        <color theme="1"/>
        <rFont val="Roboto"/>
      </rPr>
      <t>a</t>
    </r>
  </si>
  <si>
    <r>
      <t>735,085.9</t>
    </r>
    <r>
      <rPr>
        <vertAlign val="superscript"/>
        <sz val="9"/>
        <color theme="1"/>
        <rFont val="Roboto"/>
      </rPr>
      <t>a</t>
    </r>
  </si>
  <si>
    <r>
      <t>839,889.2</t>
    </r>
    <r>
      <rPr>
        <vertAlign val="superscript"/>
        <sz val="9"/>
        <color theme="1"/>
        <rFont val="Roboto"/>
      </rPr>
      <t>a</t>
    </r>
  </si>
  <si>
    <t>Fuente: Registros administrativos Departamento Tramitación de planos, Ministerio de Vivienda y Edificaciones (MIVED).</t>
  </si>
  <si>
    <t>Elaboración: Oficina Nacional de Estadística (ONE).</t>
  </si>
  <si>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 xml:space="preserve"> Esta tipología puede contener: Hospedaje y comercio, complejo turístico, aparta hotel, aparta estudio, motel y cabañas, entre otros.</t>
    </r>
  </si>
  <si>
    <r>
      <rPr>
        <vertAlign val="superscript"/>
        <sz val="7"/>
        <color indexed="8"/>
        <rFont val="Roboto"/>
      </rPr>
      <t xml:space="preserve">4 </t>
    </r>
    <r>
      <rPr>
        <sz val="7"/>
        <color indexed="8"/>
        <rFont val="Roboto"/>
      </rPr>
      <t>Esta tipología puede contener: Iglesias, clubes sociales y deportivos, capillas y hospedajes, albergues, entre otros.</t>
    </r>
  </si>
  <si>
    <r>
      <rPr>
        <vertAlign val="superscript"/>
        <sz val="7"/>
        <color indexed="8"/>
        <rFont val="Roboto"/>
      </rPr>
      <t>3</t>
    </r>
    <r>
      <rPr>
        <sz val="7"/>
        <color indexed="8"/>
        <rFont val="Roboto"/>
      </rPr>
      <t xml:space="preserve"> Esta tipología puede contener: Compleo industrial, plantas de generación eléctrica, invernadero, naves industriales, parque de energía fotovoltaica, naves comerciales, planta de cemento, tanque de almacenamiento de gas natural, entre otros.</t>
    </r>
  </si>
  <si>
    <t>Depósitos</t>
  </si>
  <si>
    <t>*Cifras sujetas a rectificación.</t>
  </si>
  <si>
    <r>
      <rPr>
        <b/>
        <sz val="9"/>
        <rFont val="Roboto"/>
      </rPr>
      <t>Cuadro 3.7-06.</t>
    </r>
    <r>
      <rPr>
        <sz val="9"/>
        <rFont val="Roboto"/>
      </rPr>
      <t xml:space="preserve"> REPÚBLICA DOMINICANA: Área de construcción con licencias otorgadas del sector privado por año, según tipo de construcción, 2017-2024*</t>
    </r>
  </si>
  <si>
    <r>
      <t>143,889.6</t>
    </r>
    <r>
      <rPr>
        <vertAlign val="superscript"/>
        <sz val="9"/>
        <color theme="1"/>
        <rFont val="Roboto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</si>
</sst>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vertAlign val="superscript"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indexed="8"/>
      <name val="Roboto regular"/>
    </font>
    <font>
      <sz val="7"/>
      <color theme="1"/>
      <name val="Roboto regular"/>
    </font>
    <font>
      <vertAlign val="superscript"/>
      <sz val="7"/>
      <color indexed="8"/>
      <name val="Roboto regular"/>
    </font>
    <font>
      <sz val="7"/>
      <color indexed="8"/>
      <name val="Roboto"/>
    </font>
    <font>
      <vertAlign val="superscript"/>
      <sz val="7"/>
      <color indexed="8"/>
      <name val="Roboto"/>
    </font>
    <font>
      <vertAlign val="superscript"/>
      <sz val="7"/>
      <color rgb="FF000000"/>
      <name val="Roboto"/>
    </font>
    <font>
      <sz val="7"/>
      <name val="Roboto"/>
    </font>
    <font>
      <sz val="10"/>
      <name val="Roboto"/>
    </font>
    <font>
      <b/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6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</cellStyleXfs>
  <cellXfs count="34">
    <xf numFmtId="0" fontId="0" fillId="0" borderId="0" xfId="0"/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/>
    </xf>
    <xf numFmtId="0" fontId="3" fillId="2" borderId="0" xfId="1" applyFont="1" applyFill="1" applyAlignment="1">
      <alignment vertical="center" wrapText="1"/>
    </xf>
    <xf numFmtId="2" fontId="4" fillId="2" borderId="1" xfId="1" applyNumberFormat="1" applyFont="1" applyFill="1" applyBorder="1" applyAlignment="1">
      <alignment horizontal="left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8" fillId="2" borderId="0" xfId="3" applyFont="1" applyFill="1"/>
    <xf numFmtId="2" fontId="4" fillId="2" borderId="0" xfId="1" applyNumberFormat="1" applyFont="1" applyFill="1" applyAlignment="1">
      <alignment horizontal="left" vertical="center" wrapText="1"/>
    </xf>
    <xf numFmtId="164" fontId="7" fillId="2" borderId="0" xfId="2" applyNumberFormat="1" applyFont="1" applyFill="1" applyAlignment="1">
      <alignment horizontal="right" vertical="center" wrapText="1"/>
    </xf>
    <xf numFmtId="164" fontId="8" fillId="3" borderId="0" xfId="0" applyNumberFormat="1" applyFont="1" applyFill="1" applyAlignment="1">
      <alignment horizontal="right" vertical="center"/>
    </xf>
    <xf numFmtId="2" fontId="8" fillId="2" borderId="0" xfId="1" applyNumberFormat="1" applyFont="1" applyFill="1" applyAlignment="1">
      <alignment horizontal="left" vertical="center" wrapText="1"/>
    </xf>
    <xf numFmtId="0" fontId="8" fillId="2" borderId="2" xfId="3" applyFont="1" applyFill="1" applyBorder="1"/>
    <xf numFmtId="9" fontId="10" fillId="2" borderId="0" xfId="4" applyFont="1" applyFill="1" applyAlignment="1">
      <alignment horizontal="left" vertical="center"/>
    </xf>
    <xf numFmtId="4" fontId="10" fillId="2" borderId="0" xfId="4" applyNumberFormat="1" applyFont="1" applyFill="1" applyAlignment="1">
      <alignment horizontal="right" vertical="center" indent="1"/>
    </xf>
    <xf numFmtId="4" fontId="11" fillId="2" borderId="0" xfId="3" applyNumberFormat="1" applyFont="1" applyFill="1" applyAlignment="1">
      <alignment horizontal="right"/>
    </xf>
    <xf numFmtId="4" fontId="11" fillId="2" borderId="0" xfId="3" applyNumberFormat="1" applyFont="1" applyFill="1"/>
    <xf numFmtId="9" fontId="10" fillId="2" borderId="0" xfId="4" applyFont="1" applyFill="1" applyAlignment="1">
      <alignment vertical="center"/>
    </xf>
    <xf numFmtId="9" fontId="10" fillId="2" borderId="0" xfId="4" applyFont="1" applyFill="1" applyAlignment="1">
      <alignment horizontal="left" vertical="center" indent="1"/>
    </xf>
    <xf numFmtId="9" fontId="13" fillId="2" borderId="0" xfId="4" applyFont="1" applyFill="1" applyBorder="1" applyAlignment="1">
      <alignment vertical="center"/>
    </xf>
    <xf numFmtId="0" fontId="16" fillId="2" borderId="0" xfId="5" applyFont="1" applyFill="1" applyAlignment="1">
      <alignment horizontal="left" vertical="center" indent="1"/>
    </xf>
    <xf numFmtId="0" fontId="17" fillId="2" borderId="0" xfId="5" applyFont="1" applyFill="1" applyAlignment="1">
      <alignment horizontal="left" vertical="center" indent="1"/>
    </xf>
    <xf numFmtId="9" fontId="13" fillId="4" borderId="0" xfId="4" applyFont="1" applyFill="1" applyBorder="1" applyAlignment="1">
      <alignment vertical="center"/>
    </xf>
    <xf numFmtId="0" fontId="11" fillId="2" borderId="0" xfId="3" applyFont="1" applyFill="1" applyAlignment="1">
      <alignment horizontal="center" vertical="center"/>
    </xf>
    <xf numFmtId="0" fontId="3" fillId="2" borderId="0" xfId="1" applyFont="1" applyFill="1" applyAlignment="1">
      <alignment horizontal="left" vertical="center" wrapText="1"/>
    </xf>
    <xf numFmtId="164" fontId="8" fillId="2" borderId="0" xfId="3" applyNumberFormat="1" applyFont="1" applyFill="1"/>
    <xf numFmtId="0" fontId="8" fillId="2" borderId="2" xfId="3" applyFont="1" applyFill="1" applyBorder="1" applyAlignment="1">
      <alignment horizontal="right"/>
    </xf>
    <xf numFmtId="164" fontId="8" fillId="2" borderId="0" xfId="3" applyNumberFormat="1" applyFont="1" applyFill="1" applyAlignment="1">
      <alignment horizontal="right"/>
    </xf>
    <xf numFmtId="164" fontId="8" fillId="2" borderId="0" xfId="3" applyNumberFormat="1" applyFont="1" applyFill="1" applyAlignment="1">
      <alignment horizontal="right" vertical="center" wrapText="1"/>
    </xf>
    <xf numFmtId="164" fontId="8" fillId="2" borderId="2" xfId="3" applyNumberFormat="1" applyFont="1" applyFill="1" applyBorder="1" applyAlignment="1">
      <alignment horizontal="right"/>
    </xf>
    <xf numFmtId="3" fontId="8" fillId="2" borderId="2" xfId="3" applyNumberFormat="1" applyFont="1" applyFill="1" applyBorder="1" applyAlignment="1">
      <alignment horizontal="right"/>
    </xf>
    <xf numFmtId="164" fontId="18" fillId="2" borderId="0" xfId="3" applyNumberFormat="1" applyFont="1" applyFill="1"/>
    <xf numFmtId="9" fontId="13" fillId="2" borderId="0" xfId="4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 wrapText="1"/>
    </xf>
  </cellXfs>
  <cellStyles count="6">
    <cellStyle name="Normal" xfId="0" builtinId="0"/>
    <cellStyle name="Normal 2 21 10" xfId="5" xr:uid="{00000000-0005-0000-0000-000001000000}"/>
    <cellStyle name="Normal 2_RD en Cifras 2010_Servicios" xfId="1" xr:uid="{00000000-0005-0000-0000-000002000000}"/>
    <cellStyle name="Normal 273" xfId="3" xr:uid="{00000000-0005-0000-0000-000003000000}"/>
    <cellStyle name="Porcentual 3 2" xfId="4" xr:uid="{00000000-0005-0000-0000-000004000000}"/>
    <cellStyle name="Porcentual_97-98 2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434975</xdr:colOff>
      <xdr:row>0</xdr:row>
      <xdr:rowOff>146050</xdr:rowOff>
    </xdr:from>
    <xdr:to>
      <xdr:col>9</xdr:col>
      <xdr:colOff>440717</xdr:colOff>
      <xdr:row>2</xdr:row>
      <xdr:rowOff>41275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1625" y="146050"/>
          <a:ext cx="723292" cy="403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2.%20Dominicana%20en%20Cifras\2.%20Insumos\2020\Rep&#250;blica%20Dominicana%20en%20Cifras%202019_Def%20%202020%20Rv%2011%2012%202020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 Situacion Fisica"/>
      <sheetName val="1.1 Datos generales"/>
      <sheetName val="1.1.-01 Distancias Intermunic"/>
      <sheetName val="1.2 Clima y Medioambiente (2)"/>
      <sheetName val="1.2-01 (2)"/>
      <sheetName val="1.2-02 (2)"/>
      <sheetName val="1.2-03 (2)"/>
      <sheetName val="1.2-04 (2)"/>
      <sheetName val="2. Situación Demografica"/>
      <sheetName val="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 2.2 POBLACIÓN"/>
      <sheetName val="2.2-01 (2)"/>
      <sheetName val="2.2-02 (2)"/>
      <sheetName val="2.2-03 (2)"/>
      <sheetName val="2.2-04 (2)"/>
      <sheetName val="2.2-05 (2)"/>
      <sheetName val="2.2-06 (2)"/>
      <sheetName val="2.2-07 (2)"/>
      <sheetName val="2.2-08 (2)"/>
      <sheetName val="2.2-09 (2)"/>
      <sheetName val="2.2-10 (2)"/>
      <sheetName val="2.2-11 (2)"/>
      <sheetName val="2.2-12 (2)"/>
      <sheetName val="2.2-13 (2)"/>
      <sheetName val="2.2-14 (2)"/>
      <sheetName val="2.2-15 (2)"/>
      <sheetName val="3. Situacion Económica"/>
      <sheetName val="Agropecuari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 (2)"/>
      <sheetName val="3.2.02  (3)"/>
      <sheetName val="3.2.03  (3)"/>
      <sheetName val="3.2.04  (3)"/>
      <sheetName val="3.2.05  (3)"/>
      <sheetName val="3.2.06  (3)"/>
      <sheetName val="3.2.07  (3)"/>
      <sheetName val="3.3 Produc Manufacturera"/>
      <sheetName val="3.3-01  (3)"/>
      <sheetName val="3.4 Zonas Francas"/>
      <sheetName val="3.4-01 (2)"/>
      <sheetName val="3.4-02  (3)"/>
      <sheetName val="3.4.03  (2)"/>
      <sheetName val="3.4.04  (2)"/>
      <sheetName val="3.4-05  (3)"/>
      <sheetName val="3.4-06  (3)"/>
      <sheetName val="3.4.07  (4)"/>
      <sheetName val="3.4.08  (3)"/>
      <sheetName val="3.4-09  (3)"/>
      <sheetName val="3.4-10  (2)"/>
      <sheetName val="3.4.11  (2)"/>
      <sheetName val="3.5 Energia Electrica"/>
      <sheetName val="3.5-01  (3)"/>
      <sheetName val="3.5.02  (3)"/>
      <sheetName val="3.5.3  (3)"/>
      <sheetName val="3.5.4  (3)"/>
      <sheetName val="3.5.05  (3)"/>
      <sheetName val="3.5.06  (3)"/>
      <sheetName val="3.5.07  (4)"/>
      <sheetName val="3.5.08  (3)"/>
      <sheetName val="3.5.09  (2)"/>
      <sheetName val="3.6 Agua potable"/>
      <sheetName val="3.6.01  (3)"/>
      <sheetName val="3.6.02  (3)"/>
      <sheetName val="3.6.03 (3)"/>
      <sheetName val="3.6.04 (3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.."/>
      <sheetName val="3.8.02 (2)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 (2)"/>
      <sheetName val="3.12-06 (2)"/>
      <sheetName val="3.12.-07"/>
      <sheetName val="3.12.-08"/>
      <sheetName val="3.12.-09"/>
      <sheetName val="3.12-10"/>
      <sheetName val="3.12-11"/>
      <sheetName val="Mercado de seguros"/>
      <sheetName val="3.13-1"/>
      <sheetName val=" 3.13-2"/>
      <sheetName val="3.13-3"/>
      <sheetName val="3.13-4"/>
      <sheetName val="3.13-5"/>
      <sheetName val="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.01."/>
      <sheetName val="3.17-02   (2)"/>
      <sheetName val="3.17-03"/>
      <sheetName val="3.17-04 (2)"/>
      <sheetName val="3.17-05 (2)"/>
      <sheetName val="3.17-06 (2)"/>
      <sheetName val="3.17-07 (2)"/>
      <sheetName val="3.17-08"/>
      <sheetName val="Hoja1"/>
      <sheetName val="3.17-09 (2)"/>
      <sheetName val="3.17-10 (2)"/>
      <sheetName val="3.17-11 (2)"/>
      <sheetName val="3.17-12 (2)"/>
      <sheetName val="Finanzas del Gobierno Central"/>
      <sheetName val="3.18-1 (2)"/>
      <sheetName val="3.18-02 (2)"/>
      <sheetName val="3.18-03 (2)"/>
      <sheetName val="3.18-04 (2)"/>
      <sheetName val="3.18.05 (2)"/>
      <sheetName val="3.18-06 (2)"/>
      <sheetName val="3.18.07 (2)"/>
      <sheetName val="3.18-08 (2)"/>
      <sheetName val="Finanzas Municipales"/>
      <sheetName val="3.19-01"/>
      <sheetName val="3.19-02"/>
      <sheetName val="3.19-03"/>
      <sheetName val="F"/>
      <sheetName val="Credito Público"/>
      <sheetName val="3.20-01"/>
      <sheetName val="3.20.02"/>
      <sheetName val="4.1 VIVIENDAS Y HOGARES"/>
      <sheetName val="4.1-01"/>
      <sheetName val="4.1-02"/>
      <sheetName val="4.1-03  (2)"/>
      <sheetName val="4.1-04"/>
      <sheetName val="4.1-05  (2)"/>
      <sheetName val="4.1-06  (2)"/>
      <sheetName val="4.1-07  (2)"/>
      <sheetName val="4.1-08  (2)"/>
      <sheetName val="4.1-09  (2)"/>
      <sheetName val="4.1-10"/>
      <sheetName val="4.1-11  (2)"/>
      <sheetName val="4.1-12  (2)"/>
      <sheetName val="4.1-13  (2)"/>
      <sheetName val="4.1-14  (2)"/>
      <sheetName val="4.1-15"/>
      <sheetName val="4.1-16 (2)"/>
      <sheetName val="4.1-17 (2)"/>
      <sheetName val="4.1-18 (2)"/>
      <sheetName val="4.2 Educación DC"/>
      <sheetName val="4.2-01 (2)"/>
      <sheetName val="4.2-02 (2)"/>
      <sheetName val="4.2-03 (2)"/>
      <sheetName val="4.2-04 (2)"/>
      <sheetName val="4.2-05 (2)"/>
      <sheetName val="4.2-06 (2)"/>
      <sheetName val="4.2-7 (2)"/>
      <sheetName val="4.2-8 (2)"/>
      <sheetName val="4.2-9 (2)"/>
      <sheetName val="4.2-10 (2)"/>
      <sheetName val="4.2-11 (2)"/>
      <sheetName val="4.2-12 (2)"/>
      <sheetName val="4.3 Salud"/>
      <sheetName val="4.3-01"/>
      <sheetName val="4.3-02"/>
      <sheetName val="4.3-03"/>
      <sheetName val="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 (3)"/>
      <sheetName val="4.5-02 (2)"/>
      <sheetName val="4.5-03 (2)"/>
      <sheetName val="4.5-04 (2)"/>
      <sheetName val="4.5-05 (2)"/>
      <sheetName val="4.5-06 (2)"/>
      <sheetName val="4.5-07 (2)"/>
      <sheetName val="4.5-08"/>
      <sheetName val="4.5-09 (2)"/>
      <sheetName val="4.5-10 (2)"/>
      <sheetName val="4.5-11 (2)"/>
      <sheetName val="4.5-12 (2)"/>
      <sheetName val="4.5-13"/>
      <sheetName val="4.5-14"/>
      <sheetName val="4.5-15"/>
      <sheetName val="4.6 ACCIDENTES LABORALES"/>
      <sheetName val="4.6.01 (2)"/>
      <sheetName val="4.6.02 (2)"/>
      <sheetName val="4.6.03 (2)"/>
      <sheetName val="4.6.04 (2)"/>
      <sheetName val="4.6-05"/>
      <sheetName val="4.7 MUERTES ACCID. Y VIOLENT(4)"/>
      <sheetName val="4.7-01"/>
      <sheetName val="4.7-02"/>
      <sheetName val="4.7-03 (2)"/>
      <sheetName val="4.7-04 (2)"/>
      <sheetName val="4.7-05 (2)"/>
      <sheetName val="4.7-06 (2)"/>
      <sheetName val="4.7-07 (2)"/>
      <sheetName val="4.7-08 (2)"/>
      <sheetName val="4.7-09 (2)"/>
      <sheetName val="4.7-10 (2)"/>
      <sheetName val="4.7-11 (2)"/>
      <sheetName val="4.7-12 (2)"/>
      <sheetName val="4.7-13"/>
      <sheetName val="4.7-14 (2)"/>
      <sheetName val="4.7-15 (2)"/>
      <sheetName val="4.7-16 (2)"/>
      <sheetName val="4.7-17 (2)"/>
      <sheetName val="4.7-18 (2)"/>
      <sheetName val="4.7-19 (2)"/>
      <sheetName val="4.7-20"/>
      <sheetName val="4.8 CULTURA"/>
      <sheetName val="4.8-01 (2)"/>
      <sheetName val="4.8-02 (2)"/>
      <sheetName val="4.8-03 (2)"/>
      <sheetName val="4.8-04 (2)"/>
      <sheetName val="4.8-05 (2)"/>
      <sheetName val="4.8-06 (2)"/>
      <sheetName val="4.8-07 (2)"/>
      <sheetName val="4.8-08 (2)"/>
      <sheetName val="4.8-09 (2)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"/>
      <sheetName val="5.1-08 (2)"/>
      <sheetName val="5.1-09 (2)"/>
      <sheetName val="5.1-10 (2)"/>
      <sheetName val="5.1-11 (2)"/>
      <sheetName val="5.1-12 (2)"/>
      <sheetName val="5.2 Justicia "/>
      <sheetName val="5.2-01 (2)"/>
      <sheetName val="5.2-02 (2)"/>
      <sheetName val="5.2-03 (2)"/>
      <sheetName val="5.2-04 (2)"/>
      <sheetName val="5.2-05 (2)"/>
      <sheetName val="5.2-06 (2)"/>
      <sheetName val="5.2-07 (2)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9">
          <cell r="B9">
            <v>161707.10691823898</v>
          </cell>
        </row>
      </sheetData>
      <sheetData sheetId="43">
        <row r="9">
          <cell r="B9">
            <v>159423.27044025157</v>
          </cell>
        </row>
      </sheetData>
      <sheetData sheetId="44">
        <row r="9">
          <cell r="B9">
            <v>535796.5865444903</v>
          </cell>
        </row>
      </sheetData>
      <sheetData sheetId="45"/>
      <sheetData sheetId="46">
        <row r="9">
          <cell r="D9">
            <v>535796.5865444903</v>
          </cell>
        </row>
      </sheetData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8">
          <cell r="F8">
            <v>665</v>
          </cell>
          <cell r="H8">
            <v>673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>
        <row r="8">
          <cell r="H8">
            <v>4235846.7669485277</v>
          </cell>
          <cell r="J8">
            <v>4562235.0757361948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L38"/>
  <sheetViews>
    <sheetView tabSelected="1" workbookViewId="0">
      <selection activeCell="A39" sqref="A39"/>
    </sheetView>
  </sheetViews>
  <sheetFormatPr baseColWidth="10" defaultColWidth="11.453125" defaultRowHeight="12"/>
  <cols>
    <col min="1" max="1" width="29" style="7" customWidth="1"/>
    <col min="2" max="2" width="13" style="7" customWidth="1"/>
    <col min="3" max="3" width="11.54296875" style="7" customWidth="1"/>
    <col min="4" max="4" width="10.6328125" style="7" customWidth="1"/>
    <col min="5" max="5" width="10.54296875" style="7" customWidth="1"/>
    <col min="6" max="6" width="10.81640625" style="7" customWidth="1"/>
    <col min="7" max="7" width="11.453125" style="7" customWidth="1"/>
    <col min="8" max="8" width="10.1796875" style="7" customWidth="1"/>
    <col min="9" max="9" width="10.26953125" style="7" customWidth="1"/>
    <col min="10" max="16384" width="11.453125" style="7"/>
  </cols>
  <sheetData>
    <row r="1" spans="1:38" s="3" customFormat="1" ht="12.75" customHeight="1">
      <c r="A1" s="1"/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s="3" customFormat="1" ht="27.75" customHeight="1">
      <c r="A2" s="33" t="s">
        <v>39</v>
      </c>
      <c r="B2" s="33"/>
      <c r="C2" s="33"/>
      <c r="D2" s="33"/>
      <c r="E2" s="33"/>
      <c r="F2" s="33"/>
      <c r="G2" s="33"/>
      <c r="H2" s="33"/>
      <c r="I2" s="33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 s="3" customFormat="1" ht="12" customHeight="1">
      <c r="A3" s="24" t="s">
        <v>0</v>
      </c>
      <c r="B3" s="24"/>
      <c r="C3" s="24"/>
      <c r="D3" s="24"/>
      <c r="E3" s="24"/>
      <c r="F3" s="4"/>
      <c r="G3" s="4"/>
      <c r="H3" s="4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s="3" customFormat="1" ht="12" customHeight="1">
      <c r="A4" s="24"/>
      <c r="B4" s="24"/>
      <c r="C4" s="24"/>
      <c r="D4" s="24"/>
      <c r="E4" s="24"/>
      <c r="F4" s="4"/>
      <c r="G4" s="4"/>
      <c r="H4" s="4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38">
      <c r="A5" s="5" t="s">
        <v>1</v>
      </c>
      <c r="B5" s="6">
        <v>2017</v>
      </c>
      <c r="C5" s="6">
        <v>2018</v>
      </c>
      <c r="D5" s="6">
        <v>2019</v>
      </c>
      <c r="E5" s="6">
        <v>2020</v>
      </c>
      <c r="F5" s="6">
        <v>2021</v>
      </c>
      <c r="G5" s="6">
        <v>2022</v>
      </c>
      <c r="H5" s="6">
        <v>2023</v>
      </c>
      <c r="I5" s="6">
        <v>2024</v>
      </c>
    </row>
    <row r="6" spans="1:38" ht="15" customHeight="1">
      <c r="A6" s="8" t="s">
        <v>2</v>
      </c>
      <c r="B6" s="9">
        <f>SUM(B7:B25)</f>
        <v>2261165.3669999982</v>
      </c>
      <c r="C6" s="9">
        <f>SUM(C7:C25)</f>
        <v>7918941.6900000004</v>
      </c>
      <c r="D6" s="9">
        <f>SUM(D7:D25)</f>
        <v>15744690.229999997</v>
      </c>
      <c r="E6" s="9">
        <f>SUM(E7:E24)</f>
        <v>5488350.919999999</v>
      </c>
      <c r="F6" s="9">
        <f>SUM(F7:F24)</f>
        <v>6204138.8199999994</v>
      </c>
      <c r="G6" s="9">
        <f>SUM(G7:G24)</f>
        <v>8143972.7899999991</v>
      </c>
      <c r="H6" s="9">
        <f>SUM(H7:H24)</f>
        <v>7667474.5960000008</v>
      </c>
      <c r="I6" s="31">
        <f>SUM(I7:I24)</f>
        <v>5356758.3559999997</v>
      </c>
    </row>
    <row r="7" spans="1:38" ht="15" customHeight="1">
      <c r="A7" s="7" t="s">
        <v>3</v>
      </c>
      <c r="B7" s="27">
        <v>1705532.2569999991</v>
      </c>
      <c r="C7" s="27">
        <v>6330841.5</v>
      </c>
      <c r="D7" s="27">
        <v>7712776.8099999987</v>
      </c>
      <c r="E7" s="27">
        <v>2999908.63</v>
      </c>
      <c r="F7" s="27">
        <v>4494443.2399999993</v>
      </c>
      <c r="G7" s="27">
        <v>6111722.21</v>
      </c>
      <c r="H7" s="25">
        <v>5732800.5360000012</v>
      </c>
      <c r="I7" s="25">
        <v>3686864.18</v>
      </c>
    </row>
    <row r="8" spans="1:38" ht="15" customHeight="1">
      <c r="A8" s="7" t="s">
        <v>4</v>
      </c>
      <c r="B8" s="27">
        <v>66298.209999999992</v>
      </c>
      <c r="C8" s="27">
        <v>174821.41</v>
      </c>
      <c r="D8" s="27">
        <v>975688.20000000007</v>
      </c>
      <c r="E8" s="27">
        <v>1035959.7599999999</v>
      </c>
      <c r="F8" s="27">
        <v>278650.07</v>
      </c>
      <c r="G8" s="27">
        <v>515305.28000000009</v>
      </c>
      <c r="H8" s="25">
        <v>279756.15999999997</v>
      </c>
      <c r="I8" s="25">
        <v>259167.35</v>
      </c>
    </row>
    <row r="9" spans="1:38" ht="15" customHeight="1">
      <c r="A9" s="7" t="s">
        <v>5</v>
      </c>
      <c r="B9" s="27">
        <v>67449.69</v>
      </c>
      <c r="C9" s="27">
        <v>687761.36999999988</v>
      </c>
      <c r="D9" s="27">
        <v>1950246.92</v>
      </c>
      <c r="E9" s="27">
        <v>191655.76</v>
      </c>
      <c r="F9" s="27">
        <v>101511.45999999999</v>
      </c>
      <c r="G9" s="27">
        <v>178544.56</v>
      </c>
      <c r="H9" s="25">
        <v>195051.12</v>
      </c>
      <c r="I9" s="25">
        <v>241899.35</v>
      </c>
    </row>
    <row r="10" spans="1:38" ht="15" customHeight="1">
      <c r="A10" s="7" t="s">
        <v>6</v>
      </c>
      <c r="B10" s="27">
        <v>0</v>
      </c>
      <c r="C10" s="27">
        <v>0</v>
      </c>
      <c r="D10" s="27">
        <v>0</v>
      </c>
      <c r="E10" s="27">
        <v>0</v>
      </c>
      <c r="F10" s="27">
        <v>92200.290000000008</v>
      </c>
      <c r="G10" s="27">
        <v>10699.4</v>
      </c>
      <c r="H10" s="25">
        <v>30830.58</v>
      </c>
      <c r="I10" s="25">
        <v>115333.2</v>
      </c>
    </row>
    <row r="11" spans="1:38" ht="15" customHeight="1">
      <c r="A11" s="7" t="s">
        <v>7</v>
      </c>
      <c r="B11" s="27">
        <v>0</v>
      </c>
      <c r="C11" s="27">
        <v>100988.52000000002</v>
      </c>
      <c r="D11" s="27">
        <v>144851.50999999998</v>
      </c>
      <c r="E11" s="27">
        <v>280216.57</v>
      </c>
      <c r="F11" s="27">
        <v>473443.58999999997</v>
      </c>
      <c r="G11" s="27">
        <v>573351.86</v>
      </c>
      <c r="H11" s="25">
        <v>719338.01</v>
      </c>
      <c r="I11" s="25">
        <v>571320.22</v>
      </c>
    </row>
    <row r="12" spans="1:38" ht="15" customHeight="1">
      <c r="A12" s="7" t="s">
        <v>27</v>
      </c>
      <c r="B12" s="27">
        <v>0</v>
      </c>
      <c r="C12" s="27">
        <v>0</v>
      </c>
      <c r="D12" s="27">
        <v>0</v>
      </c>
      <c r="E12" s="27">
        <v>0</v>
      </c>
      <c r="F12" s="27">
        <v>0</v>
      </c>
      <c r="G12" s="27">
        <v>1237.26</v>
      </c>
      <c r="H12" s="25">
        <v>3206.6400000000003</v>
      </c>
      <c r="I12" s="25">
        <v>1237.26</v>
      </c>
    </row>
    <row r="13" spans="1:38" ht="15" customHeight="1">
      <c r="A13" s="7" t="s">
        <v>8</v>
      </c>
      <c r="B13" s="27">
        <v>4556.16</v>
      </c>
      <c r="C13" s="27">
        <v>86584.16</v>
      </c>
      <c r="D13" s="27">
        <v>135326.03800000003</v>
      </c>
      <c r="E13" s="27">
        <v>583799.78999999992</v>
      </c>
      <c r="F13" s="27">
        <v>337764.3</v>
      </c>
      <c r="G13" s="27">
        <v>259018.51</v>
      </c>
      <c r="H13" s="25">
        <v>348318.14</v>
      </c>
      <c r="I13" s="25">
        <v>278037.96600000001</v>
      </c>
    </row>
    <row r="14" spans="1:38" ht="15" customHeight="1">
      <c r="A14" s="7" t="s">
        <v>9</v>
      </c>
      <c r="B14" s="27">
        <v>209499.66999999998</v>
      </c>
      <c r="C14" s="27">
        <v>102824.95999999999</v>
      </c>
      <c r="D14" s="27">
        <v>138783.52000000002</v>
      </c>
      <c r="E14" s="27">
        <v>1522.66</v>
      </c>
      <c r="F14" s="27">
        <v>0</v>
      </c>
      <c r="G14" s="27">
        <v>0</v>
      </c>
      <c r="H14" s="27">
        <v>0</v>
      </c>
      <c r="I14" s="25">
        <v>0</v>
      </c>
    </row>
    <row r="15" spans="1:38" ht="15" customHeight="1">
      <c r="A15" s="7" t="s">
        <v>10</v>
      </c>
      <c r="B15" s="27">
        <v>7969.04</v>
      </c>
      <c r="C15" s="27">
        <v>11400.529999999999</v>
      </c>
      <c r="D15" s="27">
        <v>14181.791999999999</v>
      </c>
      <c r="E15" s="27">
        <v>20736.27</v>
      </c>
      <c r="F15" s="27">
        <v>18336.240000000002</v>
      </c>
      <c r="G15" s="27">
        <v>14909.3</v>
      </c>
      <c r="H15" s="25">
        <v>14157.33</v>
      </c>
      <c r="I15" s="25">
        <v>13291.66</v>
      </c>
    </row>
    <row r="16" spans="1:38" ht="15" customHeight="1">
      <c r="A16" s="7" t="s">
        <v>11</v>
      </c>
      <c r="B16" s="27">
        <v>3253.5</v>
      </c>
      <c r="C16" s="27">
        <v>7623.7900000000009</v>
      </c>
      <c r="D16" s="27">
        <v>51936.509999999995</v>
      </c>
      <c r="E16" s="27">
        <v>82946.59</v>
      </c>
      <c r="F16" s="27">
        <v>75257.73000000001</v>
      </c>
      <c r="G16" s="27">
        <v>156446.55000000002</v>
      </c>
      <c r="H16" s="25">
        <v>77281.88</v>
      </c>
      <c r="I16" s="25">
        <v>22818.910000000003</v>
      </c>
    </row>
    <row r="17" spans="1:9" ht="15" customHeight="1">
      <c r="A17" s="7" t="s">
        <v>37</v>
      </c>
      <c r="B17" s="27">
        <v>0</v>
      </c>
      <c r="C17" s="27">
        <v>0</v>
      </c>
      <c r="D17" s="27">
        <v>0</v>
      </c>
      <c r="E17" s="27">
        <v>3839.27</v>
      </c>
      <c r="F17" s="27">
        <v>10785.55</v>
      </c>
      <c r="G17" s="27">
        <v>1184.5899999999999</v>
      </c>
      <c r="H17" s="25">
        <v>10316.289999999999</v>
      </c>
      <c r="I17" s="25">
        <v>4741.43</v>
      </c>
    </row>
    <row r="18" spans="1:9" ht="15" customHeight="1">
      <c r="A18" s="7" t="s">
        <v>12</v>
      </c>
      <c r="B18" s="27">
        <v>28489.880000000005</v>
      </c>
      <c r="C18" s="27">
        <v>68754.880000000005</v>
      </c>
      <c r="D18" s="27">
        <v>80785.12999999999</v>
      </c>
      <c r="E18" s="27">
        <v>68202.799999999988</v>
      </c>
      <c r="F18" s="27">
        <v>140840.68</v>
      </c>
      <c r="G18" s="27">
        <v>118404</v>
      </c>
      <c r="H18" s="25">
        <v>127734.53</v>
      </c>
      <c r="I18" s="25">
        <v>114234.40999999997</v>
      </c>
    </row>
    <row r="19" spans="1:9" ht="15" customHeight="1">
      <c r="A19" s="7" t="s">
        <v>13</v>
      </c>
      <c r="B19" s="27">
        <v>0</v>
      </c>
      <c r="C19" s="27">
        <v>5807.4699999999993</v>
      </c>
      <c r="D19" s="27">
        <v>287241.18</v>
      </c>
      <c r="E19" s="27">
        <v>2178.6800000000003</v>
      </c>
      <c r="F19" s="27">
        <v>9766.41</v>
      </c>
      <c r="G19" s="27">
        <v>28129.200000000001</v>
      </c>
      <c r="H19" s="25">
        <v>9576.09</v>
      </c>
      <c r="I19" s="25">
        <v>4193.22</v>
      </c>
    </row>
    <row r="20" spans="1:9" ht="15" customHeight="1">
      <c r="A20" s="7" t="s">
        <v>14</v>
      </c>
      <c r="B20" s="27">
        <v>32554.59</v>
      </c>
      <c r="C20" s="27">
        <v>25939.629999999997</v>
      </c>
      <c r="D20" s="27">
        <v>37701.769999999997</v>
      </c>
      <c r="E20" s="27">
        <v>33086.9</v>
      </c>
      <c r="F20" s="27">
        <v>69472.06</v>
      </c>
      <c r="G20" s="27">
        <v>112397</v>
      </c>
      <c r="H20" s="25">
        <v>79421.260000000009</v>
      </c>
      <c r="I20" s="25">
        <v>14245.539999999999</v>
      </c>
    </row>
    <row r="21" spans="1:9" ht="15" customHeight="1">
      <c r="A21" s="7" t="s">
        <v>15</v>
      </c>
      <c r="B21" s="27">
        <v>0</v>
      </c>
      <c r="C21" s="27">
        <v>0</v>
      </c>
      <c r="D21" s="27">
        <v>3851465.85</v>
      </c>
      <c r="E21" s="27">
        <v>11746.5</v>
      </c>
      <c r="F21" s="27">
        <v>66030.81</v>
      </c>
      <c r="G21" s="27">
        <v>54061.62</v>
      </c>
      <c r="H21" s="25">
        <v>1379.33</v>
      </c>
      <c r="I21" s="25">
        <v>20521.2</v>
      </c>
    </row>
    <row r="22" spans="1:9" ht="15" customHeight="1">
      <c r="A22" s="7" t="s">
        <v>16</v>
      </c>
      <c r="B22" s="27">
        <v>0</v>
      </c>
      <c r="C22" s="27">
        <v>13262.99</v>
      </c>
      <c r="D22" s="27">
        <v>23110.84</v>
      </c>
      <c r="E22" s="27">
        <v>154484.91999999998</v>
      </c>
      <c r="F22" s="27">
        <v>16379.029999999999</v>
      </c>
      <c r="G22" s="27">
        <v>6752.72</v>
      </c>
      <c r="H22" s="25">
        <v>28982.44</v>
      </c>
      <c r="I22" s="25">
        <v>7813.59</v>
      </c>
    </row>
    <row r="23" spans="1:9" ht="15" customHeight="1">
      <c r="A23" s="7" t="s">
        <v>17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  <c r="G23" s="27">
        <v>390.76</v>
      </c>
      <c r="H23" s="25">
        <v>9324.26</v>
      </c>
      <c r="I23" s="25">
        <v>1038.8699999999999</v>
      </c>
    </row>
    <row r="24" spans="1:9" ht="15" customHeight="1">
      <c r="A24" s="11" t="s">
        <v>18</v>
      </c>
      <c r="B24" s="27">
        <v>1708.32</v>
      </c>
      <c r="C24" s="27">
        <v>5914.05</v>
      </c>
      <c r="D24" s="27">
        <v>32797.279999999999</v>
      </c>
      <c r="E24" s="28">
        <v>18065.82</v>
      </c>
      <c r="F24" s="27">
        <v>19257.36</v>
      </c>
      <c r="G24" s="27">
        <v>1417.97</v>
      </c>
      <c r="H24" s="25">
        <v>0</v>
      </c>
      <c r="I24" s="25">
        <v>0</v>
      </c>
    </row>
    <row r="25" spans="1:9" ht="12" customHeight="1">
      <c r="A25" s="12" t="s">
        <v>19</v>
      </c>
      <c r="B25" s="29">
        <v>133854.04999999999</v>
      </c>
      <c r="C25" s="29">
        <v>296416.43000000005</v>
      </c>
      <c r="D25" s="29">
        <v>307796.88</v>
      </c>
      <c r="E25" s="29" t="s">
        <v>29</v>
      </c>
      <c r="F25" s="30" t="s">
        <v>30</v>
      </c>
      <c r="G25" s="30" t="s">
        <v>31</v>
      </c>
      <c r="H25" s="26" t="s">
        <v>28</v>
      </c>
      <c r="I25" s="29" t="s">
        <v>40</v>
      </c>
    </row>
    <row r="26" spans="1:9">
      <c r="A26" s="13" t="s">
        <v>38</v>
      </c>
      <c r="B26" s="14"/>
      <c r="C26" s="15"/>
      <c r="D26" s="15"/>
      <c r="E26" s="15"/>
      <c r="F26" s="15"/>
    </row>
    <row r="27" spans="1:9">
      <c r="A27" s="17" t="s">
        <v>20</v>
      </c>
      <c r="B27" s="18"/>
      <c r="C27" s="16"/>
      <c r="D27" s="16"/>
      <c r="E27" s="16"/>
      <c r="F27" s="16"/>
    </row>
    <row r="28" spans="1:9" ht="12" customHeight="1">
      <c r="A28" s="32" t="s">
        <v>21</v>
      </c>
      <c r="B28" s="32"/>
      <c r="C28" s="32"/>
      <c r="D28" s="32"/>
      <c r="E28" s="32"/>
      <c r="F28" s="32"/>
    </row>
    <row r="29" spans="1:9" ht="17.25" customHeight="1">
      <c r="A29" s="32" t="s">
        <v>22</v>
      </c>
      <c r="B29" s="32"/>
      <c r="C29" s="32"/>
      <c r="D29" s="32"/>
      <c r="E29" s="32"/>
      <c r="F29" s="32"/>
    </row>
    <row r="30" spans="1:9" ht="13">
      <c r="A30" s="19" t="s">
        <v>23</v>
      </c>
      <c r="B30" s="19"/>
      <c r="C30" s="19"/>
      <c r="D30" s="19"/>
      <c r="E30" s="20"/>
      <c r="F30" s="21"/>
    </row>
    <row r="31" spans="1:9" ht="13">
      <c r="A31" s="19" t="s">
        <v>24</v>
      </c>
      <c r="B31" s="19"/>
      <c r="C31" s="19"/>
      <c r="D31" s="19"/>
      <c r="E31" s="20"/>
      <c r="F31" s="21"/>
    </row>
    <row r="32" spans="1:9" ht="13">
      <c r="A32" s="19" t="s">
        <v>34</v>
      </c>
      <c r="B32" s="19"/>
      <c r="C32" s="19"/>
      <c r="D32" s="19"/>
      <c r="E32" s="20"/>
      <c r="F32" s="21"/>
    </row>
    <row r="33" spans="1:6" ht="21.75" customHeight="1">
      <c r="A33" s="32" t="s">
        <v>36</v>
      </c>
      <c r="B33" s="32"/>
      <c r="C33" s="32"/>
      <c r="D33" s="32"/>
      <c r="E33" s="32"/>
      <c r="F33" s="32"/>
    </row>
    <row r="34" spans="1:6" ht="13">
      <c r="A34" s="19" t="s">
        <v>35</v>
      </c>
      <c r="B34" s="19"/>
      <c r="C34" s="19"/>
      <c r="D34" s="19"/>
      <c r="E34" s="20"/>
      <c r="F34" s="21"/>
    </row>
    <row r="35" spans="1:6" ht="13">
      <c r="A35" s="19" t="s">
        <v>25</v>
      </c>
      <c r="B35" s="19"/>
      <c r="C35" s="19"/>
      <c r="D35" s="19"/>
      <c r="E35" s="20"/>
      <c r="F35" s="21"/>
    </row>
    <row r="36" spans="1:6" ht="13">
      <c r="A36" s="22" t="s">
        <v>26</v>
      </c>
      <c r="B36" s="19"/>
      <c r="C36" s="19"/>
      <c r="D36" s="19"/>
      <c r="E36" s="20"/>
      <c r="F36" s="21"/>
    </row>
    <row r="37" spans="1:6">
      <c r="A37" s="13" t="s">
        <v>32</v>
      </c>
      <c r="B37" s="18"/>
      <c r="C37" s="23"/>
      <c r="D37" s="23"/>
      <c r="E37" s="23"/>
      <c r="F37" s="23"/>
    </row>
    <row r="38" spans="1:6">
      <c r="A38" s="13" t="s">
        <v>33</v>
      </c>
    </row>
  </sheetData>
  <mergeCells count="4">
    <mergeCell ref="A33:F33"/>
    <mergeCell ref="A28:F28"/>
    <mergeCell ref="A29:F29"/>
    <mergeCell ref="A2:I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3.7-06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2023-07-31T19:58:18Z</dcterms:created>
  <dcterms:modified xsi:type="dcterms:W3CDTF">2025-03-04T23:48:43Z</dcterms:modified>
</cp:coreProperties>
</file>