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V:\Arch-Piso-8\Estadisticas Sectoriales\1. Sectores económicos\1. Agropecuaria\3. Insumos\4. Fichas de carga\Portal web\Mensuales\"/>
    </mc:Choice>
  </mc:AlternateContent>
  <xr:revisionPtr revIDLastSave="0" documentId="13_ncr:1_{B4CAB3A3-160F-4725-98B9-24852F96BF6A}" xr6:coauthVersionLast="47" xr6:coauthVersionMax="47" xr10:uidLastSave="{00000000-0000-0000-0000-000000000000}"/>
  <bookViews>
    <workbookView xWindow="-120" yWindow="-120" windowWidth="29040" windowHeight="15840" activeTab="3" xr2:uid="{00000000-000D-0000-FFFF-FFFF00000000}"/>
  </bookViews>
  <sheets>
    <sheet name="2021" sheetId="3" r:id="rId1"/>
    <sheet name="2022" sheetId="4" r:id="rId2"/>
    <sheet name="2023" sheetId="5" r:id="rId3"/>
    <sheet name="2024" sheetId="6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1" i="5" l="1"/>
  <c r="B54" i="5"/>
  <c r="C57" i="5"/>
  <c r="D57" i="5"/>
  <c r="E57" i="5"/>
  <c r="F57" i="5"/>
  <c r="G57" i="5"/>
  <c r="H57" i="5"/>
  <c r="I57" i="5"/>
  <c r="J57" i="5"/>
  <c r="K57" i="5"/>
  <c r="L57" i="5"/>
  <c r="M57" i="5"/>
  <c r="N57" i="5"/>
  <c r="B54" i="4"/>
  <c r="B54" i="3"/>
  <c r="C57" i="3"/>
  <c r="D57" i="3"/>
  <c r="E57" i="3"/>
  <c r="F57" i="3"/>
  <c r="G57" i="3"/>
  <c r="H57" i="3"/>
  <c r="I57" i="3"/>
  <c r="J57" i="3"/>
  <c r="K57" i="3"/>
  <c r="L57" i="3"/>
  <c r="M57" i="3"/>
  <c r="N57" i="3"/>
  <c r="C6" i="3"/>
  <c r="D6" i="3"/>
  <c r="E6" i="3"/>
  <c r="F6" i="3"/>
  <c r="G6" i="3"/>
  <c r="H6" i="3"/>
  <c r="I6" i="3"/>
  <c r="J6" i="3"/>
  <c r="K6" i="3"/>
  <c r="L6" i="3"/>
  <c r="M6" i="3"/>
  <c r="N6" i="3"/>
  <c r="B7" i="3"/>
  <c r="B8" i="3"/>
  <c r="B9" i="3"/>
  <c r="C10" i="3"/>
  <c r="D10" i="3"/>
  <c r="E10" i="3"/>
  <c r="F10" i="3"/>
  <c r="G10" i="3"/>
  <c r="H10" i="3"/>
  <c r="I10" i="3"/>
  <c r="J10" i="3"/>
  <c r="K10" i="3"/>
  <c r="L10" i="3"/>
  <c r="M10" i="3"/>
  <c r="N10" i="3"/>
  <c r="B11" i="3"/>
  <c r="B12" i="3"/>
  <c r="C13" i="3"/>
  <c r="D13" i="3"/>
  <c r="E13" i="3"/>
  <c r="F13" i="3"/>
  <c r="G13" i="3"/>
  <c r="H13" i="3"/>
  <c r="I13" i="3"/>
  <c r="J13" i="3"/>
  <c r="K13" i="3"/>
  <c r="L13" i="3"/>
  <c r="M13" i="3"/>
  <c r="N13" i="3"/>
  <c r="B14" i="3"/>
  <c r="B15" i="3"/>
  <c r="B16" i="3"/>
  <c r="B17" i="3"/>
  <c r="B18" i="3"/>
  <c r="C19" i="3"/>
  <c r="D19" i="3"/>
  <c r="E19" i="3"/>
  <c r="F19" i="3"/>
  <c r="G19" i="3"/>
  <c r="H19" i="3"/>
  <c r="I19" i="3"/>
  <c r="J19" i="3"/>
  <c r="K19" i="3"/>
  <c r="L19" i="3"/>
  <c r="M19" i="3"/>
  <c r="N19" i="3"/>
  <c r="B20" i="3"/>
  <c r="B21" i="3"/>
  <c r="B22" i="3"/>
  <c r="B23" i="3"/>
  <c r="B24" i="3"/>
  <c r="B25" i="3"/>
  <c r="C26" i="3"/>
  <c r="D26" i="3"/>
  <c r="E26" i="3"/>
  <c r="F26" i="3"/>
  <c r="G26" i="3"/>
  <c r="H26" i="3"/>
  <c r="I26" i="3"/>
  <c r="J26" i="3"/>
  <c r="K26" i="3"/>
  <c r="L26" i="3"/>
  <c r="M26" i="3"/>
  <c r="N26" i="3"/>
  <c r="B27" i="3"/>
  <c r="B28" i="3"/>
  <c r="C29" i="3"/>
  <c r="D29" i="3"/>
  <c r="E29" i="3"/>
  <c r="F29" i="3"/>
  <c r="G29" i="3"/>
  <c r="H29" i="3"/>
  <c r="I29" i="3"/>
  <c r="J29" i="3"/>
  <c r="K29" i="3"/>
  <c r="L29" i="3"/>
  <c r="M29" i="3"/>
  <c r="N29" i="3"/>
  <c r="B30" i="3"/>
  <c r="B31" i="3"/>
  <c r="B32" i="3"/>
  <c r="B33" i="3"/>
  <c r="B34" i="3"/>
  <c r="B35" i="3"/>
  <c r="B36" i="3"/>
  <c r="B37" i="3"/>
  <c r="B38" i="3"/>
  <c r="B39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5" i="3"/>
  <c r="B56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57" i="3" l="1"/>
  <c r="B10" i="3"/>
  <c r="B29" i="3"/>
  <c r="B26" i="3"/>
  <c r="B19" i="3"/>
  <c r="B13" i="3"/>
  <c r="B6" i="3"/>
  <c r="B8" i="5" l="1"/>
  <c r="B22" i="5"/>
  <c r="B7" i="5"/>
  <c r="B54" i="6" l="1"/>
  <c r="B21" i="6" l="1"/>
  <c r="B24" i="6"/>
  <c r="B74" i="6"/>
  <c r="B73" i="6"/>
  <c r="B72" i="6"/>
  <c r="B71" i="6"/>
  <c r="B70" i="6"/>
  <c r="B69" i="6"/>
  <c r="B68" i="6"/>
  <c r="B67" i="6"/>
  <c r="B66" i="6"/>
  <c r="B65" i="6"/>
  <c r="B64" i="6"/>
  <c r="B63" i="6"/>
  <c r="B62" i="6"/>
  <c r="B61" i="6"/>
  <c r="B60" i="6"/>
  <c r="B59" i="6"/>
  <c r="B58" i="6"/>
  <c r="N57" i="6"/>
  <c r="M57" i="6"/>
  <c r="L57" i="6"/>
  <c r="K57" i="6"/>
  <c r="J57" i="6"/>
  <c r="I57" i="6"/>
  <c r="H57" i="6"/>
  <c r="G57" i="6"/>
  <c r="F57" i="6"/>
  <c r="E57" i="6"/>
  <c r="D57" i="6"/>
  <c r="C57" i="6"/>
  <c r="B56" i="6"/>
  <c r="B55" i="6"/>
  <c r="B53" i="6"/>
  <c r="B52" i="6"/>
  <c r="B51" i="6"/>
  <c r="B50" i="6"/>
  <c r="B49" i="6"/>
  <c r="B48" i="6"/>
  <c r="B47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31" i="6"/>
  <c r="B30" i="6"/>
  <c r="N29" i="6"/>
  <c r="M29" i="6"/>
  <c r="L29" i="6"/>
  <c r="K29" i="6"/>
  <c r="J29" i="6"/>
  <c r="I29" i="6"/>
  <c r="H29" i="6"/>
  <c r="G29" i="6"/>
  <c r="F29" i="6"/>
  <c r="E29" i="6"/>
  <c r="D29" i="6"/>
  <c r="C29" i="6"/>
  <c r="B28" i="6"/>
  <c r="B27" i="6"/>
  <c r="N26" i="6"/>
  <c r="M26" i="6"/>
  <c r="L26" i="6"/>
  <c r="K26" i="6"/>
  <c r="J26" i="6"/>
  <c r="I26" i="6"/>
  <c r="H26" i="6"/>
  <c r="G26" i="6"/>
  <c r="F26" i="6"/>
  <c r="E26" i="6"/>
  <c r="D26" i="6"/>
  <c r="C26" i="6"/>
  <c r="B25" i="6"/>
  <c r="B23" i="6"/>
  <c r="B22" i="6"/>
  <c r="B20" i="6"/>
  <c r="N19" i="6"/>
  <c r="M19" i="6"/>
  <c r="L19" i="6"/>
  <c r="K19" i="6"/>
  <c r="J19" i="6"/>
  <c r="I19" i="6"/>
  <c r="H19" i="6"/>
  <c r="G19" i="6"/>
  <c r="F19" i="6"/>
  <c r="E19" i="6"/>
  <c r="D19" i="6"/>
  <c r="C19" i="6"/>
  <c r="B18" i="6"/>
  <c r="B17" i="6"/>
  <c r="B16" i="6"/>
  <c r="B15" i="6"/>
  <c r="B14" i="6"/>
  <c r="N13" i="6"/>
  <c r="M13" i="6"/>
  <c r="L13" i="6"/>
  <c r="K13" i="6"/>
  <c r="J13" i="6"/>
  <c r="I13" i="6"/>
  <c r="H13" i="6"/>
  <c r="G13" i="6"/>
  <c r="F13" i="6"/>
  <c r="E13" i="6"/>
  <c r="D13" i="6"/>
  <c r="C13" i="6"/>
  <c r="B12" i="6"/>
  <c r="B11" i="6"/>
  <c r="N10" i="6"/>
  <c r="M10" i="6"/>
  <c r="L10" i="6"/>
  <c r="K10" i="6"/>
  <c r="J10" i="6"/>
  <c r="I10" i="6"/>
  <c r="H10" i="6"/>
  <c r="G10" i="6"/>
  <c r="F10" i="6"/>
  <c r="E10" i="6"/>
  <c r="D10" i="6"/>
  <c r="C10" i="6"/>
  <c r="B9" i="6"/>
  <c r="B8" i="6"/>
  <c r="B7" i="6"/>
  <c r="N6" i="6"/>
  <c r="M6" i="6"/>
  <c r="L6" i="6"/>
  <c r="K6" i="6"/>
  <c r="J6" i="6"/>
  <c r="I6" i="6"/>
  <c r="H6" i="6"/>
  <c r="G6" i="6"/>
  <c r="F6" i="6"/>
  <c r="E6" i="6"/>
  <c r="D6" i="6"/>
  <c r="C6" i="6"/>
  <c r="B6" i="6" s="1"/>
  <c r="B57" i="5"/>
  <c r="D29" i="5"/>
  <c r="E29" i="5"/>
  <c r="F29" i="5"/>
  <c r="G29" i="5"/>
  <c r="H29" i="5"/>
  <c r="I29" i="5"/>
  <c r="J29" i="5"/>
  <c r="K29" i="5"/>
  <c r="L29" i="5"/>
  <c r="M29" i="5"/>
  <c r="N29" i="5"/>
  <c r="C29" i="5"/>
  <c r="D26" i="5"/>
  <c r="E26" i="5"/>
  <c r="F26" i="5"/>
  <c r="G26" i="5"/>
  <c r="H26" i="5"/>
  <c r="I26" i="5"/>
  <c r="J26" i="5"/>
  <c r="K26" i="5"/>
  <c r="L26" i="5"/>
  <c r="M26" i="5"/>
  <c r="N26" i="5"/>
  <c r="C26" i="5"/>
  <c r="D19" i="5"/>
  <c r="E19" i="5"/>
  <c r="F19" i="5"/>
  <c r="G19" i="5"/>
  <c r="H19" i="5"/>
  <c r="I19" i="5"/>
  <c r="J19" i="5"/>
  <c r="K19" i="5"/>
  <c r="L19" i="5"/>
  <c r="M19" i="5"/>
  <c r="N19" i="5"/>
  <c r="C19" i="5"/>
  <c r="D13" i="5"/>
  <c r="E13" i="5"/>
  <c r="F13" i="5"/>
  <c r="G13" i="5"/>
  <c r="H13" i="5"/>
  <c r="I13" i="5"/>
  <c r="J13" i="5"/>
  <c r="K13" i="5"/>
  <c r="L13" i="5"/>
  <c r="M13" i="5"/>
  <c r="N13" i="5"/>
  <c r="C13" i="5"/>
  <c r="D10" i="5"/>
  <c r="E10" i="5"/>
  <c r="F10" i="5"/>
  <c r="G10" i="5"/>
  <c r="H10" i="5"/>
  <c r="I10" i="5"/>
  <c r="J10" i="5"/>
  <c r="K10" i="5"/>
  <c r="L10" i="5"/>
  <c r="M10" i="5"/>
  <c r="N10" i="5"/>
  <c r="C10" i="5"/>
  <c r="D6" i="5"/>
  <c r="E6" i="5"/>
  <c r="F6" i="5"/>
  <c r="G6" i="5"/>
  <c r="H6" i="5"/>
  <c r="I6" i="5"/>
  <c r="J6" i="5"/>
  <c r="K6" i="5"/>
  <c r="L6" i="5"/>
  <c r="M6" i="5"/>
  <c r="N6" i="5"/>
  <c r="C6" i="5"/>
  <c r="B9" i="5"/>
  <c r="B11" i="5"/>
  <c r="B12" i="5"/>
  <c r="B14" i="5"/>
  <c r="B15" i="5"/>
  <c r="B16" i="5"/>
  <c r="B17" i="5"/>
  <c r="B18" i="5"/>
  <c r="B20" i="5"/>
  <c r="B21" i="5"/>
  <c r="B23" i="5"/>
  <c r="B25" i="5"/>
  <c r="B27" i="5"/>
  <c r="B28" i="5"/>
  <c r="B30" i="5"/>
  <c r="B32" i="5"/>
  <c r="B33" i="5"/>
  <c r="B34" i="5"/>
  <c r="B35" i="5"/>
  <c r="B36" i="5"/>
  <c r="B37" i="5"/>
  <c r="B38" i="5"/>
  <c r="B39" i="5"/>
  <c r="B40" i="5"/>
  <c r="B41" i="5"/>
  <c r="B42" i="5"/>
  <c r="B43" i="5"/>
  <c r="B44" i="5"/>
  <c r="B45" i="5"/>
  <c r="B46" i="5"/>
  <c r="B47" i="5"/>
  <c r="B48" i="5"/>
  <c r="B49" i="5"/>
  <c r="B50" i="5"/>
  <c r="B51" i="5"/>
  <c r="B52" i="5"/>
  <c r="B53" i="5"/>
  <c r="B55" i="5"/>
  <c r="B56" i="5"/>
  <c r="B58" i="5"/>
  <c r="B59" i="5"/>
  <c r="B60" i="5"/>
  <c r="B61" i="5"/>
  <c r="B62" i="5"/>
  <c r="B63" i="5"/>
  <c r="B64" i="5"/>
  <c r="B65" i="5"/>
  <c r="B66" i="5"/>
  <c r="B67" i="5"/>
  <c r="B68" i="5"/>
  <c r="B69" i="5"/>
  <c r="B70" i="5"/>
  <c r="B71" i="5"/>
  <c r="B72" i="5"/>
  <c r="B73" i="5"/>
  <c r="B74" i="5"/>
  <c r="B13" i="6" l="1"/>
  <c r="B57" i="6"/>
  <c r="B29" i="6"/>
  <c r="B26" i="6"/>
  <c r="B19" i="6"/>
  <c r="B10" i="6"/>
  <c r="B29" i="5"/>
  <c r="B19" i="5"/>
  <c r="B10" i="5"/>
  <c r="B6" i="5"/>
  <c r="B26" i="5"/>
  <c r="B13" i="5"/>
  <c r="C6" i="4" l="1"/>
  <c r="C29" i="4"/>
  <c r="B38" i="4"/>
  <c r="C19" i="4"/>
  <c r="B7" i="4"/>
  <c r="B20" i="4" l="1"/>
  <c r="B21" i="4"/>
  <c r="B15" i="4"/>
  <c r="B14" i="4"/>
  <c r="D6" i="4"/>
  <c r="E6" i="4"/>
  <c r="F6" i="4"/>
  <c r="G6" i="4"/>
  <c r="H6" i="4"/>
  <c r="I6" i="4"/>
  <c r="J6" i="4"/>
  <c r="K6" i="4"/>
  <c r="L6" i="4"/>
  <c r="M6" i="4"/>
  <c r="N6" i="4"/>
  <c r="D10" i="4"/>
  <c r="E10" i="4"/>
  <c r="F10" i="4"/>
  <c r="G10" i="4"/>
  <c r="H10" i="4"/>
  <c r="I10" i="4"/>
  <c r="J10" i="4"/>
  <c r="K10" i="4"/>
  <c r="L10" i="4"/>
  <c r="M10" i="4"/>
  <c r="N10" i="4"/>
  <c r="C10" i="4"/>
  <c r="D13" i="4"/>
  <c r="E13" i="4"/>
  <c r="F13" i="4"/>
  <c r="G13" i="4"/>
  <c r="H13" i="4"/>
  <c r="I13" i="4"/>
  <c r="J13" i="4"/>
  <c r="K13" i="4"/>
  <c r="L13" i="4"/>
  <c r="M13" i="4"/>
  <c r="N13" i="4"/>
  <c r="C13" i="4"/>
  <c r="D19" i="4"/>
  <c r="E19" i="4"/>
  <c r="F19" i="4"/>
  <c r="G19" i="4"/>
  <c r="H19" i="4"/>
  <c r="I19" i="4"/>
  <c r="J19" i="4"/>
  <c r="K19" i="4"/>
  <c r="L19" i="4"/>
  <c r="M19" i="4"/>
  <c r="N19" i="4"/>
  <c r="D26" i="4"/>
  <c r="E26" i="4"/>
  <c r="F26" i="4"/>
  <c r="G26" i="4"/>
  <c r="H26" i="4"/>
  <c r="I26" i="4"/>
  <c r="J26" i="4"/>
  <c r="K26" i="4"/>
  <c r="L26" i="4"/>
  <c r="M26" i="4"/>
  <c r="N26" i="4"/>
  <c r="C26" i="4"/>
  <c r="D29" i="4"/>
  <c r="E29" i="4"/>
  <c r="F29" i="4"/>
  <c r="G29" i="4"/>
  <c r="H29" i="4"/>
  <c r="I29" i="4"/>
  <c r="J29" i="4"/>
  <c r="K29" i="4"/>
  <c r="L29" i="4"/>
  <c r="M29" i="4"/>
  <c r="N29" i="4"/>
  <c r="D57" i="4"/>
  <c r="E57" i="4"/>
  <c r="F57" i="4"/>
  <c r="G57" i="4"/>
  <c r="H57" i="4"/>
  <c r="I57" i="4"/>
  <c r="J57" i="4"/>
  <c r="K57" i="4"/>
  <c r="L57" i="4"/>
  <c r="M57" i="4"/>
  <c r="N57" i="4"/>
  <c r="C57" i="4"/>
  <c r="B8" i="4"/>
  <c r="B9" i="4"/>
  <c r="B11" i="4"/>
  <c r="B12" i="4"/>
  <c r="B16" i="4"/>
  <c r="B17" i="4"/>
  <c r="B18" i="4"/>
  <c r="B23" i="4"/>
  <c r="B24" i="4"/>
  <c r="B22" i="4"/>
  <c r="B25" i="4"/>
  <c r="B27" i="4"/>
  <c r="B28" i="4"/>
  <c r="B30" i="4"/>
  <c r="B31" i="4"/>
  <c r="B32" i="4"/>
  <c r="B33" i="4"/>
  <c r="B34" i="4"/>
  <c r="B35" i="4"/>
  <c r="B36" i="4"/>
  <c r="B37" i="4"/>
  <c r="B39" i="4"/>
  <c r="B40" i="4"/>
  <c r="B41" i="4"/>
  <c r="B42" i="4"/>
  <c r="B43" i="4"/>
  <c r="B44" i="4"/>
  <c r="B45" i="4"/>
  <c r="B46" i="4"/>
  <c r="B47" i="4"/>
  <c r="B48" i="4"/>
  <c r="B49" i="4"/>
  <c r="B50" i="4"/>
  <c r="B51" i="4"/>
  <c r="B52" i="4"/>
  <c r="B53" i="4"/>
  <c r="B55" i="4"/>
  <c r="B56" i="4"/>
  <c r="B58" i="4"/>
  <c r="B59" i="4"/>
  <c r="B60" i="4"/>
  <c r="B61" i="4"/>
  <c r="B62" i="4"/>
  <c r="B63" i="4"/>
  <c r="B64" i="4"/>
  <c r="B65" i="4"/>
  <c r="B66" i="4"/>
  <c r="B67" i="4"/>
  <c r="B68" i="4"/>
  <c r="B69" i="4"/>
  <c r="B70" i="4"/>
  <c r="B71" i="4"/>
  <c r="B72" i="4"/>
  <c r="B73" i="4"/>
  <c r="B74" i="4"/>
  <c r="B19" i="4" l="1"/>
  <c r="B6" i="4"/>
  <c r="B10" i="4"/>
  <c r="B13" i="4"/>
  <c r="B26" i="4"/>
  <c r="B29" i="4"/>
  <c r="B57" i="4"/>
</calcChain>
</file>

<file path=xl/sharedStrings.xml><?xml version="1.0" encoding="utf-8"?>
<sst xmlns="http://schemas.openxmlformats.org/spreadsheetml/2006/main" count="419" uniqueCount="95">
  <si>
    <t>Cereales</t>
  </si>
  <si>
    <t>Oleaginosas</t>
  </si>
  <si>
    <t>Leguminosas</t>
  </si>
  <si>
    <t>Raíces y tubérculos</t>
  </si>
  <si>
    <t>Musáceas</t>
  </si>
  <si>
    <t>Frutales</t>
  </si>
  <si>
    <t>Arroz</t>
  </si>
  <si>
    <t>Maíz</t>
  </si>
  <si>
    <t>Sorgo</t>
  </si>
  <si>
    <t xml:space="preserve">Coco </t>
  </si>
  <si>
    <t>Maní</t>
  </si>
  <si>
    <t>Habichuela roja</t>
  </si>
  <si>
    <t>Habichuela negra</t>
  </si>
  <si>
    <t>Habichuela blanca</t>
  </si>
  <si>
    <t>Guandúl</t>
  </si>
  <si>
    <t>Guard beans</t>
  </si>
  <si>
    <t>Batata</t>
  </si>
  <si>
    <t>Ñame</t>
  </si>
  <si>
    <t>Papa</t>
  </si>
  <si>
    <t>Yautía</t>
  </si>
  <si>
    <t>Yuca</t>
  </si>
  <si>
    <t>Mapuey</t>
  </si>
  <si>
    <t>Guineo</t>
  </si>
  <si>
    <t>Plátano</t>
  </si>
  <si>
    <t>Ajíes</t>
  </si>
  <si>
    <t>Ajo</t>
  </si>
  <si>
    <t>Auyama</t>
  </si>
  <si>
    <t>Berenjena</t>
  </si>
  <si>
    <t>Cebolla</t>
  </si>
  <si>
    <t>Pepino</t>
  </si>
  <si>
    <t>Lechuga</t>
  </si>
  <si>
    <t>Repollo</t>
  </si>
  <si>
    <t>Tayota</t>
  </si>
  <si>
    <t>Tomate Ensalada</t>
  </si>
  <si>
    <t>Tomate Industrial</t>
  </si>
  <si>
    <t>Zanahoria</t>
  </si>
  <si>
    <t>Remolacha</t>
  </si>
  <si>
    <t>Rábano</t>
  </si>
  <si>
    <t>Brócoli</t>
  </si>
  <si>
    <t>Coliflor</t>
  </si>
  <si>
    <t>Molondrón</t>
  </si>
  <si>
    <t>Cundeamor</t>
  </si>
  <si>
    <t>Tindora/Parvol</t>
  </si>
  <si>
    <t>Bangaña</t>
  </si>
  <si>
    <t>Calabacin</t>
  </si>
  <si>
    <t>Musú Chino</t>
  </si>
  <si>
    <t>Vainita China</t>
  </si>
  <si>
    <t>Apio</t>
  </si>
  <si>
    <t>Orégano</t>
  </si>
  <si>
    <t>Bija</t>
  </si>
  <si>
    <t>Aguacate</t>
  </si>
  <si>
    <t>Chinola</t>
  </si>
  <si>
    <t>Lechosa</t>
  </si>
  <si>
    <t>Melón</t>
  </si>
  <si>
    <t>Naranja Dulce</t>
  </si>
  <si>
    <t>Piña</t>
  </si>
  <si>
    <t>Limón Agrio</t>
  </si>
  <si>
    <t>Toronja</t>
  </si>
  <si>
    <t>Mandarina</t>
  </si>
  <si>
    <t>Cereza</t>
  </si>
  <si>
    <t>Granadillo</t>
  </si>
  <si>
    <t>Guanabana</t>
  </si>
  <si>
    <t>Guayaba</t>
  </si>
  <si>
    <t>Mango</t>
  </si>
  <si>
    <t>Sandia</t>
  </si>
  <si>
    <t>Pitahaya</t>
  </si>
  <si>
    <t>Zapote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</si>
  <si>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</si>
  <si>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</si>
  <si>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</si>
  <si>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</si>
  <si>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</si>
  <si>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</si>
  <si>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</si>
  <si>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</si>
  <si>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</si>
  <si>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</si>
  <si>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</si>
  <si>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</si>
  <si>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*Cifras sujetas a rectificacion</t>
  </si>
  <si>
    <t>n/d</t>
  </si>
  <si>
    <t>Hortalizas/vegetales</t>
  </si>
  <si>
    <t>Descripción</t>
  </si>
  <si>
    <t xml:space="preserve">Fuente: Ministerio de Agricultura de la República Dominicana: Departamento de Seguimiento, Control y Evaluación, y  Departamento de Cacao. Instituto Nacional del Azúcar (INAZUCAR); Instituto Nacional del Tabaco (INTABACO); Consejo Dominicano del Café (INDOCAFE). </t>
  </si>
  <si>
    <t>En toneladas/hectáreas (t/ha)</t>
  </si>
  <si>
    <r>
      <rPr>
        <b/>
        <sz val="9"/>
        <rFont val="Roboto"/>
      </rPr>
      <t>Cuadro 1.7</t>
    </r>
    <r>
      <rPr>
        <sz val="9"/>
        <rFont val="Roboto"/>
      </rPr>
      <t xml:space="preserve"> REPÚBLICA DOMINICANA: Consolidado nacional rendimiento de la producción por mes, según principales cultivos agrícolas, 2022*</t>
    </r>
  </si>
  <si>
    <r>
      <rPr>
        <b/>
        <sz val="9"/>
        <rFont val="Roboto"/>
      </rPr>
      <t>Cuadro 1.7</t>
    </r>
    <r>
      <rPr>
        <sz val="9"/>
        <rFont val="Roboto"/>
      </rPr>
      <t xml:space="preserve"> REPÚBLICA DOMINICANA: Consolidado nacional rendimiento de la producción por mes, según principales cultivos agrícolas, 2021*</t>
    </r>
  </si>
  <si>
    <t>Promedio</t>
  </si>
  <si>
    <t>Naranja dulce</t>
  </si>
  <si>
    <t xml:space="preserve">En toneladas/hectáreas (t/ha). </t>
  </si>
  <si>
    <t>Tindora</t>
  </si>
  <si>
    <t>Parvol</t>
  </si>
  <si>
    <r>
      <rPr>
        <b/>
        <sz val="9"/>
        <rFont val="Roboto"/>
      </rPr>
      <t>Cuadro 1.7</t>
    </r>
    <r>
      <rPr>
        <sz val="9"/>
        <rFont val="Roboto"/>
      </rPr>
      <t xml:space="preserve"> REPÚBLICA DOMINICANA: Consolidado nacional rendimiento de la producción por mes, según principales cultivos agrícolas, 2023*</t>
    </r>
  </si>
  <si>
    <t xml:space="preserve">                    (En toneladas/hectáreas (t/ha)). </t>
  </si>
  <si>
    <t>Cuadro 1.7 REPÚBLICA DOMINICANA: Consolidado nacional rendimiento de la producción por mes, según principales cultivos agrícolas, enero-octubre 2024*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</si>
</sst>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Roboto"/>
    </font>
    <font>
      <sz val="9"/>
      <name val="Roboto"/>
    </font>
    <font>
      <sz val="9"/>
      <color theme="1"/>
      <name val="Roboto"/>
    </font>
    <font>
      <b/>
      <sz val="9"/>
      <color theme="1"/>
      <name val="Roboto"/>
    </font>
    <font>
      <sz val="7"/>
      <color theme="1"/>
      <name val="Roboto"/>
    </font>
    <font>
      <sz val="8"/>
      <name val="Calibri"/>
      <family val="2"/>
      <scheme val="minor"/>
    </font>
    <font>
      <sz val="9"/>
      <color rgb="FFFF0000"/>
      <name val="Roboto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0">
    <xf numFmtId="0" fontId="0" fillId="0" borderId="0" xfId="0"/>
    <xf numFmtId="0" fontId="3" fillId="3" borderId="0" xfId="2" applyFont="1" applyFill="1"/>
    <xf numFmtId="0" fontId="5" fillId="2" borderId="0" xfId="0" applyFont="1" applyFill="1"/>
    <xf numFmtId="0" fontId="4" fillId="2" borderId="0" xfId="0" applyFont="1" applyFill="1"/>
    <xf numFmtId="164" fontId="5" fillId="2" borderId="0" xfId="0" applyNumberFormat="1" applyFont="1" applyFill="1"/>
    <xf numFmtId="164" fontId="4" fillId="2" borderId="0" xfId="0" applyNumberFormat="1" applyFont="1" applyFill="1"/>
    <xf numFmtId="164" fontId="4" fillId="2" borderId="2" xfId="0" applyNumberFormat="1" applyFont="1" applyFill="1" applyBorder="1"/>
    <xf numFmtId="0" fontId="6" fillId="2" borderId="0" xfId="0" applyFont="1" applyFill="1"/>
    <xf numFmtId="164" fontId="6" fillId="2" borderId="0" xfId="0" applyNumberFormat="1" applyFont="1" applyFill="1"/>
    <xf numFmtId="164" fontId="5" fillId="2" borderId="0" xfId="0" applyNumberFormat="1" applyFont="1" applyFill="1" applyAlignment="1">
      <alignment horizontal="right"/>
    </xf>
    <xf numFmtId="164" fontId="4" fillId="2" borderId="0" xfId="0" applyNumberFormat="1" applyFont="1" applyFill="1" applyAlignment="1">
      <alignment horizontal="right"/>
    </xf>
    <xf numFmtId="164" fontId="4" fillId="2" borderId="2" xfId="0" applyNumberFormat="1" applyFont="1" applyFill="1" applyBorder="1" applyAlignment="1">
      <alignment horizontal="right"/>
    </xf>
    <xf numFmtId="0" fontId="4" fillId="2" borderId="0" xfId="0" applyFont="1" applyFill="1" applyAlignment="1">
      <alignment horizontal="left" indent="1"/>
    </xf>
    <xf numFmtId="0" fontId="4" fillId="2" borderId="2" xfId="0" applyFont="1" applyFill="1" applyBorder="1" applyAlignment="1">
      <alignment horizontal="left" indent="1"/>
    </xf>
    <xf numFmtId="164" fontId="4" fillId="2" borderId="0" xfId="0" applyNumberFormat="1" applyFont="1" applyFill="1" applyAlignment="1">
      <alignment horizontal="left" indent="1"/>
    </xf>
    <xf numFmtId="164" fontId="4" fillId="2" borderId="2" xfId="0" applyNumberFormat="1" applyFont="1" applyFill="1" applyBorder="1" applyAlignment="1">
      <alignment horizontal="left" indent="1"/>
    </xf>
    <xf numFmtId="164" fontId="5" fillId="2" borderId="1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3" fillId="3" borderId="0" xfId="2" applyFont="1" applyFill="1" applyAlignment="1">
      <alignment horizontal="left"/>
    </xf>
    <xf numFmtId="0" fontId="4" fillId="2" borderId="0" xfId="0" applyFont="1" applyFill="1" applyAlignment="1">
      <alignment horizontal="center"/>
    </xf>
    <xf numFmtId="3" fontId="4" fillId="2" borderId="0" xfId="0" applyNumberFormat="1" applyFont="1" applyFill="1" applyAlignment="1">
      <alignment horizontal="center"/>
    </xf>
    <xf numFmtId="0" fontId="5" fillId="2" borderId="0" xfId="0" applyFont="1" applyFill="1" applyAlignment="1">
      <alignment horizontal="center"/>
    </xf>
    <xf numFmtId="3" fontId="5" fillId="2" borderId="0" xfId="0" applyNumberFormat="1" applyFont="1" applyFill="1"/>
    <xf numFmtId="3" fontId="4" fillId="2" borderId="0" xfId="0" applyNumberFormat="1" applyFont="1" applyFill="1"/>
    <xf numFmtId="164" fontId="6" fillId="2" borderId="0" xfId="0" applyNumberFormat="1" applyFont="1" applyFill="1" applyAlignment="1">
      <alignment vertical="top" wrapText="1"/>
    </xf>
    <xf numFmtId="164" fontId="8" fillId="2" borderId="0" xfId="0" applyNumberFormat="1" applyFont="1" applyFill="1"/>
    <xf numFmtId="0" fontId="6" fillId="2" borderId="0" xfId="0" applyFont="1" applyFill="1" applyAlignment="1">
      <alignment horizontal="left" wrapText="1"/>
    </xf>
    <xf numFmtId="164" fontId="6" fillId="2" borderId="0" xfId="0" applyNumberFormat="1" applyFont="1" applyFill="1" applyAlignment="1">
      <alignment horizontal="left" wrapText="1"/>
    </xf>
    <xf numFmtId="164" fontId="6" fillId="2" borderId="0" xfId="0" applyNumberFormat="1" applyFont="1" applyFill="1" applyAlignment="1">
      <alignment horizontal="left" vertical="top" wrapText="1"/>
    </xf>
    <xf numFmtId="0" fontId="3" fillId="3" borderId="0" xfId="2" applyFont="1" applyFill="1" applyAlignment="1">
      <alignment horizontal="left" wrapText="1"/>
    </xf>
  </cellXfs>
  <cellStyles count="3">
    <cellStyle name="Normal" xfId="0" builtinId="0"/>
    <cellStyle name="Normal 68" xfId="1" xr:uid="{00000000-0005-0000-0000-000001000000}"/>
    <cellStyle name="Normal_RD en Cifras 2008 (Mineria))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33CF7.2C6D8500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33CF7.2C6D8500" TargetMode="External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33CF7.2C6D8500" TargetMode="External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33CF7.2C6D850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657225</xdr:colOff>
      <xdr:row>0</xdr:row>
      <xdr:rowOff>123825</xdr:rowOff>
    </xdr:from>
    <xdr:to>
      <xdr:col>13</xdr:col>
      <xdr:colOff>667830</xdr:colOff>
      <xdr:row>3</xdr:row>
      <xdr:rowOff>57150</xdr:rowOff>
    </xdr:to>
    <xdr:pic>
      <xdr:nvPicPr>
        <xdr:cNvPr id="2" name="Imagen 1" descr="cid:image001.png@01D33CF7.2C6D8500">
          <a:extLst>
            <a:ext uri="{FF2B5EF4-FFF2-40B4-BE49-F238E27FC236}">
              <a16:creationId xmlns:a16="http://schemas.microsoft.com/office/drawing/2014/main" id="{27A581C6-59BF-4660-AEA0-D9DE9EF35B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48825" y="123825"/>
          <a:ext cx="696405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66675</xdr:colOff>
      <xdr:row>1</xdr:row>
      <xdr:rowOff>0</xdr:rowOff>
    </xdr:from>
    <xdr:to>
      <xdr:col>13</xdr:col>
      <xdr:colOff>657225</xdr:colOff>
      <xdr:row>3</xdr:row>
      <xdr:rowOff>101474</xdr:rowOff>
    </xdr:to>
    <xdr:pic>
      <xdr:nvPicPr>
        <xdr:cNvPr id="2" name="Imagen 1" descr="cid:image001.png@01D33CF7.2C6D8500">
          <a:extLst>
            <a:ext uri="{FF2B5EF4-FFF2-40B4-BE49-F238E27FC236}">
              <a16:creationId xmlns:a16="http://schemas.microsoft.com/office/drawing/2014/main" id="{8EFEBC70-B476-4D4F-9076-67113CE249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67875" y="152400"/>
          <a:ext cx="590550" cy="40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714375</xdr:colOff>
      <xdr:row>1</xdr:row>
      <xdr:rowOff>104775</xdr:rowOff>
    </xdr:from>
    <xdr:to>
      <xdr:col>13</xdr:col>
      <xdr:colOff>542925</xdr:colOff>
      <xdr:row>3</xdr:row>
      <xdr:rowOff>9525</xdr:rowOff>
    </xdr:to>
    <xdr:pic>
      <xdr:nvPicPr>
        <xdr:cNvPr id="2" name="Imagen 1" descr="cid:image001.png@01D33CF7.2C6D8500">
          <a:extLst>
            <a:ext uri="{FF2B5EF4-FFF2-40B4-BE49-F238E27FC236}">
              <a16:creationId xmlns:a16="http://schemas.microsoft.com/office/drawing/2014/main" id="{C5285D8C-9EF7-4925-B2CF-DA5ED52CBF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39375" y="257175"/>
          <a:ext cx="5905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714375</xdr:colOff>
      <xdr:row>1</xdr:row>
      <xdr:rowOff>104775</xdr:rowOff>
    </xdr:from>
    <xdr:to>
      <xdr:col>13</xdr:col>
      <xdr:colOff>542925</xdr:colOff>
      <xdr:row>3</xdr:row>
      <xdr:rowOff>9525</xdr:rowOff>
    </xdr:to>
    <xdr:pic>
      <xdr:nvPicPr>
        <xdr:cNvPr id="2" name="Imagen 1" descr="cid:image001.png@01D33CF7.2C6D8500">
          <a:extLst>
            <a:ext uri="{FF2B5EF4-FFF2-40B4-BE49-F238E27FC236}">
              <a16:creationId xmlns:a16="http://schemas.microsoft.com/office/drawing/2014/main" id="{EB7AAED9-945D-43D7-8466-4071684DDF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39375" y="257175"/>
          <a:ext cx="5905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28</xdr:col>
      <xdr:colOff>257175</xdr:colOff>
      <xdr:row>1</xdr:row>
      <xdr:rowOff>38100</xdr:rowOff>
    </xdr:from>
    <xdr:to>
      <xdr:col>28</xdr:col>
      <xdr:colOff>676275</xdr:colOff>
      <xdr:row>2</xdr:row>
      <xdr:rowOff>95250</xdr:rowOff>
    </xdr:to>
    <xdr:pic>
      <xdr:nvPicPr>
        <xdr:cNvPr id="3" name="Imagen 3" descr="cid:image001.png@01D33CF7.2C6D8500">
          <a:extLst>
            <a:ext uri="{FF2B5EF4-FFF2-40B4-BE49-F238E27FC236}">
              <a16:creationId xmlns:a16="http://schemas.microsoft.com/office/drawing/2014/main" id="{E23FB9E6-7CE7-48DB-9E65-97074F1255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29875" y="190500"/>
          <a:ext cx="4191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44</xdr:col>
      <xdr:colOff>161924</xdr:colOff>
      <xdr:row>1</xdr:row>
      <xdr:rowOff>9524</xdr:rowOff>
    </xdr:from>
    <xdr:to>
      <xdr:col>44</xdr:col>
      <xdr:colOff>714947</xdr:colOff>
      <xdr:row>2</xdr:row>
      <xdr:rowOff>133350</xdr:rowOff>
    </xdr:to>
    <xdr:pic>
      <xdr:nvPicPr>
        <xdr:cNvPr id="5" name="Imagen 3" descr="cid:image001.png@01D33CF7.2C6D8500">
          <a:extLst>
            <a:ext uri="{FF2B5EF4-FFF2-40B4-BE49-F238E27FC236}">
              <a16:creationId xmlns:a16="http://schemas.microsoft.com/office/drawing/2014/main" id="{1302507E-3858-471E-9084-54AD14898F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15599" y="161924"/>
          <a:ext cx="553023" cy="304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N77"/>
  <sheetViews>
    <sheetView workbookViewId="0">
      <selection activeCell="F73" sqref="F73"/>
    </sheetView>
  </sheetViews>
  <sheetFormatPr baseColWidth="10" defaultRowHeight="12" x14ac:dyDescent="0.2"/>
  <cols>
    <col min="1" max="1" width="19.85546875" style="3" customWidth="1"/>
    <col min="2" max="10" width="10.28515625" style="3" customWidth="1"/>
    <col min="11" max="11" width="12.140625" style="3" customWidth="1"/>
    <col min="12" max="14" width="10.28515625" style="3" customWidth="1"/>
    <col min="15" max="16384" width="11.42578125" style="3"/>
  </cols>
  <sheetData>
    <row r="2" spans="1:14" x14ac:dyDescent="0.2">
      <c r="A2" s="1" t="s">
        <v>86</v>
      </c>
    </row>
    <row r="3" spans="1:14" x14ac:dyDescent="0.2">
      <c r="A3" s="1" t="s">
        <v>84</v>
      </c>
    </row>
    <row r="5" spans="1:14" x14ac:dyDescent="0.2">
      <c r="A5" s="17" t="s">
        <v>82</v>
      </c>
      <c r="B5" s="17" t="s">
        <v>87</v>
      </c>
      <c r="C5" s="17" t="s">
        <v>67</v>
      </c>
      <c r="D5" s="17" t="s">
        <v>68</v>
      </c>
      <c r="E5" s="17" t="s">
        <v>69</v>
      </c>
      <c r="F5" s="17" t="s">
        <v>70</v>
      </c>
      <c r="G5" s="17" t="s">
        <v>71</v>
      </c>
      <c r="H5" s="17" t="s">
        <v>72</v>
      </c>
      <c r="I5" s="17" t="s">
        <v>73</v>
      </c>
      <c r="J5" s="17" t="s">
        <v>74</v>
      </c>
      <c r="K5" s="17" t="s">
        <v>75</v>
      </c>
      <c r="L5" s="17" t="s">
        <v>76</v>
      </c>
      <c r="M5" s="17" t="s">
        <v>77</v>
      </c>
      <c r="N5" s="17" t="s">
        <v>78</v>
      </c>
    </row>
    <row r="6" spans="1:14" x14ac:dyDescent="0.2">
      <c r="A6" s="2" t="s">
        <v>0</v>
      </c>
      <c r="B6" s="4">
        <f>AVERAGE(C6:N6)</f>
        <v>2.2793534967699984</v>
      </c>
      <c r="C6" s="4">
        <f t="shared" ref="C6:N6" si="0">AVERAGE(C7:C9)</f>
        <v>1.7398056909440711</v>
      </c>
      <c r="D6" s="4">
        <f t="shared" si="0"/>
        <v>1.9540645995535382</v>
      </c>
      <c r="E6" s="4">
        <f t="shared" si="0"/>
        <v>2.5730104253728978</v>
      </c>
      <c r="F6" s="4">
        <f t="shared" si="0"/>
        <v>2.9249990846789449</v>
      </c>
      <c r="G6" s="4">
        <f t="shared" si="0"/>
        <v>2.7364326884667496</v>
      </c>
      <c r="H6" s="4">
        <f t="shared" si="0"/>
        <v>2.574681008060653</v>
      </c>
      <c r="I6" s="4">
        <f t="shared" si="0"/>
        <v>2.4093909149245647</v>
      </c>
      <c r="J6" s="4">
        <f t="shared" si="0"/>
        <v>1.8466322635377892</v>
      </c>
      <c r="K6" s="4">
        <f t="shared" si="0"/>
        <v>2.0747451164492268</v>
      </c>
      <c r="L6" s="4">
        <f t="shared" si="0"/>
        <v>2.6116703251634714</v>
      </c>
      <c r="M6" s="4">
        <f t="shared" si="0"/>
        <v>2.196626709982672</v>
      </c>
      <c r="N6" s="4">
        <f t="shared" si="0"/>
        <v>1.7101831341054081</v>
      </c>
    </row>
    <row r="7" spans="1:14" x14ac:dyDescent="0.2">
      <c r="A7" s="12" t="s">
        <v>6</v>
      </c>
      <c r="B7" s="5">
        <f t="shared" ref="B7:B71" si="1">AVERAGE(C7:N7)</f>
        <v>3.2508619700866266</v>
      </c>
      <c r="C7" s="10">
        <v>2.8100318350748292</v>
      </c>
      <c r="D7" s="10">
        <v>2.5625516152122612</v>
      </c>
      <c r="E7" s="10">
        <v>3.8205230313355387</v>
      </c>
      <c r="F7" s="10">
        <v>4.045875154926474</v>
      </c>
      <c r="G7" s="10">
        <v>4.2925020326753582</v>
      </c>
      <c r="H7" s="10">
        <v>3.5710575653391836</v>
      </c>
      <c r="I7" s="10">
        <v>3.4902563574243124</v>
      </c>
      <c r="J7" s="10">
        <v>3.0497612600562185</v>
      </c>
      <c r="K7" s="10">
        <v>2.8530312135649951</v>
      </c>
      <c r="L7" s="10">
        <v>3.0759162607786337</v>
      </c>
      <c r="M7" s="10">
        <v>2.7353335222050292</v>
      </c>
      <c r="N7" s="10">
        <v>2.7035037924466816</v>
      </c>
    </row>
    <row r="8" spans="1:14" x14ac:dyDescent="0.2">
      <c r="A8" s="12" t="s">
        <v>7</v>
      </c>
      <c r="B8" s="5">
        <f t="shared" si="1"/>
        <v>1.840239865049595</v>
      </c>
      <c r="C8" s="10">
        <v>1.337859466966441</v>
      </c>
      <c r="D8" s="10">
        <v>1.7911377586266934</v>
      </c>
      <c r="E8" s="10">
        <v>1.771138200330646</v>
      </c>
      <c r="F8" s="10">
        <v>1.804123014431416</v>
      </c>
      <c r="G8" s="10">
        <v>2.6295202063379768</v>
      </c>
      <c r="H8" s="10">
        <v>1.8147166715702303</v>
      </c>
      <c r="I8" s="10">
        <v>2.2766224440258847</v>
      </c>
      <c r="J8" s="10">
        <v>1.5218844649613039</v>
      </c>
      <c r="K8" s="10">
        <v>1.8211209311941798</v>
      </c>
      <c r="L8" s="10">
        <v>1.9004437947345434</v>
      </c>
      <c r="M8" s="10">
        <v>1.6579198977603151</v>
      </c>
      <c r="N8" s="10">
        <v>1.7563915296555113</v>
      </c>
    </row>
    <row r="9" spans="1:14" x14ac:dyDescent="0.2">
      <c r="A9" s="12" t="s">
        <v>8</v>
      </c>
      <c r="B9" s="5">
        <f t="shared" si="1"/>
        <v>1.5841878067423689</v>
      </c>
      <c r="C9" s="10">
        <v>1.0715257707909436</v>
      </c>
      <c r="D9" s="10">
        <v>1.5085044248216604</v>
      </c>
      <c r="E9" s="10">
        <v>2.1273700444525083</v>
      </c>
      <c r="F9" s="10" t="s">
        <v>80</v>
      </c>
      <c r="G9" s="10">
        <v>1.2872758263869135</v>
      </c>
      <c r="H9" s="10">
        <v>2.3382687872725452</v>
      </c>
      <c r="I9" s="10">
        <v>1.4612939433234966</v>
      </c>
      <c r="J9" s="10">
        <v>0.9682510655958444</v>
      </c>
      <c r="K9" s="10">
        <v>1.5500832045885062</v>
      </c>
      <c r="L9" s="10">
        <v>2.8586509199772374</v>
      </c>
      <c r="M9" s="10" t="s">
        <v>80</v>
      </c>
      <c r="N9" s="10">
        <v>0.67065408021403095</v>
      </c>
    </row>
    <row r="10" spans="1:14" x14ac:dyDescent="0.2">
      <c r="A10" s="2" t="s">
        <v>1</v>
      </c>
      <c r="B10" s="4">
        <f t="shared" si="1"/>
        <v>1.4102651292996435</v>
      </c>
      <c r="C10" s="4">
        <f t="shared" ref="C10:N10" si="2">AVERAGE(C11:C12)</f>
        <v>1.5336176132523909</v>
      </c>
      <c r="D10" s="4">
        <f t="shared" si="2"/>
        <v>1.2810136578707803</v>
      </c>
      <c r="E10" s="4">
        <f t="shared" si="2"/>
        <v>1.2094009431866353</v>
      </c>
      <c r="F10" s="4">
        <f t="shared" si="2"/>
        <v>2.0238111676515187</v>
      </c>
      <c r="G10" s="4">
        <f t="shared" si="2"/>
        <v>1.2759650714977471</v>
      </c>
      <c r="H10" s="4">
        <f t="shared" si="2"/>
        <v>1.3085529305368664</v>
      </c>
      <c r="I10" s="4">
        <f t="shared" si="2"/>
        <v>1.8673302576695174</v>
      </c>
      <c r="J10" s="4">
        <f t="shared" si="2"/>
        <v>1.2739507336689284</v>
      </c>
      <c r="K10" s="4">
        <f t="shared" si="2"/>
        <v>1.2536027313257909</v>
      </c>
      <c r="L10" s="4">
        <f t="shared" si="2"/>
        <v>1.3049336891967598</v>
      </c>
      <c r="M10" s="4">
        <f t="shared" si="2"/>
        <v>1.3163893958373118</v>
      </c>
      <c r="N10" s="4">
        <f t="shared" si="2"/>
        <v>1.274613359901474</v>
      </c>
    </row>
    <row r="11" spans="1:14" x14ac:dyDescent="0.2">
      <c r="A11" s="12" t="s">
        <v>9</v>
      </c>
      <c r="B11" s="5">
        <f t="shared" si="1"/>
        <v>1.2073781417242182</v>
      </c>
      <c r="C11" s="5">
        <v>1.3188472991611828</v>
      </c>
      <c r="D11" s="5">
        <v>1.1282413734592049</v>
      </c>
      <c r="E11" s="5">
        <v>1.2611206117969145</v>
      </c>
      <c r="F11" s="5">
        <v>1.2313692334702198</v>
      </c>
      <c r="G11" s="5">
        <v>1.1086091486746621</v>
      </c>
      <c r="H11" s="5">
        <v>1.1656792642412532</v>
      </c>
      <c r="I11" s="5">
        <v>1.2358202916282184</v>
      </c>
      <c r="J11" s="5">
        <v>1.2428799996152031</v>
      </c>
      <c r="K11" s="5">
        <v>1.1812878727985414</v>
      </c>
      <c r="L11" s="5">
        <v>1.1873060198932377</v>
      </c>
      <c r="M11" s="5">
        <v>1.216213591068797</v>
      </c>
      <c r="N11" s="5">
        <v>1.2111629948831826</v>
      </c>
    </row>
    <row r="12" spans="1:14" x14ac:dyDescent="0.2">
      <c r="A12" s="12" t="s">
        <v>10</v>
      </c>
      <c r="B12" s="5">
        <f t="shared" si="1"/>
        <v>1.6131521168750689</v>
      </c>
      <c r="C12" s="5">
        <v>1.7483879273435989</v>
      </c>
      <c r="D12" s="5">
        <v>1.4337859422823556</v>
      </c>
      <c r="E12" s="5">
        <v>1.1576812745763561</v>
      </c>
      <c r="F12" s="5">
        <v>2.8162531018328174</v>
      </c>
      <c r="G12" s="5">
        <v>1.4433209943208321</v>
      </c>
      <c r="H12" s="5">
        <v>1.4514265968324795</v>
      </c>
      <c r="I12" s="5">
        <v>2.4988402237108165</v>
      </c>
      <c r="J12" s="5">
        <v>1.3050214677226537</v>
      </c>
      <c r="K12" s="5">
        <v>1.3259175898530402</v>
      </c>
      <c r="L12" s="5">
        <v>1.4225613585002816</v>
      </c>
      <c r="M12" s="5">
        <v>1.4165652006058267</v>
      </c>
      <c r="N12" s="5">
        <v>1.3380637249197656</v>
      </c>
    </row>
    <row r="13" spans="1:14" x14ac:dyDescent="0.2">
      <c r="A13" s="2" t="s">
        <v>2</v>
      </c>
      <c r="B13" s="4">
        <f t="shared" si="1"/>
        <v>8.1189243881805933</v>
      </c>
      <c r="C13" s="4">
        <f t="shared" ref="C13:N13" si="3">AVERAGE(C14:C18)</f>
        <v>7.6416759162551386</v>
      </c>
      <c r="D13" s="4">
        <f t="shared" si="3"/>
        <v>10.33841424497634</v>
      </c>
      <c r="E13" s="4">
        <f t="shared" si="3"/>
        <v>12.329006610705596</v>
      </c>
      <c r="F13" s="4">
        <f t="shared" si="3"/>
        <v>12.400439955216473</v>
      </c>
      <c r="G13" s="4">
        <f t="shared" si="3"/>
        <v>1.5136765430336325</v>
      </c>
      <c r="H13" s="4">
        <f t="shared" si="3"/>
        <v>11.520308817475675</v>
      </c>
      <c r="I13" s="4">
        <f t="shared" si="3"/>
        <v>7.3531295805711894</v>
      </c>
      <c r="J13" s="4">
        <f t="shared" si="3"/>
        <v>1.7752406806379302</v>
      </c>
      <c r="K13" s="4">
        <f t="shared" si="3"/>
        <v>9.3684585789795367</v>
      </c>
      <c r="L13" s="4">
        <f t="shared" si="3"/>
        <v>6.9399366054305194</v>
      </c>
      <c r="M13" s="4">
        <f t="shared" si="3"/>
        <v>6.0103986076904006</v>
      </c>
      <c r="N13" s="4">
        <f t="shared" si="3"/>
        <v>10.236406517194677</v>
      </c>
    </row>
    <row r="14" spans="1:14" x14ac:dyDescent="0.2">
      <c r="A14" s="12" t="s">
        <v>11</v>
      </c>
      <c r="B14" s="5">
        <f t="shared" si="1"/>
        <v>0.97370799872184544</v>
      </c>
      <c r="C14" s="5">
        <v>0.78413405218293208</v>
      </c>
      <c r="D14" s="5">
        <v>1.2150204975223979</v>
      </c>
      <c r="E14" s="5">
        <v>1.7704190603441494</v>
      </c>
      <c r="F14" s="5">
        <v>1.0113629689030763</v>
      </c>
      <c r="G14" s="5">
        <v>0.95244368951152203</v>
      </c>
      <c r="H14" s="5">
        <v>0.60441162828005746</v>
      </c>
      <c r="I14" s="5">
        <v>0.76190734325177367</v>
      </c>
      <c r="J14" s="5">
        <v>0.93458308645860433</v>
      </c>
      <c r="K14" s="5">
        <v>0.79652089325127462</v>
      </c>
      <c r="L14" s="5">
        <v>0.88571172688088895</v>
      </c>
      <c r="M14" s="5">
        <v>1.0651077215547637</v>
      </c>
      <c r="N14" s="5">
        <v>0.90287331652070646</v>
      </c>
    </row>
    <row r="15" spans="1:14" x14ac:dyDescent="0.2">
      <c r="A15" s="12" t="s">
        <v>12</v>
      </c>
      <c r="B15" s="5">
        <f t="shared" si="1"/>
        <v>0.86523746575439209</v>
      </c>
      <c r="C15" s="5">
        <v>0.84569829002618491</v>
      </c>
      <c r="D15" s="5">
        <v>1.2922236961245723</v>
      </c>
      <c r="E15" s="5">
        <v>1.0185237498443027</v>
      </c>
      <c r="F15" s="5">
        <v>0.96329801092229383</v>
      </c>
      <c r="G15" s="5">
        <v>0.95950445859192823</v>
      </c>
      <c r="H15" s="5">
        <v>0.56500783563076817</v>
      </c>
      <c r="I15" s="5">
        <v>0.75102068308243641</v>
      </c>
      <c r="J15" s="5">
        <v>0.83509865811643913</v>
      </c>
      <c r="K15" s="5">
        <v>0.8437693658314267</v>
      </c>
      <c r="L15" s="5">
        <v>0.91192628699432665</v>
      </c>
      <c r="M15" s="5">
        <v>0.68859581068033449</v>
      </c>
      <c r="N15" s="5">
        <v>0.70818274320769103</v>
      </c>
    </row>
    <row r="16" spans="1:14" x14ac:dyDescent="0.2">
      <c r="A16" s="12" t="s">
        <v>13</v>
      </c>
      <c r="B16" s="5">
        <f t="shared" si="1"/>
        <v>0.96589630575497976</v>
      </c>
      <c r="C16" s="5">
        <v>1.018802790337906</v>
      </c>
      <c r="D16" s="5">
        <v>1.3492766872064703</v>
      </c>
      <c r="E16" s="5">
        <v>1.2890845457106432</v>
      </c>
      <c r="F16" s="5">
        <v>1.4964428789868878</v>
      </c>
      <c r="G16" s="5">
        <v>0.6994301670251134</v>
      </c>
      <c r="H16" s="5">
        <v>1.0959704574926226</v>
      </c>
      <c r="I16" s="5">
        <v>0.7157761045087544</v>
      </c>
      <c r="J16" s="5">
        <v>1.0213585759613615</v>
      </c>
      <c r="K16" s="5">
        <v>0.72495615620471376</v>
      </c>
      <c r="L16" s="5">
        <v>0.68101014936946813</v>
      </c>
      <c r="M16" s="5">
        <v>0.78303806327030501</v>
      </c>
      <c r="N16" s="5">
        <v>0.71560909298550812</v>
      </c>
    </row>
    <row r="17" spans="1:14" x14ac:dyDescent="0.2">
      <c r="A17" s="12" t="s">
        <v>14</v>
      </c>
      <c r="B17" s="5">
        <f t="shared" si="1"/>
        <v>1.1181277924971569</v>
      </c>
      <c r="C17" s="5">
        <v>1.0693549493386048</v>
      </c>
      <c r="D17" s="5">
        <v>1.0213004669666774</v>
      </c>
      <c r="E17" s="5">
        <v>1.0704230652109539</v>
      </c>
      <c r="F17" s="5">
        <v>1.1312004605843031</v>
      </c>
      <c r="G17" s="5">
        <v>1.2870833419783774</v>
      </c>
      <c r="H17" s="5">
        <v>0.98757865784764109</v>
      </c>
      <c r="I17" s="5">
        <v>1.0931320725086355</v>
      </c>
      <c r="J17" s="5">
        <v>0.97357077863318653</v>
      </c>
      <c r="K17" s="5">
        <v>1.0158682075078196</v>
      </c>
      <c r="L17" s="5">
        <v>1.4787975949312981</v>
      </c>
      <c r="M17" s="5">
        <v>1.1636502978894117</v>
      </c>
      <c r="N17" s="5">
        <v>1.1255736165689707</v>
      </c>
    </row>
    <row r="18" spans="1:14" x14ac:dyDescent="0.2">
      <c r="A18" s="12" t="s">
        <v>15</v>
      </c>
      <c r="B18" s="5">
        <f t="shared" si="1"/>
        <v>36.671652378174592</v>
      </c>
      <c r="C18" s="5">
        <v>34.490389499390062</v>
      </c>
      <c r="D18" s="5">
        <v>46.814249877061584</v>
      </c>
      <c r="E18" s="5">
        <v>56.496582632417933</v>
      </c>
      <c r="F18" s="5">
        <v>57.399895456685805</v>
      </c>
      <c r="G18" s="5">
        <v>3.669921058061222</v>
      </c>
      <c r="H18" s="5">
        <v>54.348575508127283</v>
      </c>
      <c r="I18" s="5">
        <v>33.443811699504344</v>
      </c>
      <c r="J18" s="5">
        <v>5.1115923040200597</v>
      </c>
      <c r="K18" s="5">
        <v>43.461178272102444</v>
      </c>
      <c r="L18" s="5">
        <v>30.742237268976616</v>
      </c>
      <c r="M18" s="5">
        <v>26.351601145057188</v>
      </c>
      <c r="N18" s="5">
        <v>47.729793816690503</v>
      </c>
    </row>
    <row r="19" spans="1:14" x14ac:dyDescent="0.2">
      <c r="A19" s="2" t="s">
        <v>3</v>
      </c>
      <c r="B19" s="4">
        <f t="shared" si="1"/>
        <v>10.689412454214654</v>
      </c>
      <c r="C19" s="4">
        <f t="shared" ref="C19:N19" si="4">AVERAGE(C20:C25)</f>
        <v>9.9848409850800444</v>
      </c>
      <c r="D19" s="4">
        <f t="shared" si="4"/>
        <v>9.8133860992236848</v>
      </c>
      <c r="E19" s="4">
        <f t="shared" si="4"/>
        <v>11.293780888734416</v>
      </c>
      <c r="F19" s="4">
        <f t="shared" si="4"/>
        <v>10.46408703899108</v>
      </c>
      <c r="G19" s="4">
        <f t="shared" si="4"/>
        <v>10.418739718148212</v>
      </c>
      <c r="H19" s="4">
        <f t="shared" si="4"/>
        <v>10.31232580699297</v>
      </c>
      <c r="I19" s="4">
        <f t="shared" si="4"/>
        <v>10.365109558038645</v>
      </c>
      <c r="J19" s="4">
        <f t="shared" si="4"/>
        <v>10.737657417636626</v>
      </c>
      <c r="K19" s="4">
        <f t="shared" si="4"/>
        <v>10.860144738865875</v>
      </c>
      <c r="L19" s="4">
        <f t="shared" si="4"/>
        <v>11.378028203971523</v>
      </c>
      <c r="M19" s="4">
        <f t="shared" si="4"/>
        <v>11.264835250783548</v>
      </c>
      <c r="N19" s="4">
        <f t="shared" si="4"/>
        <v>11.380013744109233</v>
      </c>
    </row>
    <row r="20" spans="1:14" x14ac:dyDescent="0.2">
      <c r="A20" s="12" t="s">
        <v>16</v>
      </c>
      <c r="B20" s="5">
        <f t="shared" si="1"/>
        <v>8.4786781799776936</v>
      </c>
      <c r="C20" s="5">
        <v>9.7938185077373117</v>
      </c>
      <c r="D20" s="5">
        <v>6.9432154353918305</v>
      </c>
      <c r="E20" s="5">
        <v>8.6342434017661134</v>
      </c>
      <c r="F20" s="5">
        <v>8.4375105455829953</v>
      </c>
      <c r="G20" s="5">
        <v>8.362637729951496</v>
      </c>
      <c r="H20" s="5">
        <v>8.3871757142684391</v>
      </c>
      <c r="I20" s="5">
        <v>8.806486842158515</v>
      </c>
      <c r="J20" s="5">
        <v>8.722985058586838</v>
      </c>
      <c r="K20" s="5">
        <v>7.4715924949661074</v>
      </c>
      <c r="L20" s="5">
        <v>9.2837397188921642</v>
      </c>
      <c r="M20" s="5">
        <v>8.4618818722304816</v>
      </c>
      <c r="N20" s="5">
        <v>8.4388508382000449</v>
      </c>
    </row>
    <row r="21" spans="1:14" x14ac:dyDescent="0.2">
      <c r="A21" s="12" t="s">
        <v>17</v>
      </c>
      <c r="B21" s="5">
        <f t="shared" si="1"/>
        <v>7.3562087071155062</v>
      </c>
      <c r="C21" s="5">
        <v>6.0749192040671014</v>
      </c>
      <c r="D21" s="5">
        <v>6.2041196886400405</v>
      </c>
      <c r="E21" s="5">
        <v>7.4183581619177632</v>
      </c>
      <c r="F21" s="5">
        <v>6.9990836186725751</v>
      </c>
      <c r="G21" s="5">
        <v>7.4755990706557656</v>
      </c>
      <c r="H21" s="5">
        <v>5.2344468198770562</v>
      </c>
      <c r="I21" s="5">
        <v>7.0704647154258859</v>
      </c>
      <c r="J21" s="5">
        <v>6.0455144590722076</v>
      </c>
      <c r="K21" s="5">
        <v>6.321515186483742</v>
      </c>
      <c r="L21" s="5">
        <v>10.47447594317552</v>
      </c>
      <c r="M21" s="5">
        <v>10.482110944669277</v>
      </c>
      <c r="N21" s="5">
        <v>8.4738966727291452</v>
      </c>
    </row>
    <row r="22" spans="1:14" x14ac:dyDescent="0.2">
      <c r="A22" s="12" t="s">
        <v>18</v>
      </c>
      <c r="B22" s="5">
        <f t="shared" si="1"/>
        <v>26.658755230855139</v>
      </c>
      <c r="C22" s="5">
        <v>20.371118197901211</v>
      </c>
      <c r="D22" s="5">
        <v>24.556683777719638</v>
      </c>
      <c r="E22" s="5">
        <v>32.723168988113663</v>
      </c>
      <c r="F22" s="5">
        <v>27.739506737452338</v>
      </c>
      <c r="G22" s="5">
        <v>27.732157057029482</v>
      </c>
      <c r="H22" s="5">
        <v>27.634316421011938</v>
      </c>
      <c r="I22" s="5">
        <v>25.317659787617089</v>
      </c>
      <c r="J22" s="5">
        <v>27.379197559704203</v>
      </c>
      <c r="K22" s="5">
        <v>29.6379775697716</v>
      </c>
      <c r="L22" s="5">
        <v>26.524641658350721</v>
      </c>
      <c r="M22" s="5">
        <v>22.176178819348909</v>
      </c>
      <c r="N22" s="5">
        <v>28.112456196240842</v>
      </c>
    </row>
    <row r="23" spans="1:14" x14ac:dyDescent="0.2">
      <c r="A23" s="12" t="s">
        <v>19</v>
      </c>
      <c r="B23" s="5">
        <f t="shared" si="1"/>
        <v>7.4658353482532789</v>
      </c>
      <c r="C23" s="5">
        <v>8.674471368892295</v>
      </c>
      <c r="D23" s="5">
        <v>6.3834853724680842</v>
      </c>
      <c r="E23" s="5">
        <v>6.1067565127323062</v>
      </c>
      <c r="F23" s="5">
        <v>6.9392551320517475</v>
      </c>
      <c r="G23" s="5">
        <v>4.7772485410778973</v>
      </c>
      <c r="H23" s="5">
        <v>6.9995283790636069</v>
      </c>
      <c r="I23" s="5">
        <v>6.7649689801911244</v>
      </c>
      <c r="J23" s="5">
        <v>7.6046701505731136</v>
      </c>
      <c r="K23" s="5">
        <v>7.0513064958286202</v>
      </c>
      <c r="L23" s="5">
        <v>7.6935225369437701</v>
      </c>
      <c r="M23" s="5">
        <v>11.406870274379278</v>
      </c>
      <c r="N23" s="5">
        <v>9.1879404348375111</v>
      </c>
    </row>
    <row r="24" spans="1:14" x14ac:dyDescent="0.2">
      <c r="A24" s="12" t="s">
        <v>20</v>
      </c>
      <c r="B24" s="5">
        <f t="shared" si="1"/>
        <v>7.8642474281345995</v>
      </c>
      <c r="C24" s="5">
        <v>7.6179524194418473</v>
      </c>
      <c r="D24" s="5">
        <v>8.251927533824988</v>
      </c>
      <c r="E24" s="5">
        <v>7.1813437176738733</v>
      </c>
      <c r="F24" s="5">
        <v>6.9994351600457927</v>
      </c>
      <c r="G24" s="5">
        <v>7.9399033862462831</v>
      </c>
      <c r="H24" s="5">
        <v>6.9933337594430469</v>
      </c>
      <c r="I24" s="5">
        <v>7.2362380870648533</v>
      </c>
      <c r="J24" s="5">
        <v>7.7090760559205069</v>
      </c>
      <c r="K24" s="5">
        <v>8.6890133545080754</v>
      </c>
      <c r="L24" s="5">
        <v>8.5678930886369518</v>
      </c>
      <c r="M24" s="5">
        <v>9.0404690951166078</v>
      </c>
      <c r="N24" s="5">
        <v>8.1443834796923582</v>
      </c>
    </row>
    <row r="25" spans="1:14" x14ac:dyDescent="0.2">
      <c r="A25" s="12" t="s">
        <v>21</v>
      </c>
      <c r="B25" s="5">
        <f t="shared" si="1"/>
        <v>6.3127498309517094</v>
      </c>
      <c r="C25" s="5">
        <v>7.3767662124404918</v>
      </c>
      <c r="D25" s="5">
        <v>6.5408847872975251</v>
      </c>
      <c r="E25" s="5">
        <v>5.6988145502027798</v>
      </c>
      <c r="F25" s="5">
        <v>5.6697310401410199</v>
      </c>
      <c r="G25" s="5">
        <v>6.2248925239283439</v>
      </c>
      <c r="H25" s="5">
        <v>6.6251537482937364</v>
      </c>
      <c r="I25" s="5">
        <v>6.9948389357743901</v>
      </c>
      <c r="J25" s="5">
        <v>6.9645012219628937</v>
      </c>
      <c r="K25" s="5">
        <v>5.9894633316371007</v>
      </c>
      <c r="L25" s="5">
        <v>5.7238962778300131</v>
      </c>
      <c r="M25" s="5">
        <v>6.021500498956728</v>
      </c>
      <c r="N25" s="5">
        <v>5.9225548429554848</v>
      </c>
    </row>
    <row r="26" spans="1:14" x14ac:dyDescent="0.2">
      <c r="A26" s="2" t="s">
        <v>4</v>
      </c>
      <c r="B26" s="4">
        <f t="shared" si="1"/>
        <v>2.7234763870226337</v>
      </c>
      <c r="C26" s="4">
        <f t="shared" ref="C26:N26" si="5">AVERAGE(C27:C28)</f>
        <v>2.3214419821042211</v>
      </c>
      <c r="D26" s="4">
        <f t="shared" si="5"/>
        <v>2.3010401748157965</v>
      </c>
      <c r="E26" s="4">
        <f t="shared" si="5"/>
        <v>2.5196474991870437</v>
      </c>
      <c r="F26" s="4">
        <f t="shared" si="5"/>
        <v>3.3319264618124076</v>
      </c>
      <c r="G26" s="4">
        <f t="shared" si="5"/>
        <v>3.0090645328433792</v>
      </c>
      <c r="H26" s="4">
        <f t="shared" si="5"/>
        <v>2.6758753162005098</v>
      </c>
      <c r="I26" s="4">
        <f t="shared" si="5"/>
        <v>2.9253304659104029</v>
      </c>
      <c r="J26" s="4">
        <f t="shared" si="5"/>
        <v>2.9835072610429272</v>
      </c>
      <c r="K26" s="4">
        <f t="shared" si="5"/>
        <v>2.7085746141503115</v>
      </c>
      <c r="L26" s="4">
        <f t="shared" si="5"/>
        <v>3.1763646712158913</v>
      </c>
      <c r="M26" s="4">
        <f t="shared" si="5"/>
        <v>2.1072171838227205</v>
      </c>
      <c r="N26" s="4">
        <f t="shared" si="5"/>
        <v>2.6217264811659935</v>
      </c>
    </row>
    <row r="27" spans="1:14" x14ac:dyDescent="0.2">
      <c r="A27" s="12" t="s">
        <v>22</v>
      </c>
      <c r="B27" s="5">
        <f t="shared" si="1"/>
        <v>3.6145876334465981</v>
      </c>
      <c r="C27" s="5">
        <v>3.3032963091026386</v>
      </c>
      <c r="D27" s="5">
        <v>3.2553353731384127</v>
      </c>
      <c r="E27" s="5">
        <v>3.3549386246995527</v>
      </c>
      <c r="F27" s="5">
        <v>3.6557875072298693</v>
      </c>
      <c r="G27" s="5">
        <v>3.4127664020706265</v>
      </c>
      <c r="H27" s="5">
        <v>3.6611613337012217</v>
      </c>
      <c r="I27" s="5">
        <v>3.8842579364535541</v>
      </c>
      <c r="J27" s="5">
        <v>3.8125250280799352</v>
      </c>
      <c r="K27" s="5">
        <v>3.6342157753084461</v>
      </c>
      <c r="L27" s="5">
        <v>4.6699111072525534</v>
      </c>
      <c r="M27" s="5">
        <v>3.0536243827402587</v>
      </c>
      <c r="N27" s="5">
        <v>3.6772318215821032</v>
      </c>
    </row>
    <row r="28" spans="1:14" x14ac:dyDescent="0.2">
      <c r="A28" s="12" t="s">
        <v>23</v>
      </c>
      <c r="B28" s="5">
        <f t="shared" si="1"/>
        <v>1.8323651405986698</v>
      </c>
      <c r="C28" s="5">
        <v>1.3395876551058035</v>
      </c>
      <c r="D28" s="5">
        <v>1.34674497649318</v>
      </c>
      <c r="E28" s="5">
        <v>1.6843563736745346</v>
      </c>
      <c r="F28" s="5">
        <v>3.0080654163949458</v>
      </c>
      <c r="G28" s="5">
        <v>2.6053626636161318</v>
      </c>
      <c r="H28" s="5">
        <v>1.6905892986997975</v>
      </c>
      <c r="I28" s="5">
        <v>1.9664029953672517</v>
      </c>
      <c r="J28" s="5">
        <v>2.1544894940059192</v>
      </c>
      <c r="K28" s="5">
        <v>1.782933452992177</v>
      </c>
      <c r="L28" s="5">
        <v>1.6828182351792293</v>
      </c>
      <c r="M28" s="5">
        <v>1.1608099849051823</v>
      </c>
      <c r="N28" s="5">
        <v>1.5662211407498841</v>
      </c>
    </row>
    <row r="29" spans="1:14" x14ac:dyDescent="0.2">
      <c r="A29" s="2" t="s">
        <v>81</v>
      </c>
      <c r="B29" s="4">
        <f t="shared" si="1"/>
        <v>15.624877021082883</v>
      </c>
      <c r="C29" s="4">
        <f t="shared" ref="C29:N29" si="6">AVERAGE(C30:C56)</f>
        <v>15.977853282218256</v>
      </c>
      <c r="D29" s="4">
        <f t="shared" si="6"/>
        <v>13.816971541234906</v>
      </c>
      <c r="E29" s="4">
        <f t="shared" si="6"/>
        <v>13.784525518424298</v>
      </c>
      <c r="F29" s="4">
        <f t="shared" si="6"/>
        <v>13.856499334759919</v>
      </c>
      <c r="G29" s="4">
        <f t="shared" si="6"/>
        <v>15.253953545103975</v>
      </c>
      <c r="H29" s="4">
        <f t="shared" si="6"/>
        <v>13.717833407621169</v>
      </c>
      <c r="I29" s="4">
        <f t="shared" si="6"/>
        <v>17.773258169927463</v>
      </c>
      <c r="J29" s="4">
        <f t="shared" si="6"/>
        <v>14.470200502330041</v>
      </c>
      <c r="K29" s="4">
        <f t="shared" si="6"/>
        <v>17.311139239651411</v>
      </c>
      <c r="L29" s="4">
        <f t="shared" si="6"/>
        <v>20.979776961697326</v>
      </c>
      <c r="M29" s="4">
        <f t="shared" si="6"/>
        <v>13.23839745912446</v>
      </c>
      <c r="N29" s="4">
        <f t="shared" si="6"/>
        <v>17.318115290901385</v>
      </c>
    </row>
    <row r="30" spans="1:14" x14ac:dyDescent="0.2">
      <c r="A30" s="12" t="s">
        <v>24</v>
      </c>
      <c r="B30" s="5">
        <f t="shared" si="1"/>
        <v>6.3932416450292822</v>
      </c>
      <c r="C30" s="10">
        <v>6.6634600589184805</v>
      </c>
      <c r="D30" s="10">
        <v>4.6877429238127037</v>
      </c>
      <c r="E30" s="10">
        <v>4.2053505907687372</v>
      </c>
      <c r="F30" s="10">
        <v>5.0683221144520223</v>
      </c>
      <c r="G30" s="10">
        <v>5.1725160882001715</v>
      </c>
      <c r="H30" s="10">
        <v>3.8495868014780679</v>
      </c>
      <c r="I30" s="10">
        <v>8.2660332224010098</v>
      </c>
      <c r="J30" s="10">
        <v>7.054414930289405</v>
      </c>
      <c r="K30" s="10">
        <v>6.8409365285213255</v>
      </c>
      <c r="L30" s="10">
        <v>6.851716761303118</v>
      </c>
      <c r="M30" s="10">
        <v>12.739761177710863</v>
      </c>
      <c r="N30" s="10">
        <v>5.3190585424954895</v>
      </c>
    </row>
    <row r="31" spans="1:14" x14ac:dyDescent="0.2">
      <c r="A31" s="12" t="s">
        <v>25</v>
      </c>
      <c r="B31" s="5">
        <f t="shared" si="1"/>
        <v>6.5317300719913591</v>
      </c>
      <c r="C31" s="10" t="s">
        <v>80</v>
      </c>
      <c r="D31" s="10" t="s">
        <v>80</v>
      </c>
      <c r="E31" s="10">
        <v>6.7347374737534578</v>
      </c>
      <c r="F31" s="10">
        <v>6.4957182828249067</v>
      </c>
      <c r="G31" s="10">
        <v>3.8605342702259269</v>
      </c>
      <c r="H31" s="10">
        <v>5.9948379661706346</v>
      </c>
      <c r="I31" s="10">
        <v>7.7587416651546768</v>
      </c>
      <c r="J31" s="10">
        <v>9.1077866953971558</v>
      </c>
      <c r="K31" s="10" t="s">
        <v>80</v>
      </c>
      <c r="L31" s="10" t="s">
        <v>80</v>
      </c>
      <c r="M31" s="10">
        <v>5.7697541504127541</v>
      </c>
      <c r="N31" s="10" t="s">
        <v>80</v>
      </c>
    </row>
    <row r="32" spans="1:14" x14ac:dyDescent="0.2">
      <c r="A32" s="12" t="s">
        <v>26</v>
      </c>
      <c r="B32" s="5">
        <f t="shared" si="1"/>
        <v>5.3991255643341134</v>
      </c>
      <c r="C32" s="10">
        <v>4.6496368388189673</v>
      </c>
      <c r="D32" s="10">
        <v>4.7360454681236606</v>
      </c>
      <c r="E32" s="10">
        <v>4.0898469135154008</v>
      </c>
      <c r="F32" s="10">
        <v>5.8351131790050603</v>
      </c>
      <c r="G32" s="10">
        <v>4.9670734246314288</v>
      </c>
      <c r="H32" s="10">
        <v>4.3947951051499139</v>
      </c>
      <c r="I32" s="10">
        <v>4.0817691784455032</v>
      </c>
      <c r="J32" s="10">
        <v>6.2850654726732014</v>
      </c>
      <c r="K32" s="10">
        <v>4.5029046307074116</v>
      </c>
      <c r="L32" s="10">
        <v>7.3603964053433835</v>
      </c>
      <c r="M32" s="10">
        <v>7.2078397127595402</v>
      </c>
      <c r="N32" s="10">
        <v>6.6790204428358937</v>
      </c>
    </row>
    <row r="33" spans="1:14" x14ac:dyDescent="0.2">
      <c r="A33" s="12" t="s">
        <v>27</v>
      </c>
      <c r="B33" s="5">
        <f t="shared" si="1"/>
        <v>7.8316036784023479</v>
      </c>
      <c r="C33" s="10">
        <v>6.117925303910007</v>
      </c>
      <c r="D33" s="10">
        <v>6.7634387291455713</v>
      </c>
      <c r="E33" s="10">
        <v>6.7820533491657038</v>
      </c>
      <c r="F33" s="10">
        <v>17.853936983436551</v>
      </c>
      <c r="G33" s="10">
        <v>7.7794348341641246</v>
      </c>
      <c r="H33" s="10">
        <v>5.0214622156932212</v>
      </c>
      <c r="I33" s="10">
        <v>7.2511160836534767</v>
      </c>
      <c r="J33" s="10">
        <v>7.2135483633332633</v>
      </c>
      <c r="K33" s="10">
        <v>6.579981855376337</v>
      </c>
      <c r="L33" s="10">
        <v>5.2817564144394273</v>
      </c>
      <c r="M33" s="10">
        <v>7.8747211868994365</v>
      </c>
      <c r="N33" s="10">
        <v>9.459868821611046</v>
      </c>
    </row>
    <row r="34" spans="1:14" x14ac:dyDescent="0.2">
      <c r="A34" s="12" t="s">
        <v>28</v>
      </c>
      <c r="B34" s="5">
        <f t="shared" si="1"/>
        <v>15.425225225955932</v>
      </c>
      <c r="C34" s="10">
        <v>23.261592878925182</v>
      </c>
      <c r="D34" s="10">
        <v>13.971322557442683</v>
      </c>
      <c r="E34" s="10">
        <v>13.073000853831163</v>
      </c>
      <c r="F34" s="10">
        <v>12.424004661440602</v>
      </c>
      <c r="G34" s="10">
        <v>15.136332952920601</v>
      </c>
      <c r="H34" s="10">
        <v>13.302370541758982</v>
      </c>
      <c r="I34" s="10">
        <v>10.157829759002979</v>
      </c>
      <c r="J34" s="10">
        <v>17.427789294621405</v>
      </c>
      <c r="K34" s="10">
        <v>15.73686612639866</v>
      </c>
      <c r="L34" s="10">
        <v>12.423042790553581</v>
      </c>
      <c r="M34" s="10">
        <v>13.769221703812166</v>
      </c>
      <c r="N34" s="10">
        <v>24.419328590763175</v>
      </c>
    </row>
    <row r="35" spans="1:14" x14ac:dyDescent="0.2">
      <c r="A35" s="12" t="s">
        <v>29</v>
      </c>
      <c r="B35" s="5">
        <f t="shared" si="1"/>
        <v>18.264180885199305</v>
      </c>
      <c r="C35" s="10">
        <v>24.206354174582302</v>
      </c>
      <c r="D35" s="10">
        <v>10.379505281074728</v>
      </c>
      <c r="E35" s="10">
        <v>24.23906450230416</v>
      </c>
      <c r="F35" s="10">
        <v>14.17136907941557</v>
      </c>
      <c r="G35" s="10">
        <v>21.741672306776497</v>
      </c>
      <c r="H35" s="10">
        <v>13.107970415924598</v>
      </c>
      <c r="I35" s="10">
        <v>16.702877086186835</v>
      </c>
      <c r="J35" s="10">
        <v>19.812448098032785</v>
      </c>
      <c r="K35" s="10">
        <v>22.502402700027762</v>
      </c>
      <c r="L35" s="10">
        <v>22.428982611328617</v>
      </c>
      <c r="M35" s="10">
        <v>23.306770054956861</v>
      </c>
      <c r="N35" s="10">
        <v>6.5707543117809184</v>
      </c>
    </row>
    <row r="36" spans="1:14" x14ac:dyDescent="0.2">
      <c r="A36" s="12" t="s">
        <v>30</v>
      </c>
      <c r="B36" s="5">
        <f t="shared" si="1"/>
        <v>4.40301936056622</v>
      </c>
      <c r="C36" s="10">
        <v>3.0798651770075161</v>
      </c>
      <c r="D36" s="10">
        <v>2.9794343246176709</v>
      </c>
      <c r="E36" s="10">
        <v>4.5084184743469535</v>
      </c>
      <c r="F36" s="10">
        <v>3.1835467018159891</v>
      </c>
      <c r="G36" s="10">
        <v>4.4886779005764748</v>
      </c>
      <c r="H36" s="10">
        <v>5.7420316079483271</v>
      </c>
      <c r="I36" s="10">
        <v>3.0321478379237425</v>
      </c>
      <c r="J36" s="10">
        <v>4.9115290706918771</v>
      </c>
      <c r="K36" s="10">
        <v>4.642140468961184</v>
      </c>
      <c r="L36" s="10">
        <v>3.6948617924758724</v>
      </c>
      <c r="M36" s="10">
        <v>7.9142645426015914</v>
      </c>
      <c r="N36" s="10">
        <v>4.6593144278274403</v>
      </c>
    </row>
    <row r="37" spans="1:14" x14ac:dyDescent="0.2">
      <c r="A37" s="12" t="s">
        <v>31</v>
      </c>
      <c r="B37" s="5">
        <f t="shared" si="1"/>
        <v>51.81154242892552</v>
      </c>
      <c r="C37" s="10">
        <v>51.952357950046881</v>
      </c>
      <c r="D37" s="10">
        <v>46.198856935498512</v>
      </c>
      <c r="E37" s="10">
        <v>49.751288848162368</v>
      </c>
      <c r="F37" s="10">
        <v>44.68781589215029</v>
      </c>
      <c r="G37" s="10">
        <v>49.197803007378717</v>
      </c>
      <c r="H37" s="10">
        <v>52.366175536712021</v>
      </c>
      <c r="I37" s="10">
        <v>54.813703649769771</v>
      </c>
      <c r="J37" s="10">
        <v>56.067863348662584</v>
      </c>
      <c r="K37" s="10">
        <v>57.492275303239012</v>
      </c>
      <c r="L37" s="10">
        <v>50.430710992717714</v>
      </c>
      <c r="M37" s="10">
        <v>57.586282633259977</v>
      </c>
      <c r="N37" s="10">
        <v>51.193375049508454</v>
      </c>
    </row>
    <row r="38" spans="1:14" x14ac:dyDescent="0.2">
      <c r="A38" s="12" t="s">
        <v>32</v>
      </c>
      <c r="B38" s="5">
        <f t="shared" si="1"/>
        <v>36.437043676546999</v>
      </c>
      <c r="C38" s="10">
        <v>32.960304859081738</v>
      </c>
      <c r="D38" s="10">
        <v>24.827778180611475</v>
      </c>
      <c r="E38" s="10">
        <v>28.299621188085684</v>
      </c>
      <c r="F38" s="10">
        <v>23.381463391793698</v>
      </c>
      <c r="G38" s="10">
        <v>66.207026411833752</v>
      </c>
      <c r="H38" s="10">
        <v>60.673036828500926</v>
      </c>
      <c r="I38" s="10">
        <v>54.927551654651452</v>
      </c>
      <c r="J38" s="10">
        <v>26.187682565050004</v>
      </c>
      <c r="K38" s="10">
        <v>39.376105588884137</v>
      </c>
      <c r="L38" s="10">
        <v>25.34619326209523</v>
      </c>
      <c r="M38" s="10">
        <v>28.691205469902645</v>
      </c>
      <c r="N38" s="10">
        <v>26.366554718073282</v>
      </c>
    </row>
    <row r="39" spans="1:14" x14ac:dyDescent="0.2">
      <c r="A39" s="12" t="s">
        <v>33</v>
      </c>
      <c r="B39" s="5">
        <f t="shared" si="1"/>
        <v>23.616709685090523</v>
      </c>
      <c r="C39" s="10">
        <v>28.446237235890859</v>
      </c>
      <c r="D39" s="10">
        <v>16.002701736173069</v>
      </c>
      <c r="E39" s="10">
        <v>12.982395636978088</v>
      </c>
      <c r="F39" s="10">
        <v>14.439853266880112</v>
      </c>
      <c r="G39" s="10">
        <v>19.404906541787771</v>
      </c>
      <c r="H39" s="10">
        <v>15.912724682648035</v>
      </c>
      <c r="I39" s="10">
        <v>29.21730264857111</v>
      </c>
      <c r="J39" s="10">
        <v>23.807951872699149</v>
      </c>
      <c r="K39" s="10">
        <v>33.269989335926965</v>
      </c>
      <c r="L39" s="10">
        <v>36.867787369866782</v>
      </c>
      <c r="M39" s="10">
        <v>7.2025710857640277</v>
      </c>
      <c r="N39" s="10">
        <v>45.846094807900272</v>
      </c>
    </row>
    <row r="40" spans="1:14" x14ac:dyDescent="0.2">
      <c r="A40" s="12" t="s">
        <v>34</v>
      </c>
      <c r="B40" s="10" t="s">
        <v>80</v>
      </c>
      <c r="C40" s="10" t="s">
        <v>80</v>
      </c>
      <c r="D40" s="10" t="s">
        <v>80</v>
      </c>
      <c r="E40" s="10" t="s">
        <v>80</v>
      </c>
      <c r="F40" s="10" t="s">
        <v>80</v>
      </c>
      <c r="G40" s="10" t="s">
        <v>80</v>
      </c>
      <c r="H40" s="10" t="s">
        <v>80</v>
      </c>
      <c r="I40" s="10" t="s">
        <v>80</v>
      </c>
      <c r="J40" s="10" t="s">
        <v>80</v>
      </c>
      <c r="K40" s="10" t="s">
        <v>80</v>
      </c>
      <c r="L40" s="10" t="s">
        <v>80</v>
      </c>
      <c r="M40" s="10" t="s">
        <v>80</v>
      </c>
      <c r="N40" s="10" t="s">
        <v>80</v>
      </c>
    </row>
    <row r="41" spans="1:14" x14ac:dyDescent="0.2">
      <c r="A41" s="12" t="s">
        <v>35</v>
      </c>
      <c r="B41" s="5">
        <f t="shared" si="1"/>
        <v>31.956704583274078</v>
      </c>
      <c r="C41" s="10">
        <v>23.482769149422644</v>
      </c>
      <c r="D41" s="10">
        <v>28.641198266142659</v>
      </c>
      <c r="E41" s="10">
        <v>33.841004363667111</v>
      </c>
      <c r="F41" s="10">
        <v>26.254861221405516</v>
      </c>
      <c r="G41" s="10">
        <v>33.618108208261006</v>
      </c>
      <c r="H41" s="10">
        <v>8.2385431859259324</v>
      </c>
      <c r="I41" s="10">
        <v>41.326341730986329</v>
      </c>
      <c r="J41" s="10">
        <v>39.492015256402269</v>
      </c>
      <c r="K41" s="10">
        <v>43.361684710790591</v>
      </c>
      <c r="L41" s="10">
        <v>42.508992104234224</v>
      </c>
      <c r="M41" s="10">
        <v>19.427918912994283</v>
      </c>
      <c r="N41" s="10">
        <v>43.287017889056372</v>
      </c>
    </row>
    <row r="42" spans="1:14" x14ac:dyDescent="0.2">
      <c r="A42" s="12" t="s">
        <v>36</v>
      </c>
      <c r="B42" s="5">
        <f t="shared" si="1"/>
        <v>32.517042562991968</v>
      </c>
      <c r="C42" s="10">
        <v>41.760234798314265</v>
      </c>
      <c r="D42" s="10">
        <v>30.106312668972596</v>
      </c>
      <c r="E42" s="10">
        <v>31.714914859249433</v>
      </c>
      <c r="F42" s="10">
        <v>32.579382530371682</v>
      </c>
      <c r="G42" s="10">
        <v>27.701939253819269</v>
      </c>
      <c r="H42" s="10">
        <v>30.350603817686018</v>
      </c>
      <c r="I42" s="10">
        <v>29.309843481092454</v>
      </c>
      <c r="J42" s="10">
        <v>23.574004354531436</v>
      </c>
      <c r="K42" s="10">
        <v>33.540383214349923</v>
      </c>
      <c r="L42" s="10">
        <v>43.102597517230564</v>
      </c>
      <c r="M42" s="10">
        <v>17.361714761696618</v>
      </c>
      <c r="N42" s="10">
        <v>49.102579498589279</v>
      </c>
    </row>
    <row r="43" spans="1:14" x14ac:dyDescent="0.2">
      <c r="A43" s="12" t="s">
        <v>37</v>
      </c>
      <c r="B43" s="5">
        <f t="shared" si="1"/>
        <v>14.065046264733994</v>
      </c>
      <c r="C43" s="10">
        <v>10.373014526937746</v>
      </c>
      <c r="D43" s="10">
        <v>14.193995887386981</v>
      </c>
      <c r="E43" s="10">
        <v>15.042573320719017</v>
      </c>
      <c r="F43" s="10">
        <v>17.7448039577224</v>
      </c>
      <c r="G43" s="10">
        <v>11.000161717200005</v>
      </c>
      <c r="H43" s="10">
        <v>13.188637726438953</v>
      </c>
      <c r="I43" s="10">
        <v>8.8332509510700223</v>
      </c>
      <c r="J43" s="10">
        <v>14.86319950945941</v>
      </c>
      <c r="K43" s="10">
        <v>14.598229760042742</v>
      </c>
      <c r="L43" s="10">
        <v>14.192564896774279</v>
      </c>
      <c r="M43" s="10">
        <v>19.569213838491279</v>
      </c>
      <c r="N43" s="10">
        <v>15.180909084565078</v>
      </c>
    </row>
    <row r="44" spans="1:14" x14ac:dyDescent="0.2">
      <c r="A44" s="12" t="s">
        <v>38</v>
      </c>
      <c r="B44" s="5">
        <f t="shared" si="1"/>
        <v>8.379913529087057</v>
      </c>
      <c r="C44" s="10">
        <v>6.7061944073646877</v>
      </c>
      <c r="D44" s="10">
        <v>8.051281125343392</v>
      </c>
      <c r="E44" s="10">
        <v>7.2194338453332518</v>
      </c>
      <c r="F44" s="10">
        <v>9.225311368105432</v>
      </c>
      <c r="G44" s="10">
        <v>8.9454454469101279</v>
      </c>
      <c r="H44" s="10">
        <v>10.575755118621645</v>
      </c>
      <c r="I44" s="10">
        <v>6.2880372387515768</v>
      </c>
      <c r="J44" s="10">
        <v>7.394920026752648</v>
      </c>
      <c r="K44" s="10">
        <v>7.7546903038657531</v>
      </c>
      <c r="L44" s="10">
        <v>9.2595248059043715</v>
      </c>
      <c r="M44" s="10">
        <v>10.308896401611634</v>
      </c>
      <c r="N44" s="10">
        <v>8.8294722604801521</v>
      </c>
    </row>
    <row r="45" spans="1:14" x14ac:dyDescent="0.2">
      <c r="A45" s="12" t="s">
        <v>39</v>
      </c>
      <c r="B45" s="5">
        <f t="shared" si="1"/>
        <v>9.4059385628045771</v>
      </c>
      <c r="C45" s="10">
        <v>10.256048204194748</v>
      </c>
      <c r="D45" s="10">
        <v>10.704412305371067</v>
      </c>
      <c r="E45" s="10">
        <v>8.1337506425957837</v>
      </c>
      <c r="F45" s="10">
        <v>10.756623443985152</v>
      </c>
      <c r="G45" s="10">
        <v>10.420693794094866</v>
      </c>
      <c r="H45" s="10">
        <v>11.323948351770321</v>
      </c>
      <c r="I45" s="10">
        <v>10.545537017640802</v>
      </c>
      <c r="J45" s="10">
        <v>8.5802197137586784</v>
      </c>
      <c r="K45" s="10">
        <v>8.1925435031457763</v>
      </c>
      <c r="L45" s="10">
        <v>8.1427981961470586</v>
      </c>
      <c r="M45" s="10">
        <v>8.6024948929347076</v>
      </c>
      <c r="N45" s="10">
        <v>7.2121926880159668</v>
      </c>
    </row>
    <row r="46" spans="1:14" x14ac:dyDescent="0.2">
      <c r="A46" s="12" t="s">
        <v>40</v>
      </c>
      <c r="B46" s="5">
        <f t="shared" si="1"/>
        <v>6.3521613184692756</v>
      </c>
      <c r="C46" s="10">
        <v>6.7590962423261853</v>
      </c>
      <c r="D46" s="10">
        <v>6.9648538450592916</v>
      </c>
      <c r="E46" s="10">
        <v>5.9811460050615173</v>
      </c>
      <c r="F46" s="10">
        <v>10.977732134837527</v>
      </c>
      <c r="G46" s="10">
        <v>6.0717744409066112</v>
      </c>
      <c r="H46" s="10">
        <v>5.7176742194404886</v>
      </c>
      <c r="I46" s="10">
        <v>6.931643353935546</v>
      </c>
      <c r="J46" s="10">
        <v>8.723263381843827</v>
      </c>
      <c r="K46" s="10">
        <v>5.5376478259279187</v>
      </c>
      <c r="L46" s="10">
        <v>4.3764896538642342</v>
      </c>
      <c r="M46" s="10">
        <v>4.8152692435169318</v>
      </c>
      <c r="N46" s="10">
        <v>3.3693454749112157</v>
      </c>
    </row>
    <row r="47" spans="1:14" x14ac:dyDescent="0.2">
      <c r="A47" s="12" t="s">
        <v>41</v>
      </c>
      <c r="B47" s="5">
        <f>AVERAGE(C47:N47)</f>
        <v>5.8635705414986559</v>
      </c>
      <c r="C47" s="10">
        <v>6.515014061507757</v>
      </c>
      <c r="D47" s="10">
        <v>5.632187186930266</v>
      </c>
      <c r="E47" s="10">
        <v>5.7415096799587939</v>
      </c>
      <c r="F47" s="10">
        <v>6.5341680396689128</v>
      </c>
      <c r="G47" s="10">
        <v>6.0146380568683302</v>
      </c>
      <c r="H47" s="10">
        <v>6.4334402581703687</v>
      </c>
      <c r="I47" s="10">
        <v>6.7128870403840919</v>
      </c>
      <c r="J47" s="10">
        <v>9.0250980709830788</v>
      </c>
      <c r="K47" s="10">
        <v>9.4934457466645412</v>
      </c>
      <c r="L47" s="10">
        <v>1.7265552192523073</v>
      </c>
      <c r="M47" s="10">
        <v>1.7257746789181063</v>
      </c>
      <c r="N47" s="10">
        <v>4.8081284586773112</v>
      </c>
    </row>
    <row r="48" spans="1:14" x14ac:dyDescent="0.2">
      <c r="A48" s="3" t="s">
        <v>90</v>
      </c>
      <c r="B48" s="5">
        <f>AVERAGE(C48:N48)</f>
        <v>5.7642894679150016</v>
      </c>
      <c r="C48" s="10">
        <v>3.62440140159178</v>
      </c>
      <c r="D48" s="10">
        <v>7.0678093334299605</v>
      </c>
      <c r="E48" s="10">
        <v>4.7837811276381874</v>
      </c>
      <c r="F48" s="10">
        <v>6.9524180322435605</v>
      </c>
      <c r="G48" s="10">
        <v>4.5605734944505043</v>
      </c>
      <c r="H48" s="10">
        <v>5.3075722801538179</v>
      </c>
      <c r="I48" s="10">
        <v>8.1512228033882472</v>
      </c>
      <c r="J48" s="10">
        <v>5.3086485339612706</v>
      </c>
      <c r="K48" s="10">
        <v>8.2393066502189463</v>
      </c>
      <c r="L48" s="10">
        <v>8.1180579814946974</v>
      </c>
      <c r="M48" s="10">
        <v>3.3278654532238772</v>
      </c>
      <c r="N48" s="10">
        <v>3.7298165231851708</v>
      </c>
    </row>
    <row r="49" spans="1:14" x14ac:dyDescent="0.2">
      <c r="A49" s="12" t="s">
        <v>43</v>
      </c>
      <c r="B49" s="5">
        <f t="shared" si="1"/>
        <v>12.135923614576685</v>
      </c>
      <c r="C49" s="10">
        <v>8.9804156305295386</v>
      </c>
      <c r="D49" s="10">
        <v>17.853132719514935</v>
      </c>
      <c r="E49" s="10">
        <v>9.0180915290666057</v>
      </c>
      <c r="F49" s="10">
        <v>9.5602095027771412</v>
      </c>
      <c r="G49" s="10">
        <v>6.9125120907166808</v>
      </c>
      <c r="H49" s="10">
        <v>12.499419253453066</v>
      </c>
      <c r="I49" s="10">
        <v>15.406991991950715</v>
      </c>
      <c r="J49" s="10">
        <v>6.8132203265512548</v>
      </c>
      <c r="K49" s="10">
        <v>12.354438625935245</v>
      </c>
      <c r="L49" s="10">
        <v>6.7252548377422778</v>
      </c>
      <c r="M49" s="10">
        <v>12.693694438989276</v>
      </c>
      <c r="N49" s="10">
        <v>26.813702427693475</v>
      </c>
    </row>
    <row r="50" spans="1:14" x14ac:dyDescent="0.2">
      <c r="A50" s="12" t="s">
        <v>44</v>
      </c>
      <c r="B50" s="5">
        <f t="shared" si="1"/>
        <v>11.614769068520678</v>
      </c>
      <c r="C50" s="10" t="s">
        <v>80</v>
      </c>
      <c r="D50" s="10">
        <v>10.81828903202395</v>
      </c>
      <c r="E50" s="10" t="s">
        <v>80</v>
      </c>
      <c r="F50" s="10" t="s">
        <v>80</v>
      </c>
      <c r="G50" s="10">
        <v>19.266857609414082</v>
      </c>
      <c r="H50" s="10" t="s">
        <v>80</v>
      </c>
      <c r="I50" s="10" t="s">
        <v>80</v>
      </c>
      <c r="J50" s="10">
        <v>4.4121649385509443</v>
      </c>
      <c r="K50" s="10">
        <v>14.726832166174539</v>
      </c>
      <c r="L50" s="10">
        <v>8.3923696733276714</v>
      </c>
      <c r="M50" s="10">
        <v>12.072100991632881</v>
      </c>
      <c r="N50" s="10" t="s">
        <v>80</v>
      </c>
    </row>
    <row r="51" spans="1:14" x14ac:dyDescent="0.2">
      <c r="A51" s="12" t="s">
        <v>45</v>
      </c>
      <c r="B51" s="5">
        <f t="shared" si="1"/>
        <v>4.3716709070588546</v>
      </c>
      <c r="C51" s="10">
        <v>5.4410673361064719</v>
      </c>
      <c r="D51" s="10">
        <v>3.6128157781893648</v>
      </c>
      <c r="E51" s="10">
        <v>3.1831717302914662</v>
      </c>
      <c r="F51" s="10">
        <v>4.5763260550905525</v>
      </c>
      <c r="G51" s="10">
        <v>4.719557671280624</v>
      </c>
      <c r="H51" s="10">
        <v>5.3047764581514647</v>
      </c>
      <c r="I51" s="10">
        <v>3.2903694538029926</v>
      </c>
      <c r="J51" s="10">
        <v>4.7992749643483021</v>
      </c>
      <c r="K51" s="10">
        <v>5.7936140359971873</v>
      </c>
      <c r="L51" s="10">
        <v>5.7573193354334355</v>
      </c>
      <c r="M51" s="10">
        <v>2.9021517882315746</v>
      </c>
      <c r="N51" s="10">
        <v>3.0796062777828181</v>
      </c>
    </row>
    <row r="52" spans="1:14" x14ac:dyDescent="0.2">
      <c r="A52" s="12" t="s">
        <v>46</v>
      </c>
      <c r="B52" s="5">
        <f t="shared" si="1"/>
        <v>6.059305674391676</v>
      </c>
      <c r="C52" s="10">
        <v>13.588052934033991</v>
      </c>
      <c r="D52" s="10">
        <v>7.1020893913586818</v>
      </c>
      <c r="E52" s="10">
        <v>8.8095806779007528</v>
      </c>
      <c r="F52" s="10">
        <v>3.0918435069802781</v>
      </c>
      <c r="G52" s="10">
        <v>5.6423699678711934</v>
      </c>
      <c r="H52" s="10">
        <v>4.1864233804361177</v>
      </c>
      <c r="I52" s="10">
        <v>5.1553821806928948</v>
      </c>
      <c r="J52" s="10">
        <v>4.9799660660812064</v>
      </c>
      <c r="K52" s="10">
        <v>11.517009259511113</v>
      </c>
      <c r="L52" s="10">
        <v>2.7721865644561374</v>
      </c>
      <c r="M52" s="10">
        <v>3.4749655678622386</v>
      </c>
      <c r="N52" s="10">
        <v>2.3917985955154992</v>
      </c>
    </row>
    <row r="53" spans="1:14" x14ac:dyDescent="0.2">
      <c r="A53" s="12" t="s">
        <v>47</v>
      </c>
      <c r="B53" s="5">
        <f t="shared" si="1"/>
        <v>42.662404891430512</v>
      </c>
      <c r="C53" s="10">
        <v>47.597739849735682</v>
      </c>
      <c r="D53" s="10">
        <v>44.968489733980071</v>
      </c>
      <c r="E53" s="10">
        <v>39.56855178639784</v>
      </c>
      <c r="F53" s="10">
        <v>36.714198925346857</v>
      </c>
      <c r="G53" s="10">
        <v>48.825041957724764</v>
      </c>
      <c r="H53" s="10">
        <v>44.411079863316097</v>
      </c>
      <c r="I53" s="10">
        <v>47.798225411383235</v>
      </c>
      <c r="J53" s="10">
        <v>42.873249289946202</v>
      </c>
      <c r="K53" s="10">
        <v>49.479905204925309</v>
      </c>
      <c r="L53" s="10">
        <v>38.52956630644772</v>
      </c>
      <c r="M53" s="10">
        <v>34.990364594696146</v>
      </c>
      <c r="N53" s="10">
        <v>36.192445773266186</v>
      </c>
    </row>
    <row r="54" spans="1:14" x14ac:dyDescent="0.2">
      <c r="A54" s="12" t="s">
        <v>91</v>
      </c>
      <c r="B54" s="5">
        <f t="shared" si="1"/>
        <v>29.305646600031253</v>
      </c>
      <c r="C54" s="10">
        <v>14.524554718921046</v>
      </c>
      <c r="D54" s="10">
        <v>16.684205751610271</v>
      </c>
      <c r="E54" s="10">
        <v>14.475901038089191</v>
      </c>
      <c r="F54" s="10">
        <v>21.690182198891264</v>
      </c>
      <c r="G54" s="10">
        <v>2.4088723577973328</v>
      </c>
      <c r="H54" s="10">
        <v>2.8687604435013232</v>
      </c>
      <c r="I54" s="10">
        <v>56.106814892565339</v>
      </c>
      <c r="J54" s="10">
        <v>15.046126124998828</v>
      </c>
      <c r="K54" s="10">
        <v>15.413863031399979</v>
      </c>
      <c r="L54" s="10">
        <v>157.68944155726339</v>
      </c>
      <c r="M54" s="10">
        <v>6.4990167567846484</v>
      </c>
      <c r="N54" s="10">
        <v>28.260020328552361</v>
      </c>
    </row>
    <row r="55" spans="1:14" x14ac:dyDescent="0.2">
      <c r="A55" s="12" t="s">
        <v>48</v>
      </c>
      <c r="B55" s="5">
        <f t="shared" si="1"/>
        <v>1.441984935025026</v>
      </c>
      <c r="C55" s="10">
        <v>1.7531176072408043</v>
      </c>
      <c r="D55" s="10">
        <v>1.6417825348016766</v>
      </c>
      <c r="E55" s="10">
        <v>1.7043277003372834</v>
      </c>
      <c r="F55" s="10">
        <v>1.5344842924260143</v>
      </c>
      <c r="G55" s="10">
        <v>1.4231917669012977</v>
      </c>
      <c r="H55" s="10">
        <v>1.4739181003879862</v>
      </c>
      <c r="I55" s="10">
        <v>1.3236395692608744</v>
      </c>
      <c r="J55" s="10">
        <v>1.7470448906886231</v>
      </c>
      <c r="K55" s="10">
        <v>1.0814684137311514</v>
      </c>
      <c r="L55" s="10">
        <v>1.0728184551339008</v>
      </c>
      <c r="M55" s="10">
        <v>1.1261024384474789</v>
      </c>
      <c r="N55" s="10">
        <v>1.4219234509432239</v>
      </c>
    </row>
    <row r="56" spans="1:14" x14ac:dyDescent="0.2">
      <c r="A56" s="12" t="s">
        <v>49</v>
      </c>
      <c r="B56" s="5">
        <f t="shared" si="1"/>
        <v>0.92009269491365664</v>
      </c>
      <c r="C56" s="10">
        <v>0.76902342782879185</v>
      </c>
      <c r="D56" s="10">
        <v>0.8346068342575178</v>
      </c>
      <c r="E56" s="10">
        <v>0.72962182338957637</v>
      </c>
      <c r="F56" s="10">
        <v>0.67879460593091456</v>
      </c>
      <c r="G56" s="10">
        <v>1.1150765999911212</v>
      </c>
      <c r="H56" s="10">
        <v>0.70029103109083601</v>
      </c>
      <c r="I56" s="10">
        <v>0.94219434552088288</v>
      </c>
      <c r="J56" s="10">
        <v>0.71671790027232174</v>
      </c>
      <c r="K56" s="10">
        <v>0.74981600056187492</v>
      </c>
      <c r="L56" s="10">
        <v>1.4424385376031934</v>
      </c>
      <c r="M56" s="10" t="s">
        <v>80</v>
      </c>
      <c r="N56" s="10">
        <v>1.4424385376031934</v>
      </c>
    </row>
    <row r="57" spans="1:14" x14ac:dyDescent="0.2">
      <c r="A57" s="2" t="s">
        <v>5</v>
      </c>
      <c r="B57" s="4">
        <f t="shared" si="1"/>
        <v>53.647634686744958</v>
      </c>
      <c r="C57" s="4">
        <f t="shared" ref="C57:N57" si="7">AVERAGE(C58:C74)</f>
        <v>52.219227509727233</v>
      </c>
      <c r="D57" s="4">
        <f t="shared" si="7"/>
        <v>37.168784283966581</v>
      </c>
      <c r="E57" s="4">
        <f t="shared" si="7"/>
        <v>45.968478798145057</v>
      </c>
      <c r="F57" s="4">
        <f t="shared" si="7"/>
        <v>54.27483643318088</v>
      </c>
      <c r="G57" s="4">
        <f t="shared" si="7"/>
        <v>47.569634427024894</v>
      </c>
      <c r="H57" s="4">
        <f t="shared" si="7"/>
        <v>60.189537974301139</v>
      </c>
      <c r="I57" s="4">
        <f t="shared" si="7"/>
        <v>40.627384940245243</v>
      </c>
      <c r="J57" s="4">
        <f t="shared" si="7"/>
        <v>47.174591072800432</v>
      </c>
      <c r="K57" s="4">
        <f t="shared" si="7"/>
        <v>71.883304845441288</v>
      </c>
      <c r="L57" s="4">
        <f t="shared" si="7"/>
        <v>63.507126326880432</v>
      </c>
      <c r="M57" s="4">
        <f t="shared" si="7"/>
        <v>54.113994969648068</v>
      </c>
      <c r="N57" s="4">
        <f t="shared" si="7"/>
        <v>69.074714659578348</v>
      </c>
    </row>
    <row r="58" spans="1:14" x14ac:dyDescent="0.2">
      <c r="A58" s="12" t="s">
        <v>50</v>
      </c>
      <c r="B58" s="5">
        <f t="shared" si="1"/>
        <v>17.663942237920214</v>
      </c>
      <c r="C58" s="10">
        <v>13.309215237987738</v>
      </c>
      <c r="D58" s="10">
        <v>15.328209421434295</v>
      </c>
      <c r="E58" s="10">
        <v>11.969552732167221</v>
      </c>
      <c r="F58" s="10">
        <v>10.187068265588865</v>
      </c>
      <c r="G58" s="10">
        <v>21.373695695892145</v>
      </c>
      <c r="H58" s="10">
        <v>21.248299991802796</v>
      </c>
      <c r="I58" s="10">
        <v>26.516092575754758</v>
      </c>
      <c r="J58" s="10">
        <v>19.578372302262746</v>
      </c>
      <c r="K58" s="10">
        <v>17.112249888464316</v>
      </c>
      <c r="L58" s="10">
        <v>21.970613664963007</v>
      </c>
      <c r="M58" s="10">
        <v>16.595563593548658</v>
      </c>
      <c r="N58" s="10">
        <v>16.778373485176068</v>
      </c>
    </row>
    <row r="59" spans="1:14" x14ac:dyDescent="0.2">
      <c r="A59" s="12" t="s">
        <v>51</v>
      </c>
      <c r="B59" s="5">
        <f t="shared" si="1"/>
        <v>3.3646656549221672</v>
      </c>
      <c r="C59" s="10">
        <v>3.425299363160486</v>
      </c>
      <c r="D59" s="10">
        <v>2.8614780360028562</v>
      </c>
      <c r="E59" s="10">
        <v>2.0498838503974626</v>
      </c>
      <c r="F59" s="10">
        <v>2.5248037962360308</v>
      </c>
      <c r="G59" s="10">
        <v>3.2653384073476071</v>
      </c>
      <c r="H59" s="10">
        <v>2.9616777589437815</v>
      </c>
      <c r="I59" s="10">
        <v>3.9025564541979478</v>
      </c>
      <c r="J59" s="10">
        <v>2.6507897627016606</v>
      </c>
      <c r="K59" s="10">
        <v>3.7516128670290478</v>
      </c>
      <c r="L59" s="10">
        <v>4.843223256683018</v>
      </c>
      <c r="M59" s="10">
        <v>4.6095182305818314</v>
      </c>
      <c r="N59" s="10">
        <v>3.5298060757842746</v>
      </c>
    </row>
    <row r="60" spans="1:14" x14ac:dyDescent="0.2">
      <c r="A60" s="12" t="s">
        <v>52</v>
      </c>
      <c r="B60" s="5">
        <f t="shared" si="1"/>
        <v>131.49376484134879</v>
      </c>
      <c r="C60" s="10">
        <v>87.976926885256816</v>
      </c>
      <c r="D60" s="10">
        <v>95.648396675282612</v>
      </c>
      <c r="E60" s="10">
        <v>72.426070708185421</v>
      </c>
      <c r="F60" s="10">
        <v>108.41712924029514</v>
      </c>
      <c r="G60" s="10">
        <v>125.23718526730322</v>
      </c>
      <c r="H60" s="10">
        <v>119.48846205937163</v>
      </c>
      <c r="I60" s="10">
        <v>139.76409516943042</v>
      </c>
      <c r="J60" s="10">
        <v>119.10925568844942</v>
      </c>
      <c r="K60" s="10">
        <v>160.3420490627835</v>
      </c>
      <c r="L60" s="10">
        <v>263.93627097990998</v>
      </c>
      <c r="M60" s="10">
        <v>152.81026496677671</v>
      </c>
      <c r="N60" s="10">
        <v>132.76907139314068</v>
      </c>
    </row>
    <row r="61" spans="1:14" x14ac:dyDescent="0.2">
      <c r="A61" s="12" t="s">
        <v>53</v>
      </c>
      <c r="B61" s="5">
        <f t="shared" si="1"/>
        <v>32.803654570238955</v>
      </c>
      <c r="C61" s="10">
        <v>29.677465833471192</v>
      </c>
      <c r="D61" s="10">
        <v>23.002374771996429</v>
      </c>
      <c r="E61" s="10">
        <v>14.910094804758371</v>
      </c>
      <c r="F61" s="10">
        <v>29.918680966350639</v>
      </c>
      <c r="G61" s="10">
        <v>29.167159296832324</v>
      </c>
      <c r="H61" s="10">
        <v>39.688422914087866</v>
      </c>
      <c r="I61" s="10">
        <v>29.181942696890697</v>
      </c>
      <c r="J61" s="10">
        <v>42.304593070104751</v>
      </c>
      <c r="K61" s="10">
        <v>25.692543852951932</v>
      </c>
      <c r="L61" s="10">
        <v>39.215435863375539</v>
      </c>
      <c r="M61" s="10">
        <v>14.473034230588535</v>
      </c>
      <c r="N61" s="10">
        <v>76.412106541459138</v>
      </c>
    </row>
    <row r="62" spans="1:14" x14ac:dyDescent="0.2">
      <c r="A62" s="12" t="s">
        <v>54</v>
      </c>
      <c r="B62" s="5">
        <f t="shared" si="1"/>
        <v>6.0497114860968884</v>
      </c>
      <c r="C62" s="10">
        <v>4.730609500267672</v>
      </c>
      <c r="D62" s="10">
        <v>5.2113259552191149</v>
      </c>
      <c r="E62" s="10">
        <v>5.6277320848659977</v>
      </c>
      <c r="F62" s="10">
        <v>5.7116862375484727</v>
      </c>
      <c r="G62" s="10">
        <v>6.0286375827950138</v>
      </c>
      <c r="H62" s="10">
        <v>5.0758247812115407</v>
      </c>
      <c r="I62" s="10">
        <v>5.4389643203940583</v>
      </c>
      <c r="J62" s="10">
        <v>4.8517850046224282</v>
      </c>
      <c r="K62" s="10">
        <v>5.9032985974381251</v>
      </c>
      <c r="L62" s="10">
        <v>7.4348666384236042</v>
      </c>
      <c r="M62" s="10">
        <v>8.0459351954318166</v>
      </c>
      <c r="N62" s="10">
        <v>8.5358719349448027</v>
      </c>
    </row>
    <row r="63" spans="1:14" x14ac:dyDescent="0.2">
      <c r="A63" s="12" t="s">
        <v>55</v>
      </c>
      <c r="B63" s="5">
        <f t="shared" si="1"/>
        <v>70.90054101244472</v>
      </c>
      <c r="C63" s="10">
        <v>46.966649959893239</v>
      </c>
      <c r="D63" s="10">
        <v>65.376291131530181</v>
      </c>
      <c r="E63" s="10">
        <v>85.311373478461221</v>
      </c>
      <c r="F63" s="10">
        <v>26.035057947218572</v>
      </c>
      <c r="G63" s="10">
        <v>59.80232074441777</v>
      </c>
      <c r="H63" s="10">
        <v>37.441044275149963</v>
      </c>
      <c r="I63" s="10">
        <v>76.113572910510015</v>
      </c>
      <c r="J63" s="10">
        <v>75.846483328987091</v>
      </c>
      <c r="K63" s="10">
        <v>70.729979793058433</v>
      </c>
      <c r="L63" s="10">
        <v>104.46467549853075</v>
      </c>
      <c r="M63" s="10">
        <v>103.26328307673398</v>
      </c>
      <c r="N63" s="10">
        <v>99.455760004845402</v>
      </c>
    </row>
    <row r="64" spans="1:14" x14ac:dyDescent="0.2">
      <c r="A64" s="12" t="s">
        <v>56</v>
      </c>
      <c r="B64" s="5">
        <f t="shared" si="1"/>
        <v>1.5855029204819193</v>
      </c>
      <c r="C64" s="10">
        <v>1.1239919364174724</v>
      </c>
      <c r="D64" s="10">
        <v>1.0729404382191829</v>
      </c>
      <c r="E64" s="10">
        <v>1.0660273922008994</v>
      </c>
      <c r="F64" s="10">
        <v>1.3340366255168459</v>
      </c>
      <c r="G64" s="10">
        <v>1.3395126830201991</v>
      </c>
      <c r="H64" s="10">
        <v>1.2199629804682626</v>
      </c>
      <c r="I64" s="10">
        <v>1.4534662742961484</v>
      </c>
      <c r="J64" s="10">
        <v>2.2002233863162037</v>
      </c>
      <c r="K64" s="10">
        <v>1.6722843691966229</v>
      </c>
      <c r="L64" s="10">
        <v>2.3446303289696022</v>
      </c>
      <c r="M64" s="10">
        <v>2.1635527693735557</v>
      </c>
      <c r="N64" s="10">
        <v>2.0354058617880408</v>
      </c>
    </row>
    <row r="65" spans="1:14" x14ac:dyDescent="0.2">
      <c r="A65" s="12" t="s">
        <v>57</v>
      </c>
      <c r="B65" s="5">
        <f t="shared" si="1"/>
        <v>5.8023065366372801</v>
      </c>
      <c r="C65" s="10">
        <v>5.9577024114480839</v>
      </c>
      <c r="D65" s="10">
        <v>5.0771362888412508</v>
      </c>
      <c r="E65" s="10">
        <v>3.5828312063047063</v>
      </c>
      <c r="F65" s="10">
        <v>6.3838804134659073</v>
      </c>
      <c r="G65" s="10" t="s">
        <v>80</v>
      </c>
      <c r="H65" s="10">
        <v>6.1037319355664073</v>
      </c>
      <c r="I65" s="10">
        <v>6.032015702704264</v>
      </c>
      <c r="J65" s="10" t="s">
        <v>80</v>
      </c>
      <c r="K65" s="10">
        <v>6.9736792290422107</v>
      </c>
      <c r="L65" s="10">
        <v>6.0471461768749259</v>
      </c>
      <c r="M65" s="10">
        <v>5.4278427933512763</v>
      </c>
      <c r="N65" s="10">
        <v>6.4370992087737688</v>
      </c>
    </row>
    <row r="66" spans="1:14" x14ac:dyDescent="0.2">
      <c r="A66" s="12" t="s">
        <v>58</v>
      </c>
      <c r="B66" s="5">
        <f t="shared" si="1"/>
        <v>7.5677174945486243</v>
      </c>
      <c r="C66" s="10">
        <v>9.196613924127174</v>
      </c>
      <c r="D66" s="10">
        <v>4.7076520141057632</v>
      </c>
      <c r="E66" s="10">
        <v>3.4402114408924276</v>
      </c>
      <c r="F66" s="10">
        <v>2.3570757012197636</v>
      </c>
      <c r="G66" s="10">
        <v>13.44385131395336</v>
      </c>
      <c r="H66" s="10">
        <v>12.020321146693279</v>
      </c>
      <c r="I66" s="10">
        <v>2.2159036117038031</v>
      </c>
      <c r="J66" s="10">
        <v>1.8131351547844337</v>
      </c>
      <c r="K66" s="10">
        <v>6.6560718060484714</v>
      </c>
      <c r="L66" s="10">
        <v>6.1807430719725076</v>
      </c>
      <c r="M66" s="10">
        <v>13.493936309748989</v>
      </c>
      <c r="N66" s="10">
        <v>15.28709443933351</v>
      </c>
    </row>
    <row r="67" spans="1:14" x14ac:dyDescent="0.2">
      <c r="A67" s="12" t="s">
        <v>59</v>
      </c>
      <c r="B67" s="5">
        <f t="shared" si="1"/>
        <v>2.9183205427497243</v>
      </c>
      <c r="C67" s="10">
        <v>1.7132170987215749</v>
      </c>
      <c r="D67" s="10">
        <v>2.1454320487094427</v>
      </c>
      <c r="E67" s="10">
        <v>2.7208631986106182</v>
      </c>
      <c r="F67" s="10">
        <v>1.7061140802921466</v>
      </c>
      <c r="G67" s="10">
        <v>1.3650948171682449</v>
      </c>
      <c r="H67" s="10">
        <v>2.4472931674412362</v>
      </c>
      <c r="I67" s="10">
        <v>2.3888795480314369</v>
      </c>
      <c r="J67" s="10">
        <v>1.7271303542354026</v>
      </c>
      <c r="K67" s="10">
        <v>2.8465586838784049</v>
      </c>
      <c r="L67" s="10">
        <v>6.0553006068796753</v>
      </c>
      <c r="M67" s="10">
        <v>3.0606742719767759</v>
      </c>
      <c r="N67" s="10">
        <v>6.8432886370517334</v>
      </c>
    </row>
    <row r="68" spans="1:14" x14ac:dyDescent="0.2">
      <c r="A68" s="12" t="s">
        <v>60</v>
      </c>
      <c r="B68" s="5">
        <f t="shared" si="1"/>
        <v>106.62301529100239</v>
      </c>
      <c r="C68" s="10">
        <v>70.550038730207476</v>
      </c>
      <c r="D68" s="10">
        <v>60.918987571441534</v>
      </c>
      <c r="E68" s="10">
        <v>68.677483130883076</v>
      </c>
      <c r="F68" s="10">
        <v>61.605112140560827</v>
      </c>
      <c r="G68" s="10">
        <v>61.140548063733348</v>
      </c>
      <c r="H68" s="10">
        <v>66.389692807314617</v>
      </c>
      <c r="I68" s="10">
        <v>76.090358263517729</v>
      </c>
      <c r="J68" s="10">
        <v>66.134234196806858</v>
      </c>
      <c r="K68" s="10">
        <v>111.89357182503657</v>
      </c>
      <c r="L68" s="10">
        <v>253.78387711325001</v>
      </c>
      <c r="M68" s="10">
        <v>141.00200957227176</v>
      </c>
      <c r="N68" s="10">
        <v>241.29027007700478</v>
      </c>
    </row>
    <row r="69" spans="1:14" x14ac:dyDescent="0.2">
      <c r="A69" s="12" t="s">
        <v>61</v>
      </c>
      <c r="B69" s="5">
        <f t="shared" si="1"/>
        <v>52.820327583063317</v>
      </c>
      <c r="C69" s="10">
        <v>37.738902147087636</v>
      </c>
      <c r="D69" s="10">
        <v>12.089617898315014</v>
      </c>
      <c r="E69" s="10">
        <v>49.542215926140457</v>
      </c>
      <c r="F69" s="10">
        <v>10.81828903202395</v>
      </c>
      <c r="G69" s="10">
        <v>19.328676403882792</v>
      </c>
      <c r="H69" s="10">
        <v>42.227910810992036</v>
      </c>
      <c r="I69" s="10">
        <v>60.146965435906736</v>
      </c>
      <c r="J69" s="10">
        <v>17.365828668399232</v>
      </c>
      <c r="K69" s="10">
        <v>16.366129561267002</v>
      </c>
      <c r="L69" s="10">
        <v>122.65472433237682</v>
      </c>
      <c r="M69" s="10">
        <v>181.45163229213316</v>
      </c>
      <c r="N69" s="10">
        <v>64.113038488234963</v>
      </c>
    </row>
    <row r="70" spans="1:14" x14ac:dyDescent="0.2">
      <c r="A70" s="12" t="s">
        <v>62</v>
      </c>
      <c r="B70" s="5">
        <f t="shared" si="1"/>
        <v>7.5204577963051404</v>
      </c>
      <c r="C70" s="10">
        <v>13.078415657822585</v>
      </c>
      <c r="D70" s="10">
        <v>8.5054134458671058</v>
      </c>
      <c r="E70" s="10">
        <v>11.239403638639649</v>
      </c>
      <c r="F70" s="10">
        <v>9.8175972965617344</v>
      </c>
      <c r="G70" s="10">
        <v>4.9639781397516796</v>
      </c>
      <c r="H70" s="10">
        <v>6.8966592579152675</v>
      </c>
      <c r="I70" s="10">
        <v>7.5371376333002029</v>
      </c>
      <c r="J70" s="10">
        <v>9.2814290302601012</v>
      </c>
      <c r="K70" s="10">
        <v>4.4573715465279005</v>
      </c>
      <c r="L70" s="10">
        <v>4.6176177084278329</v>
      </c>
      <c r="M70" s="10">
        <v>5.3559398158544802</v>
      </c>
      <c r="N70" s="10">
        <v>4.4945303847331362</v>
      </c>
    </row>
    <row r="71" spans="1:14" x14ac:dyDescent="0.2">
      <c r="A71" s="12" t="s">
        <v>63</v>
      </c>
      <c r="B71" s="5">
        <f t="shared" si="1"/>
        <v>10.900792103477876</v>
      </c>
      <c r="C71" s="10">
        <v>11.616438356164382</v>
      </c>
      <c r="D71" s="10">
        <v>4.7311984033384746</v>
      </c>
      <c r="E71" s="10">
        <v>11.982375916695068</v>
      </c>
      <c r="F71" s="10">
        <v>11.418675753172923</v>
      </c>
      <c r="G71" s="10">
        <v>6.3230182470276972</v>
      </c>
      <c r="H71" s="10">
        <v>12.789011112310273</v>
      </c>
      <c r="I71" s="10">
        <v>14.463774309110464</v>
      </c>
      <c r="J71" s="10">
        <v>12.185337833679663</v>
      </c>
      <c r="K71" s="10">
        <v>11.737852850891047</v>
      </c>
      <c r="L71" s="10">
        <v>12.702458147579412</v>
      </c>
      <c r="M71" s="10">
        <v>9.142325114003782</v>
      </c>
      <c r="N71" s="10">
        <v>11.717039197761327</v>
      </c>
    </row>
    <row r="72" spans="1:14" x14ac:dyDescent="0.2">
      <c r="A72" s="12" t="s">
        <v>64</v>
      </c>
      <c r="B72" s="5">
        <f>AVERAGE(C72:N72)</f>
        <v>416.22771652381999</v>
      </c>
      <c r="C72" s="10">
        <v>535.73996407753759</v>
      </c>
      <c r="D72" s="10">
        <v>294.75538706810249</v>
      </c>
      <c r="E72" s="10">
        <v>396.23136564306964</v>
      </c>
      <c r="F72" s="10">
        <v>560.35442275518972</v>
      </c>
      <c r="G72" s="10">
        <v>384.54198551268314</v>
      </c>
      <c r="H72" s="10">
        <v>622.75322386019047</v>
      </c>
      <c r="I72" s="10">
        <v>216.86778941226666</v>
      </c>
      <c r="J72" s="10">
        <v>331.4430959142507</v>
      </c>
      <c r="K72" s="10">
        <v>739.18725318465215</v>
      </c>
      <c r="L72" s="10">
        <v>202.33748822671797</v>
      </c>
      <c r="M72" s="10">
        <v>240.04558777749205</v>
      </c>
      <c r="N72" s="10">
        <v>470.47503485368776</v>
      </c>
    </row>
    <row r="73" spans="1:14" x14ac:dyDescent="0.2">
      <c r="A73" s="12" t="s">
        <v>65</v>
      </c>
      <c r="B73" s="5">
        <f t="shared" ref="B73" si="8">AVERAGE(C73:N73)</f>
        <v>2.4864842866444139</v>
      </c>
      <c r="C73" s="10">
        <v>1.7408740971073022</v>
      </c>
      <c r="D73" s="10">
        <v>1.4424385376031934</v>
      </c>
      <c r="E73" s="10">
        <v>1.5025401433366599</v>
      </c>
      <c r="F73" s="10" t="s">
        <v>80</v>
      </c>
      <c r="G73" s="10">
        <v>1.1719813118025946</v>
      </c>
      <c r="H73" s="10">
        <v>0.83569851781772309</v>
      </c>
      <c r="I73" s="10">
        <v>2.0019298491583712</v>
      </c>
      <c r="J73" s="10">
        <v>2.6130038429879838</v>
      </c>
      <c r="K73" s="10">
        <v>4.6484835684477916</v>
      </c>
      <c r="L73" s="10">
        <v>4.1957247286773596</v>
      </c>
      <c r="M73" s="10">
        <v>3.7608407081952993</v>
      </c>
      <c r="N73" s="10">
        <v>3.4378118479542774</v>
      </c>
    </row>
    <row r="74" spans="1:14" x14ac:dyDescent="0.2">
      <c r="A74" s="13" t="s">
        <v>66</v>
      </c>
      <c r="B74" s="6">
        <f>AVERAGE(C74:N74)</f>
        <v>24.036871745204724</v>
      </c>
      <c r="C74" s="11">
        <v>13.18454244868464</v>
      </c>
      <c r="D74" s="11">
        <v>28.995053121422995</v>
      </c>
      <c r="E74" s="11">
        <v>39.184114272857101</v>
      </c>
      <c r="F74" s="11">
        <v>19.80775267965258</v>
      </c>
      <c r="G74" s="11">
        <v>22.621167344787192</v>
      </c>
      <c r="H74" s="11">
        <v>23.634908185842136</v>
      </c>
      <c r="I74" s="11">
        <v>20.550099816995505</v>
      </c>
      <c r="J74" s="11">
        <v>45.688759625958276</v>
      </c>
      <c r="K74" s="11">
        <v>32.045191685788254</v>
      </c>
      <c r="L74" s="11">
        <v>16.836351213355268</v>
      </c>
      <c r="M74" s="11">
        <v>15.235973765954405</v>
      </c>
      <c r="N74" s="11">
        <v>10.658546781158373</v>
      </c>
    </row>
    <row r="75" spans="1:14" x14ac:dyDescent="0.2">
      <c r="A75" s="12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</row>
    <row r="76" spans="1:14" x14ac:dyDescent="0.2">
      <c r="A76" s="7" t="s">
        <v>79</v>
      </c>
    </row>
    <row r="77" spans="1:14" ht="20.25" customHeight="1" x14ac:dyDescent="0.2">
      <c r="A77" s="26" t="s">
        <v>83</v>
      </c>
      <c r="B77" s="26"/>
      <c r="C77" s="26"/>
      <c r="D77" s="26"/>
      <c r="E77" s="26"/>
      <c r="F77" s="26"/>
      <c r="G77" s="26"/>
      <c r="H77" s="26"/>
      <c r="I77" s="26"/>
      <c r="J77" s="26"/>
      <c r="K77" s="26"/>
      <c r="L77" s="26"/>
      <c r="M77" s="26"/>
      <c r="N77" s="26"/>
    </row>
  </sheetData>
  <mergeCells count="1">
    <mergeCell ref="A77:N7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N76"/>
  <sheetViews>
    <sheetView workbookViewId="0">
      <selection activeCell="I65" sqref="I65"/>
    </sheetView>
  </sheetViews>
  <sheetFormatPr baseColWidth="10" defaultRowHeight="12" x14ac:dyDescent="0.2"/>
  <cols>
    <col min="1" max="1" width="19.85546875" style="5" customWidth="1"/>
    <col min="2" max="10" width="10.28515625" style="5" customWidth="1"/>
    <col min="11" max="11" width="11" style="5" customWidth="1"/>
    <col min="12" max="14" width="10.28515625" style="5" customWidth="1"/>
    <col min="15" max="16384" width="11.42578125" style="5"/>
  </cols>
  <sheetData>
    <row r="2" spans="1:14" x14ac:dyDescent="0.2">
      <c r="A2" s="1" t="s">
        <v>85</v>
      </c>
    </row>
    <row r="3" spans="1:14" x14ac:dyDescent="0.2">
      <c r="A3" s="1" t="s">
        <v>84</v>
      </c>
    </row>
    <row r="5" spans="1:14" x14ac:dyDescent="0.2">
      <c r="A5" s="16" t="s">
        <v>82</v>
      </c>
      <c r="B5" s="16" t="s">
        <v>87</v>
      </c>
      <c r="C5" s="16" t="s">
        <v>67</v>
      </c>
      <c r="D5" s="16" t="s">
        <v>68</v>
      </c>
      <c r="E5" s="16" t="s">
        <v>69</v>
      </c>
      <c r="F5" s="16" t="s">
        <v>70</v>
      </c>
      <c r="G5" s="16" t="s">
        <v>71</v>
      </c>
      <c r="H5" s="16" t="s">
        <v>72</v>
      </c>
      <c r="I5" s="16" t="s">
        <v>73</v>
      </c>
      <c r="J5" s="16" t="s">
        <v>74</v>
      </c>
      <c r="K5" s="16" t="s">
        <v>75</v>
      </c>
      <c r="L5" s="16" t="s">
        <v>76</v>
      </c>
      <c r="M5" s="16" t="s">
        <v>77</v>
      </c>
      <c r="N5" s="16" t="s">
        <v>78</v>
      </c>
    </row>
    <row r="6" spans="1:14" x14ac:dyDescent="0.2">
      <c r="A6" s="4" t="s">
        <v>0</v>
      </c>
      <c r="B6" s="9">
        <f>AVERAGE(C6:N6)</f>
        <v>2.3233675061624539</v>
      </c>
      <c r="C6" s="9">
        <f>AVERAGE(C7:C9)</f>
        <v>1.6744492838935485</v>
      </c>
      <c r="D6" s="9">
        <f t="shared" ref="D6:N6" si="0">AVERAGE(D7:D9)</f>
        <v>1.9528987031076139</v>
      </c>
      <c r="E6" s="9">
        <f t="shared" si="0"/>
        <v>2.5749710963186669</v>
      </c>
      <c r="F6" s="9">
        <f t="shared" si="0"/>
        <v>2.7769702572577355</v>
      </c>
      <c r="G6" s="9">
        <f t="shared" si="0"/>
        <v>2.6854985927219328</v>
      </c>
      <c r="H6" s="9">
        <f t="shared" si="0"/>
        <v>3.1264208092703907</v>
      </c>
      <c r="I6" s="9">
        <f t="shared" si="0"/>
        <v>2.6175319336552763</v>
      </c>
      <c r="J6" s="9">
        <f t="shared" si="0"/>
        <v>2.6424809317867517</v>
      </c>
      <c r="K6" s="9">
        <f t="shared" si="0"/>
        <v>2.1917443128890146</v>
      </c>
      <c r="L6" s="9">
        <f t="shared" si="0"/>
        <v>2.4449333212374129</v>
      </c>
      <c r="M6" s="9">
        <f t="shared" si="0"/>
        <v>1.3975975865494219</v>
      </c>
      <c r="N6" s="9">
        <f t="shared" si="0"/>
        <v>1.7949132452616772</v>
      </c>
    </row>
    <row r="7" spans="1:14" x14ac:dyDescent="0.2">
      <c r="A7" s="14" t="s">
        <v>6</v>
      </c>
      <c r="B7" s="10">
        <f>AVERAGE(C7:N7)</f>
        <v>3.2278700978960977</v>
      </c>
      <c r="C7" s="10">
        <v>2.6176441438365812</v>
      </c>
      <c r="D7" s="10">
        <v>2.5658714965375533</v>
      </c>
      <c r="E7" s="10">
        <v>3.8211931512780128</v>
      </c>
      <c r="F7" s="10">
        <v>3.7483811860833809</v>
      </c>
      <c r="G7" s="10">
        <v>4.1346724541488991</v>
      </c>
      <c r="H7" s="10">
        <v>3.9258037150770932</v>
      </c>
      <c r="I7" s="10">
        <v>3.4762768756236961</v>
      </c>
      <c r="J7" s="10">
        <v>3.4774227784057357</v>
      </c>
      <c r="K7" s="10">
        <v>2.9930599655266263</v>
      </c>
      <c r="L7" s="10">
        <v>2.9714233874625786</v>
      </c>
      <c r="M7" s="10">
        <v>2.2743495046360187</v>
      </c>
      <c r="N7" s="10">
        <v>2.7283425161369954</v>
      </c>
    </row>
    <row r="8" spans="1:14" x14ac:dyDescent="0.2">
      <c r="A8" s="14" t="s">
        <v>7</v>
      </c>
      <c r="B8" s="10">
        <f t="shared" ref="B8:B71" si="1">AVERAGE(C8:N8)</f>
        <v>1.8471558480168084</v>
      </c>
      <c r="C8" s="10">
        <v>1.3380720343424872</v>
      </c>
      <c r="D8" s="10">
        <v>1.7906478407045745</v>
      </c>
      <c r="E8" s="10">
        <v>1.7724766804328198</v>
      </c>
      <c r="F8" s="10">
        <v>1.8055593284320901</v>
      </c>
      <c r="G8" s="10">
        <v>1.7581655176121089</v>
      </c>
      <c r="H8" s="10">
        <v>2.3270379034636886</v>
      </c>
      <c r="I8" s="10">
        <v>1.7587869916868566</v>
      </c>
      <c r="J8" s="10">
        <v>1.8075390851677673</v>
      </c>
      <c r="K8" s="10">
        <v>2.048262723396534</v>
      </c>
      <c r="L8" s="10">
        <v>1.9184432550122474</v>
      </c>
      <c r="M8" s="10">
        <v>1.918443255012247</v>
      </c>
      <c r="N8" s="10">
        <v>1.9224355609382837</v>
      </c>
    </row>
    <row r="9" spans="1:14" x14ac:dyDescent="0.2">
      <c r="A9" s="14" t="s">
        <v>8</v>
      </c>
      <c r="B9" s="10">
        <f t="shared" si="1"/>
        <v>1.304654516812269</v>
      </c>
      <c r="C9" s="10">
        <v>1.0676316735015763</v>
      </c>
      <c r="D9" s="10">
        <v>1.5021767720807138</v>
      </c>
      <c r="E9" s="10">
        <v>2.1312434572451675</v>
      </c>
      <c r="F9" s="10" t="s">
        <v>80</v>
      </c>
      <c r="G9" s="10">
        <v>2.1636578064047902</v>
      </c>
      <c r="H9" s="10" t="s">
        <v>80</v>
      </c>
      <c r="I9" s="10" t="s">
        <v>80</v>
      </c>
      <c r="J9" s="10" t="s">
        <v>80</v>
      </c>
      <c r="K9" s="10">
        <v>1.5339102497438835</v>
      </c>
      <c r="L9" s="10" t="s">
        <v>80</v>
      </c>
      <c r="M9" s="10">
        <v>0</v>
      </c>
      <c r="N9" s="10">
        <v>0.73396165870975205</v>
      </c>
    </row>
    <row r="10" spans="1:14" x14ac:dyDescent="0.2">
      <c r="A10" s="4" t="s">
        <v>1</v>
      </c>
      <c r="B10" s="9">
        <f t="shared" si="1"/>
        <v>1.4654890831307312</v>
      </c>
      <c r="C10" s="9">
        <f>AVERAGE(C11:C12)</f>
        <v>1.5336653090116434</v>
      </c>
      <c r="D10" s="9">
        <f t="shared" ref="D10:N10" si="2">AVERAGE(D11:D12)</f>
        <v>1.2842413260792642</v>
      </c>
      <c r="E10" s="9">
        <f t="shared" si="2"/>
        <v>1.2096305428236294</v>
      </c>
      <c r="F10" s="9">
        <f t="shared" si="2"/>
        <v>2.0245389037596735</v>
      </c>
      <c r="G10" s="9">
        <f t="shared" si="2"/>
        <v>1.4316202485711695</v>
      </c>
      <c r="H10" s="9">
        <f t="shared" si="2"/>
        <v>1.031975972978032</v>
      </c>
      <c r="I10" s="9">
        <f t="shared" si="2"/>
        <v>2.0607917892572041</v>
      </c>
      <c r="J10" s="9">
        <f t="shared" si="2"/>
        <v>1.6265988994540361</v>
      </c>
      <c r="K10" s="9">
        <f t="shared" si="2"/>
        <v>1.4099836705071214</v>
      </c>
      <c r="L10" s="9">
        <f t="shared" si="2"/>
        <v>1.5253787535153771</v>
      </c>
      <c r="M10" s="9">
        <f t="shared" si="2"/>
        <v>1.309012972874898</v>
      </c>
      <c r="N10" s="9">
        <f t="shared" si="2"/>
        <v>1.1384306087367251</v>
      </c>
    </row>
    <row r="11" spans="1:14" x14ac:dyDescent="0.2">
      <c r="A11" s="14" t="s">
        <v>9</v>
      </c>
      <c r="B11" s="10">
        <f t="shared" si="1"/>
        <v>1.2652846766151271</v>
      </c>
      <c r="C11" s="10">
        <v>1.319185582061096</v>
      </c>
      <c r="D11" s="10">
        <v>1.1278476136021007</v>
      </c>
      <c r="E11" s="10">
        <v>1.2609118423130319</v>
      </c>
      <c r="F11" s="10">
        <v>1.2368066989708395</v>
      </c>
      <c r="G11" s="10">
        <v>1.1106776739544588</v>
      </c>
      <c r="H11" s="10">
        <v>0.66778350858793512</v>
      </c>
      <c r="I11" s="10">
        <v>1.6227433548035921</v>
      </c>
      <c r="J11" s="10">
        <v>1.6227433548035926</v>
      </c>
      <c r="K11" s="10">
        <v>1.1900117935226344</v>
      </c>
      <c r="L11" s="10">
        <v>1.6227433548035928</v>
      </c>
      <c r="M11" s="10">
        <v>1.1900117935226346</v>
      </c>
      <c r="N11" s="10">
        <v>1.2119495484360174</v>
      </c>
    </row>
    <row r="12" spans="1:14" x14ac:dyDescent="0.2">
      <c r="A12" s="14" t="s">
        <v>10</v>
      </c>
      <c r="B12" s="10">
        <f t="shared" si="1"/>
        <v>1.6656934896463349</v>
      </c>
      <c r="C12" s="10">
        <v>1.7481450359621908</v>
      </c>
      <c r="D12" s="10">
        <v>1.4406350385564275</v>
      </c>
      <c r="E12" s="10">
        <v>1.1583492433342271</v>
      </c>
      <c r="F12" s="10">
        <v>2.8122711085485075</v>
      </c>
      <c r="G12" s="10">
        <v>1.7525628231878803</v>
      </c>
      <c r="H12" s="10">
        <v>1.3961684373681291</v>
      </c>
      <c r="I12" s="10">
        <v>2.498840223710816</v>
      </c>
      <c r="J12" s="10">
        <v>1.6304544441044799</v>
      </c>
      <c r="K12" s="10">
        <v>1.6299555474916083</v>
      </c>
      <c r="L12" s="10">
        <v>1.4280141522271614</v>
      </c>
      <c r="M12" s="10">
        <v>1.4280141522271614</v>
      </c>
      <c r="N12" s="10">
        <v>1.0649116690374327</v>
      </c>
    </row>
    <row r="13" spans="1:14" x14ac:dyDescent="0.2">
      <c r="A13" s="4" t="s">
        <v>2</v>
      </c>
      <c r="B13" s="9">
        <f t="shared" si="1"/>
        <v>8.0481229440363133</v>
      </c>
      <c r="C13" s="9">
        <f>AVERAGE(C14:C18)</f>
        <v>7.6495417558212209</v>
      </c>
      <c r="D13" s="9">
        <f t="shared" ref="D13:N13" si="3">AVERAGE(D14:D18)</f>
        <v>10.327965293078122</v>
      </c>
      <c r="E13" s="9">
        <f t="shared" si="3"/>
        <v>12.317484539424072</v>
      </c>
      <c r="F13" s="9">
        <f t="shared" si="3"/>
        <v>12.372374328134624</v>
      </c>
      <c r="G13" s="9">
        <f t="shared" si="3"/>
        <v>6.4684919004876065</v>
      </c>
      <c r="H13" s="9">
        <f t="shared" si="3"/>
        <v>4.6865508516794261</v>
      </c>
      <c r="I13" s="9">
        <f t="shared" si="3"/>
        <v>7.1278529898757741</v>
      </c>
      <c r="J13" s="9">
        <f t="shared" si="3"/>
        <v>2.1394977018843955</v>
      </c>
      <c r="K13" s="9">
        <f t="shared" si="3"/>
        <v>9.5472569493706594</v>
      </c>
      <c r="L13" s="9">
        <f t="shared" si="3"/>
        <v>6.9003925012256531</v>
      </c>
      <c r="M13" s="9">
        <f t="shared" si="3"/>
        <v>6.9272007950372991</v>
      </c>
      <c r="N13" s="9">
        <f t="shared" si="3"/>
        <v>10.112865722416908</v>
      </c>
    </row>
    <row r="14" spans="1:14" x14ac:dyDescent="0.2">
      <c r="A14" s="14" t="s">
        <v>11</v>
      </c>
      <c r="B14" s="10">
        <f>AVERAGE(C14:N14)</f>
        <v>1.1301280527628317</v>
      </c>
      <c r="C14" s="10">
        <v>0.78302585938234348</v>
      </c>
      <c r="D14" s="10">
        <v>1.2201595567480474</v>
      </c>
      <c r="E14" s="10">
        <v>1.7711834589706474</v>
      </c>
      <c r="F14" s="10">
        <v>1.0143413894259234</v>
      </c>
      <c r="G14" s="10">
        <v>1.1593780237518245</v>
      </c>
      <c r="H14" s="10">
        <v>0.55487723410835177</v>
      </c>
      <c r="I14" s="10">
        <v>0.76190734325177367</v>
      </c>
      <c r="J14" s="10">
        <v>1.3070389398368969</v>
      </c>
      <c r="K14" s="10">
        <v>0.94951361241207666</v>
      </c>
      <c r="L14" s="10">
        <v>1.0559703244643976</v>
      </c>
      <c r="M14" s="10">
        <v>1.117889866642475</v>
      </c>
      <c r="N14" s="10">
        <v>1.8662510241592221</v>
      </c>
    </row>
    <row r="15" spans="1:14" x14ac:dyDescent="0.2">
      <c r="A15" s="14" t="s">
        <v>12</v>
      </c>
      <c r="B15" s="10">
        <f>AVERAGE(C15:N15)</f>
        <v>0.86323186301814891</v>
      </c>
      <c r="C15" s="10">
        <v>0.8456421932015471</v>
      </c>
      <c r="D15" s="10">
        <v>1.2987273991551742</v>
      </c>
      <c r="E15" s="10">
        <v>1.0238418447832163</v>
      </c>
      <c r="F15" s="10">
        <v>0.96284759697181266</v>
      </c>
      <c r="G15" s="10">
        <v>0.74751818783835722</v>
      </c>
      <c r="H15" s="10">
        <v>0.62082312740028434</v>
      </c>
      <c r="I15" s="10">
        <v>0.7510206830824363</v>
      </c>
      <c r="J15" s="10">
        <v>0.85842561966219111</v>
      </c>
      <c r="K15" s="10">
        <v>0.71243160587880783</v>
      </c>
      <c r="L15" s="10">
        <v>0.95506412215193359</v>
      </c>
      <c r="M15" s="10">
        <v>0.95506412215193348</v>
      </c>
      <c r="N15" s="10">
        <v>0.62737585394009343</v>
      </c>
    </row>
    <row r="16" spans="1:14" x14ac:dyDescent="0.2">
      <c r="A16" s="14" t="s">
        <v>13</v>
      </c>
      <c r="B16" s="10">
        <f t="shared" si="1"/>
        <v>0.96472618385942333</v>
      </c>
      <c r="C16" s="10">
        <v>1.0159500419605783</v>
      </c>
      <c r="D16" s="10">
        <v>1.3526730492115782</v>
      </c>
      <c r="E16" s="10">
        <v>1.2902612718860564</v>
      </c>
      <c r="F16" s="10">
        <v>1.4914887145745865</v>
      </c>
      <c r="G16" s="10">
        <v>1.0606165717670539</v>
      </c>
      <c r="H16" s="10">
        <v>0.41269769270313594</v>
      </c>
      <c r="I16" s="10">
        <v>0.63707702077474371</v>
      </c>
      <c r="J16" s="10">
        <v>1.0313435543862832</v>
      </c>
      <c r="K16" s="10">
        <v>1.043252058592077</v>
      </c>
      <c r="L16" s="10">
        <v>0.71400707611358083</v>
      </c>
      <c r="M16" s="10">
        <v>0.78612900299374056</v>
      </c>
      <c r="N16" s="10">
        <v>0.74121815134966273</v>
      </c>
    </row>
    <row r="17" spans="1:14" x14ac:dyDescent="0.2">
      <c r="A17" s="14" t="s">
        <v>14</v>
      </c>
      <c r="B17" s="10">
        <f t="shared" si="1"/>
        <v>1.182107478660104</v>
      </c>
      <c r="C17" s="10">
        <v>1.0690012086764045</v>
      </c>
      <c r="D17" s="10">
        <v>1.023125009230172</v>
      </c>
      <c r="E17" s="10">
        <v>1.0700066071591527</v>
      </c>
      <c r="F17" s="10">
        <v>1.1305052299975602</v>
      </c>
      <c r="G17" s="10">
        <v>1.4654382705724949</v>
      </c>
      <c r="H17" s="10">
        <v>1.3707442110800305</v>
      </c>
      <c r="I17" s="10">
        <v>0.9280591960542367</v>
      </c>
      <c r="J17" s="10">
        <v>1.0097069763222355</v>
      </c>
      <c r="K17" s="10">
        <v>1.0367120730729384</v>
      </c>
      <c r="L17" s="10">
        <v>1.4857116937312893</v>
      </c>
      <c r="M17" s="10">
        <v>1.4857116937312893</v>
      </c>
      <c r="N17" s="10">
        <v>1.1105675742934449</v>
      </c>
    </row>
    <row r="18" spans="1:14" x14ac:dyDescent="0.2">
      <c r="A18" s="14" t="s">
        <v>15</v>
      </c>
      <c r="B18" s="10">
        <f t="shared" si="1"/>
        <v>36.10042114188105</v>
      </c>
      <c r="C18" s="10">
        <v>34.534089475885231</v>
      </c>
      <c r="D18" s="10">
        <v>46.74514145104564</v>
      </c>
      <c r="E18" s="10">
        <v>56.432129514321289</v>
      </c>
      <c r="F18" s="10">
        <v>57.262688709703241</v>
      </c>
      <c r="G18" s="10">
        <v>27.909508448508301</v>
      </c>
      <c r="H18" s="10">
        <v>20.473611993105326</v>
      </c>
      <c r="I18" s="10">
        <v>32.561200706215679</v>
      </c>
      <c r="J18" s="10">
        <v>6.4909734192143702</v>
      </c>
      <c r="K18" s="10">
        <v>43.994375396897404</v>
      </c>
      <c r="L18" s="10">
        <v>30.291209289667062</v>
      </c>
      <c r="M18" s="10">
        <v>30.291209289667062</v>
      </c>
      <c r="N18" s="10">
        <v>46.218916008342113</v>
      </c>
    </row>
    <row r="19" spans="1:14" x14ac:dyDescent="0.2">
      <c r="A19" s="4" t="s">
        <v>3</v>
      </c>
      <c r="B19" s="9">
        <f>AVERAGE(C19:N19)</f>
        <v>11.764342589538728</v>
      </c>
      <c r="C19" s="9">
        <f t="shared" ref="C19:N19" si="4">AVERAGE(C21:C25)</f>
        <v>10.029091059818025</v>
      </c>
      <c r="D19" s="9">
        <f t="shared" si="4"/>
        <v>10.394375751817657</v>
      </c>
      <c r="E19" s="9">
        <f t="shared" si="4"/>
        <v>11.766317280894331</v>
      </c>
      <c r="F19" s="9">
        <f t="shared" si="4"/>
        <v>10.867851065908587</v>
      </c>
      <c r="G19" s="9">
        <f t="shared" si="4"/>
        <v>12.460550267034591</v>
      </c>
      <c r="H19" s="9">
        <f t="shared" si="4"/>
        <v>9.683584973214403</v>
      </c>
      <c r="I19" s="9">
        <f t="shared" si="4"/>
        <v>12.2455149444481</v>
      </c>
      <c r="J19" s="9">
        <f t="shared" si="4"/>
        <v>13.141678158522911</v>
      </c>
      <c r="K19" s="9">
        <f t="shared" si="4"/>
        <v>12.284141409222666</v>
      </c>
      <c r="L19" s="9">
        <f t="shared" si="4"/>
        <v>13.228306473440938</v>
      </c>
      <c r="M19" s="9">
        <f t="shared" si="4"/>
        <v>12.433173765920573</v>
      </c>
      <c r="N19" s="9">
        <f t="shared" si="4"/>
        <v>12.637525924221924</v>
      </c>
    </row>
    <row r="20" spans="1:14" x14ac:dyDescent="0.2">
      <c r="A20" s="14" t="s">
        <v>16</v>
      </c>
      <c r="B20" s="10">
        <f>AVERAGE(C20:N20)</f>
        <v>8.6435944039145713</v>
      </c>
      <c r="C20" s="10">
        <v>9.7971352231593496</v>
      </c>
      <c r="D20" s="10">
        <v>6.9594154729266178</v>
      </c>
      <c r="E20" s="10">
        <v>8.6302114637348772</v>
      </c>
      <c r="F20" s="10">
        <v>8.4261369237510007</v>
      </c>
      <c r="G20" s="10">
        <v>8.8501917676121948</v>
      </c>
      <c r="H20" s="10">
        <v>9.5698322965243765</v>
      </c>
      <c r="I20" s="10">
        <v>7.6332100483831704</v>
      </c>
      <c r="J20" s="10">
        <v>8.8318265620930347</v>
      </c>
      <c r="K20" s="10">
        <v>8.0055338836977228</v>
      </c>
      <c r="L20" s="10">
        <v>9.3758504944207566</v>
      </c>
      <c r="M20" s="10">
        <v>9.3758504944207566</v>
      </c>
      <c r="N20" s="10">
        <v>8.2679382162509878</v>
      </c>
    </row>
    <row r="21" spans="1:14" x14ac:dyDescent="0.2">
      <c r="A21" s="14" t="s">
        <v>17</v>
      </c>
      <c r="B21" s="10">
        <f>AVERAGE(C21:N21)</f>
        <v>7.9130386437709825</v>
      </c>
      <c r="C21" s="10">
        <v>6.0605657505751109</v>
      </c>
      <c r="D21" s="10">
        <v>6.2065096188338584</v>
      </c>
      <c r="E21" s="10">
        <v>7.4130770105349004</v>
      </c>
      <c r="F21" s="10">
        <v>6.9843755238862908</v>
      </c>
      <c r="G21" s="10">
        <v>9.4872699922618295</v>
      </c>
      <c r="H21" s="10">
        <v>5.2524161177632855</v>
      </c>
      <c r="I21" s="10">
        <v>8.2277609111213277</v>
      </c>
      <c r="J21" s="10">
        <v>9.6499908991281398</v>
      </c>
      <c r="K21" s="10">
        <v>6.6220073484057975</v>
      </c>
      <c r="L21" s="10">
        <v>9.5176275975495503</v>
      </c>
      <c r="M21" s="10">
        <v>10.4793159756872</v>
      </c>
      <c r="N21" s="10">
        <v>9.055546979504502</v>
      </c>
    </row>
    <row r="22" spans="1:14" x14ac:dyDescent="0.2">
      <c r="A22" s="14" t="s">
        <v>18</v>
      </c>
      <c r="B22" s="10">
        <f>AVERAGE(C22:N22)</f>
        <v>27.630251811947034</v>
      </c>
      <c r="C22" s="10">
        <v>20.426007325661388</v>
      </c>
      <c r="D22" s="10">
        <v>24.580489303341523</v>
      </c>
      <c r="E22" s="10">
        <v>32.398660257673086</v>
      </c>
      <c r="F22" s="10">
        <v>27.710183751723765</v>
      </c>
      <c r="G22" s="10">
        <v>28.74730965914922</v>
      </c>
      <c r="H22" s="10">
        <v>28.121351890693777</v>
      </c>
      <c r="I22" s="10">
        <v>28.410263732476146</v>
      </c>
      <c r="J22" s="10">
        <v>28.803020549240024</v>
      </c>
      <c r="K22" s="10">
        <v>30.291209289667066</v>
      </c>
      <c r="L22" s="10">
        <v>28.848770752063871</v>
      </c>
      <c r="M22" s="10">
        <v>25.24267440805588</v>
      </c>
      <c r="N22" s="10">
        <v>27.983080823618575</v>
      </c>
    </row>
    <row r="23" spans="1:14" x14ac:dyDescent="0.2">
      <c r="A23" s="14" t="s">
        <v>19</v>
      </c>
      <c r="B23" s="10">
        <f t="shared" si="1"/>
        <v>9.0154984934672679</v>
      </c>
      <c r="C23" s="10">
        <v>8.6720480280586152</v>
      </c>
      <c r="D23" s="10">
        <v>6.3834958221853872</v>
      </c>
      <c r="E23" s="10">
        <v>6.1081328934734973</v>
      </c>
      <c r="F23" s="10">
        <v>6.9532686185327846</v>
      </c>
      <c r="G23" s="10">
        <v>10.415205561669332</v>
      </c>
      <c r="H23" s="10">
        <v>10.028965189995898</v>
      </c>
      <c r="I23" s="10">
        <v>9.5393132710063941</v>
      </c>
      <c r="J23" s="10">
        <v>9.7364601288215553</v>
      </c>
      <c r="K23" s="10">
        <v>10.544685364041554</v>
      </c>
      <c r="L23" s="10">
        <v>9.9761773596492027</v>
      </c>
      <c r="M23" s="10">
        <v>11.409688832441258</v>
      </c>
      <c r="N23" s="10">
        <v>8.4185408517317288</v>
      </c>
    </row>
    <row r="24" spans="1:14" x14ac:dyDescent="0.2">
      <c r="A24" s="14" t="s">
        <v>20</v>
      </c>
      <c r="B24" s="10">
        <f t="shared" si="1"/>
        <v>7.7192505691868591</v>
      </c>
      <c r="C24" s="10">
        <v>7.6013615525864635</v>
      </c>
      <c r="D24" s="10">
        <v>8.2506918025550497</v>
      </c>
      <c r="E24" s="10">
        <v>7.2020636981108597</v>
      </c>
      <c r="F24" s="10">
        <v>6.9952093672965097</v>
      </c>
      <c r="G24" s="10">
        <v>9.6234512584127749</v>
      </c>
      <c r="H24" s="10">
        <v>0.84032261699178323</v>
      </c>
      <c r="I24" s="10">
        <v>8.6546312256191609</v>
      </c>
      <c r="J24" s="10">
        <v>8.6546312256191609</v>
      </c>
      <c r="K24" s="10">
        <v>8.6979043817472572</v>
      </c>
      <c r="L24" s="10">
        <v>9.0120087189251947</v>
      </c>
      <c r="M24" s="10">
        <v>9.0120087189251947</v>
      </c>
      <c r="N24" s="10">
        <v>8.0867222634529092</v>
      </c>
    </row>
    <row r="25" spans="1:14" x14ac:dyDescent="0.2">
      <c r="A25" s="14" t="s">
        <v>21</v>
      </c>
      <c r="B25" s="10">
        <f t="shared" si="1"/>
        <v>6.5436734293214913</v>
      </c>
      <c r="C25" s="10">
        <v>7.3854726422085575</v>
      </c>
      <c r="D25" s="10">
        <v>6.5506922121724642</v>
      </c>
      <c r="E25" s="10">
        <v>5.7096525446793072</v>
      </c>
      <c r="F25" s="10">
        <v>5.6962180681035912</v>
      </c>
      <c r="G25" s="10">
        <v>4.0295148636797924</v>
      </c>
      <c r="H25" s="10">
        <v>4.1748690506272688</v>
      </c>
      <c r="I25" s="10">
        <v>6.3956055820174651</v>
      </c>
      <c r="J25" s="10">
        <v>8.8642879898056712</v>
      </c>
      <c r="K25" s="10">
        <v>5.2649006622516552</v>
      </c>
      <c r="L25" s="10">
        <v>8.7869479390168692</v>
      </c>
      <c r="M25" s="10">
        <v>6.0221808944933324</v>
      </c>
      <c r="N25" s="10">
        <v>9.6437387028019135</v>
      </c>
    </row>
    <row r="26" spans="1:14" x14ac:dyDescent="0.2">
      <c r="A26" s="4" t="s">
        <v>4</v>
      </c>
      <c r="B26" s="9">
        <f t="shared" si="1"/>
        <v>2.7108845436155176</v>
      </c>
      <c r="C26" s="9">
        <f>AVERAGE(C27:C28)</f>
        <v>2.3208957401529684</v>
      </c>
      <c r="D26" s="9">
        <f t="shared" ref="D26:N26" si="5">AVERAGE(D27:D28)</f>
        <v>2.3012820759788877</v>
      </c>
      <c r="E26" s="9">
        <f t="shared" si="5"/>
        <v>2.5188004945172904</v>
      </c>
      <c r="F26" s="9">
        <f t="shared" si="5"/>
        <v>3.3284757699405878</v>
      </c>
      <c r="G26" s="9">
        <f t="shared" si="5"/>
        <v>1.9653225074843506</v>
      </c>
      <c r="H26" s="9">
        <f t="shared" si="5"/>
        <v>2.4606686226982655</v>
      </c>
      <c r="I26" s="9">
        <f t="shared" si="5"/>
        <v>3.2022135534790888</v>
      </c>
      <c r="J26" s="9">
        <f t="shared" si="5"/>
        <v>3.234956667596419</v>
      </c>
      <c r="K26" s="9">
        <f t="shared" si="5"/>
        <v>2.8235734373582511</v>
      </c>
      <c r="L26" s="9">
        <f t="shared" si="5"/>
        <v>3.5159439354077833</v>
      </c>
      <c r="M26" s="9">
        <f t="shared" si="5"/>
        <v>2.0771114941485984</v>
      </c>
      <c r="N26" s="9">
        <f t="shared" si="5"/>
        <v>2.7813702246237186</v>
      </c>
    </row>
    <row r="27" spans="1:14" x14ac:dyDescent="0.2">
      <c r="A27" s="14" t="s">
        <v>22</v>
      </c>
      <c r="B27" s="10">
        <f t="shared" si="1"/>
        <v>3.6706819822983547</v>
      </c>
      <c r="C27" s="10">
        <v>3.3020641355063405</v>
      </c>
      <c r="D27" s="10">
        <v>3.2559596745527006</v>
      </c>
      <c r="E27" s="10">
        <v>3.3552070464971666</v>
      </c>
      <c r="F27" s="10">
        <v>3.6560747670307436</v>
      </c>
      <c r="G27" s="10">
        <v>2.8127551483262265</v>
      </c>
      <c r="H27" s="10">
        <v>3.4573516042535259</v>
      </c>
      <c r="I27" s="10">
        <v>4.3273156128095795</v>
      </c>
      <c r="J27" s="10">
        <v>4.3278921068520955</v>
      </c>
      <c r="K27" s="10">
        <v>3.8945840515286219</v>
      </c>
      <c r="L27" s="10">
        <v>4.7600471740905377</v>
      </c>
      <c r="M27" s="10">
        <v>2.9858477728386106</v>
      </c>
      <c r="N27" s="10">
        <v>3.9130846932941026</v>
      </c>
    </row>
    <row r="28" spans="1:14" x14ac:dyDescent="0.2">
      <c r="A28" s="14" t="s">
        <v>23</v>
      </c>
      <c r="B28" s="10">
        <f t="shared" si="1"/>
        <v>1.7510871049326806</v>
      </c>
      <c r="C28" s="10">
        <v>1.3397273447995965</v>
      </c>
      <c r="D28" s="10">
        <v>1.3466044774050743</v>
      </c>
      <c r="E28" s="10">
        <v>1.6823939425374144</v>
      </c>
      <c r="F28" s="10">
        <v>3.0008767728504324</v>
      </c>
      <c r="G28" s="10">
        <v>1.1178898666424748</v>
      </c>
      <c r="H28" s="10">
        <v>1.4639856411430048</v>
      </c>
      <c r="I28" s="10">
        <v>2.077111494148598</v>
      </c>
      <c r="J28" s="10">
        <v>2.1420212283407425</v>
      </c>
      <c r="K28" s="10">
        <v>1.7525628231878803</v>
      </c>
      <c r="L28" s="10">
        <v>2.2718406967250293</v>
      </c>
      <c r="M28" s="10">
        <v>1.1683752154585865</v>
      </c>
      <c r="N28" s="10">
        <v>1.6496557559533347</v>
      </c>
    </row>
    <row r="29" spans="1:14" x14ac:dyDescent="0.2">
      <c r="A29" s="4" t="s">
        <v>81</v>
      </c>
      <c r="B29" s="9">
        <f t="shared" si="1"/>
        <v>20.436616793803314</v>
      </c>
      <c r="C29" s="9">
        <f>AVERAGE(C30:C56)</f>
        <v>16.634610912424087</v>
      </c>
      <c r="D29" s="9">
        <f t="shared" ref="D29:N29" si="6">AVERAGE(D30:D56)</f>
        <v>13.78537124501436</v>
      </c>
      <c r="E29" s="9">
        <f t="shared" si="6"/>
        <v>13.813096495084952</v>
      </c>
      <c r="F29" s="9">
        <f t="shared" si="6"/>
        <v>14.025053621970553</v>
      </c>
      <c r="G29" s="9">
        <f t="shared" si="6"/>
        <v>32.875193060379104</v>
      </c>
      <c r="H29" s="9">
        <f t="shared" si="6"/>
        <v>18.389451589986631</v>
      </c>
      <c r="I29" s="9">
        <f t="shared" si="6"/>
        <v>22.383136819201376</v>
      </c>
      <c r="J29" s="9">
        <f t="shared" si="6"/>
        <v>22.756524886421854</v>
      </c>
      <c r="K29" s="9">
        <f t="shared" si="6"/>
        <v>27.552962967137027</v>
      </c>
      <c r="L29" s="9">
        <f t="shared" si="6"/>
        <v>22.862363937572155</v>
      </c>
      <c r="M29" s="9">
        <f t="shared" si="6"/>
        <v>18.838152262415164</v>
      </c>
      <c r="N29" s="9">
        <f t="shared" si="6"/>
        <v>21.3234837280325</v>
      </c>
    </row>
    <row r="30" spans="1:14" x14ac:dyDescent="0.2">
      <c r="A30" s="14" t="s">
        <v>24</v>
      </c>
      <c r="B30" s="10">
        <f t="shared" si="1"/>
        <v>7.6470474696347246</v>
      </c>
      <c r="C30" s="10">
        <v>6.6624681513149815</v>
      </c>
      <c r="D30" s="10">
        <v>4.6936168849383959</v>
      </c>
      <c r="E30" s="10">
        <v>4.1901468772109745</v>
      </c>
      <c r="F30" s="10">
        <v>5.0677260772908816</v>
      </c>
      <c r="G30" s="10">
        <v>15.531067105388976</v>
      </c>
      <c r="H30" s="10">
        <v>3.5547240626238672</v>
      </c>
      <c r="I30" s="10">
        <v>8.266033222401008</v>
      </c>
      <c r="J30" s="10">
        <v>8.266033222401008</v>
      </c>
      <c r="K30" s="10">
        <v>6.8409365285213255</v>
      </c>
      <c r="L30" s="10">
        <v>6.5874834484559495</v>
      </c>
      <c r="M30" s="10">
        <v>14.424385376031934</v>
      </c>
      <c r="N30" s="10">
        <v>7.6799486790373948</v>
      </c>
    </row>
    <row r="31" spans="1:14" x14ac:dyDescent="0.2">
      <c r="A31" s="14" t="s">
        <v>25</v>
      </c>
      <c r="B31" s="10">
        <f t="shared" si="1"/>
        <v>11.797429876789129</v>
      </c>
      <c r="C31" s="10" t="s">
        <v>80</v>
      </c>
      <c r="D31" s="10" t="s">
        <v>80</v>
      </c>
      <c r="E31" s="10">
        <v>7.5728023224167664</v>
      </c>
      <c r="F31" s="10">
        <v>6.4925941366723512</v>
      </c>
      <c r="G31" s="10">
        <v>5.048534881611177</v>
      </c>
      <c r="H31" s="10">
        <v>5.766665416927542</v>
      </c>
      <c r="I31" s="10">
        <v>19.855647282953822</v>
      </c>
      <c r="J31" s="10">
        <v>19.855166470107957</v>
      </c>
      <c r="K31" s="10">
        <v>17.990598626834299</v>
      </c>
      <c r="L31" s="10" t="s">
        <v>80</v>
      </c>
      <c r="M31" s="10" t="s">
        <v>80</v>
      </c>
      <c r="N31" s="10" t="s">
        <v>80</v>
      </c>
    </row>
    <row r="32" spans="1:14" x14ac:dyDescent="0.2">
      <c r="A32" s="14" t="s">
        <v>26</v>
      </c>
      <c r="B32" s="10">
        <f t="shared" si="1"/>
        <v>6.0060581196984844</v>
      </c>
      <c r="C32" s="10">
        <v>4.6499290234444173</v>
      </c>
      <c r="D32" s="10">
        <v>4.7380071446493153</v>
      </c>
      <c r="E32" s="10">
        <v>4.1015897108042463</v>
      </c>
      <c r="F32" s="10">
        <v>5.8384609680982038</v>
      </c>
      <c r="G32" s="10">
        <v>6.1967020158190422</v>
      </c>
      <c r="H32" s="10">
        <v>5.2251330841025787</v>
      </c>
      <c r="I32" s="10">
        <v>7.6085758509230583</v>
      </c>
      <c r="J32" s="10">
        <v>7.6088632858568452</v>
      </c>
      <c r="K32" s="10">
        <v>5.7487346583541177</v>
      </c>
      <c r="L32" s="10">
        <v>7.4421897606784686</v>
      </c>
      <c r="M32" s="10">
        <v>7.4421897606784704</v>
      </c>
      <c r="N32" s="10">
        <v>5.4723221729730529</v>
      </c>
    </row>
    <row r="33" spans="1:14" x14ac:dyDescent="0.2">
      <c r="A33" s="14" t="s">
        <v>27</v>
      </c>
      <c r="B33" s="10">
        <f t="shared" si="1"/>
        <v>8.2428878675578936</v>
      </c>
      <c r="C33" s="10">
        <v>6.1195113882494887</v>
      </c>
      <c r="D33" s="10">
        <v>6.763252463437385</v>
      </c>
      <c r="E33" s="10">
        <v>6.7795072552459654</v>
      </c>
      <c r="F33" s="10">
        <v>17.836586087472654</v>
      </c>
      <c r="G33" s="10">
        <v>11.861487396959218</v>
      </c>
      <c r="H33" s="10">
        <v>3.8928207180740637</v>
      </c>
      <c r="I33" s="10">
        <v>7.2511160836534785</v>
      </c>
      <c r="J33" s="10">
        <v>7.6304998639208925</v>
      </c>
      <c r="K33" s="10">
        <v>6.5799818553763361</v>
      </c>
      <c r="L33" s="10">
        <v>9.1096561671003791</v>
      </c>
      <c r="M33" s="10">
        <v>9.1096561671003773</v>
      </c>
      <c r="N33" s="10">
        <v>5.9805789641044758</v>
      </c>
    </row>
    <row r="34" spans="1:14" x14ac:dyDescent="0.2">
      <c r="A34" s="14" t="s">
        <v>28</v>
      </c>
      <c r="B34" s="10">
        <f t="shared" si="1"/>
        <v>20.011997450281758</v>
      </c>
      <c r="C34" s="10">
        <v>23.269675187454308</v>
      </c>
      <c r="D34" s="10">
        <v>13.881066860201397</v>
      </c>
      <c r="E34" s="10">
        <v>13.066688268282844</v>
      </c>
      <c r="F34" s="10">
        <v>12.319306951285265</v>
      </c>
      <c r="G34" s="10">
        <v>25.463682958239797</v>
      </c>
      <c r="H34" s="10">
        <v>13.779228086791361</v>
      </c>
      <c r="I34" s="10">
        <v>18.030481720039916</v>
      </c>
      <c r="J34" s="10">
        <v>18.030481720039916</v>
      </c>
      <c r="K34" s="10">
        <v>14.080539987740767</v>
      </c>
      <c r="L34" s="10">
        <v>20.194139526444708</v>
      </c>
      <c r="M34" s="10">
        <v>20.194139526444705</v>
      </c>
      <c r="N34" s="10">
        <v>47.834538610416111</v>
      </c>
    </row>
    <row r="35" spans="1:14" x14ac:dyDescent="0.2">
      <c r="A35" s="14" t="s">
        <v>29</v>
      </c>
      <c r="B35" s="10">
        <f t="shared" si="1"/>
        <v>20.19361474258957</v>
      </c>
      <c r="C35" s="10">
        <v>24.209277747721917</v>
      </c>
      <c r="D35" s="10">
        <v>10.381924124300667</v>
      </c>
      <c r="E35" s="10">
        <v>24.228749775190952</v>
      </c>
      <c r="F35" s="10">
        <v>14.169018038366131</v>
      </c>
      <c r="G35" s="10">
        <v>19.203585260995215</v>
      </c>
      <c r="H35" s="10">
        <v>22.756693916087912</v>
      </c>
      <c r="I35" s="10">
        <v>16.702877086186835</v>
      </c>
      <c r="J35" s="10">
        <v>20.194139526444708</v>
      </c>
      <c r="K35" s="10">
        <v>19.296667234087664</v>
      </c>
      <c r="L35" s="10">
        <v>21.636578064047903</v>
      </c>
      <c r="M35" s="10">
        <v>23.800235870452692</v>
      </c>
      <c r="N35" s="10">
        <v>25.74363026719227</v>
      </c>
    </row>
    <row r="36" spans="1:14" x14ac:dyDescent="0.2">
      <c r="A36" s="14" t="s">
        <v>30</v>
      </c>
      <c r="B36" s="10">
        <f t="shared" si="1"/>
        <v>4.4379897357578386</v>
      </c>
      <c r="C36" s="10">
        <v>3.0928620754729033</v>
      </c>
      <c r="D36" s="10">
        <v>2.9794594177923117</v>
      </c>
      <c r="E36" s="10">
        <v>4.5142266253701093</v>
      </c>
      <c r="F36" s="10">
        <v>3.1950543616418052</v>
      </c>
      <c r="G36" s="10">
        <v>4.7580990774161478</v>
      </c>
      <c r="H36" s="10">
        <v>4.5270378718623299</v>
      </c>
      <c r="I36" s="10">
        <v>3.0651818924067857</v>
      </c>
      <c r="J36" s="10">
        <v>4.9619885693549852</v>
      </c>
      <c r="K36" s="10">
        <v>4.6158033203302189</v>
      </c>
      <c r="L36" s="10">
        <v>4.4174680214097801</v>
      </c>
      <c r="M36" s="10">
        <v>7.9622607275696282</v>
      </c>
      <c r="N36" s="10">
        <v>5.1664348684670536</v>
      </c>
    </row>
    <row r="37" spans="1:14" x14ac:dyDescent="0.2">
      <c r="A37" s="14" t="s">
        <v>31</v>
      </c>
      <c r="B37" s="10">
        <f t="shared" si="1"/>
        <v>55.534995577214033</v>
      </c>
      <c r="C37" s="10">
        <v>52.032792457984932</v>
      </c>
      <c r="D37" s="10">
        <v>45.829871532175495</v>
      </c>
      <c r="E37" s="10">
        <v>49.834248087332547</v>
      </c>
      <c r="F37" s="10">
        <v>45.031252960631548</v>
      </c>
      <c r="G37" s="10">
        <v>50.857828688194324</v>
      </c>
      <c r="H37" s="10">
        <v>71.329429764246342</v>
      </c>
      <c r="I37" s="10">
        <v>56.988650769835566</v>
      </c>
      <c r="J37" s="10">
        <v>71.09905944382858</v>
      </c>
      <c r="K37" s="10">
        <v>50.692255983390922</v>
      </c>
      <c r="L37" s="10">
        <v>50.485348816111767</v>
      </c>
      <c r="M37" s="10">
        <v>57.553297650367412</v>
      </c>
      <c r="N37" s="10">
        <v>64.68591077246893</v>
      </c>
    </row>
    <row r="38" spans="1:14" x14ac:dyDescent="0.2">
      <c r="A38" s="14" t="s">
        <v>32</v>
      </c>
      <c r="B38" s="10">
        <f>AVERAGE(C38:N38)</f>
        <v>112.80073243984725</v>
      </c>
      <c r="C38" s="10">
        <v>33.022053833792576</v>
      </c>
      <c r="D38" s="10">
        <v>24.752758726341014</v>
      </c>
      <c r="E38" s="10">
        <v>28.318323581426291</v>
      </c>
      <c r="F38" s="10">
        <v>23.405461977974063</v>
      </c>
      <c r="G38" s="10">
        <v>364.54421296460606</v>
      </c>
      <c r="H38" s="10">
        <v>59.18148702377129</v>
      </c>
      <c r="I38" s="10">
        <v>144.36132625159433</v>
      </c>
      <c r="J38" s="10">
        <v>144.31597568719948</v>
      </c>
      <c r="K38" s="10">
        <v>326.57461905225279</v>
      </c>
      <c r="L38" s="10">
        <v>108.18289032023949</v>
      </c>
      <c r="M38" s="10">
        <v>32.454867096071851</v>
      </c>
      <c r="N38" s="10">
        <v>64.494812762897794</v>
      </c>
    </row>
    <row r="39" spans="1:14" x14ac:dyDescent="0.2">
      <c r="A39" s="14" t="s">
        <v>33</v>
      </c>
      <c r="B39" s="10">
        <f t="shared" si="1"/>
        <v>27.550630621727638</v>
      </c>
      <c r="C39" s="10">
        <v>28.390281359754283</v>
      </c>
      <c r="D39" s="10">
        <v>16.029600982969022</v>
      </c>
      <c r="E39" s="10">
        <v>12.983544476049504</v>
      </c>
      <c r="F39" s="10">
        <v>14.398893798008269</v>
      </c>
      <c r="G39" s="10">
        <v>35.844993933762872</v>
      </c>
      <c r="H39" s="10">
        <v>15.923434476658102</v>
      </c>
      <c r="I39" s="10">
        <v>32.887598657352811</v>
      </c>
      <c r="J39" s="10">
        <v>41.347500680395534</v>
      </c>
      <c r="K39" s="10">
        <v>33.269989335926965</v>
      </c>
      <c r="L39" s="10">
        <v>41.109498321691014</v>
      </c>
      <c r="M39" s="10">
        <v>21.6365780640479</v>
      </c>
      <c r="N39" s="10">
        <v>36.785653374115391</v>
      </c>
    </row>
    <row r="40" spans="1:14" x14ac:dyDescent="0.2">
      <c r="A40" s="14" t="s">
        <v>34</v>
      </c>
      <c r="B40" s="10">
        <f t="shared" si="1"/>
        <v>49.343288008720734</v>
      </c>
      <c r="C40" s="10" t="s">
        <v>80</v>
      </c>
      <c r="D40" s="10" t="s">
        <v>80</v>
      </c>
      <c r="E40" s="10" t="s">
        <v>80</v>
      </c>
      <c r="F40" s="10" t="s">
        <v>80</v>
      </c>
      <c r="G40" s="10">
        <v>31.303523082623517</v>
      </c>
      <c r="H40" s="10">
        <v>32.796698970551674</v>
      </c>
      <c r="I40" s="10" t="s">
        <v>80</v>
      </c>
      <c r="J40" s="10">
        <v>32.887598657352811</v>
      </c>
      <c r="K40" s="10">
        <v>30.143123202288265</v>
      </c>
      <c r="L40" s="10">
        <v>76.883923295517235</v>
      </c>
      <c r="M40" s="10">
        <v>76.883923295517249</v>
      </c>
      <c r="N40" s="10">
        <v>64.50422555719436</v>
      </c>
    </row>
    <row r="41" spans="1:14" x14ac:dyDescent="0.2">
      <c r="A41" s="14" t="s">
        <v>35</v>
      </c>
      <c r="B41" s="10">
        <f t="shared" si="1"/>
        <v>35.652341676855791</v>
      </c>
      <c r="C41" s="10">
        <v>23.474611768721203</v>
      </c>
      <c r="D41" s="10">
        <v>28.611518677697081</v>
      </c>
      <c r="E41" s="10">
        <v>33.90165207362363</v>
      </c>
      <c r="F41" s="10">
        <v>26.253744444697144</v>
      </c>
      <c r="G41" s="10">
        <v>36.792023108228356</v>
      </c>
      <c r="H41" s="10">
        <v>41.450407192217185</v>
      </c>
      <c r="I41" s="10">
        <v>43.273156128095799</v>
      </c>
      <c r="J41" s="10">
        <v>43.273156128095806</v>
      </c>
      <c r="K41" s="10">
        <v>43.366914633040011</v>
      </c>
      <c r="L41" s="10">
        <v>47.22289648806931</v>
      </c>
      <c r="M41" s="10">
        <v>21.636578064047903</v>
      </c>
      <c r="N41" s="10">
        <v>38.571441415736089</v>
      </c>
    </row>
    <row r="42" spans="1:14" x14ac:dyDescent="0.2">
      <c r="A42" s="14" t="s">
        <v>36</v>
      </c>
      <c r="B42" s="10">
        <f t="shared" si="1"/>
        <v>33.822216199336829</v>
      </c>
      <c r="C42" s="10">
        <v>41.434786283473969</v>
      </c>
      <c r="D42" s="10">
        <v>30.036430743623022</v>
      </c>
      <c r="E42" s="10">
        <v>31.791998900797896</v>
      </c>
      <c r="F42" s="10">
        <v>32.553560259171014</v>
      </c>
      <c r="G42" s="10">
        <v>50.137379107040481</v>
      </c>
      <c r="H42" s="10">
        <v>47.229845172215676</v>
      </c>
      <c r="I42" s="10">
        <v>22.970274006798526</v>
      </c>
      <c r="J42" s="10">
        <v>22.970833711330854</v>
      </c>
      <c r="K42" s="10">
        <v>33.897305633675046</v>
      </c>
      <c r="L42" s="10">
        <v>43.273156128095806</v>
      </c>
      <c r="M42" s="10">
        <v>25.242674408055887</v>
      </c>
      <c r="N42" s="10">
        <v>24.328350037763727</v>
      </c>
    </row>
    <row r="43" spans="1:14" x14ac:dyDescent="0.2">
      <c r="A43" s="14" t="s">
        <v>37</v>
      </c>
      <c r="B43" s="10">
        <f t="shared" si="1"/>
        <v>14.911671864693552</v>
      </c>
      <c r="C43" s="10">
        <v>10.386790324193935</v>
      </c>
      <c r="D43" s="10">
        <v>14.207577129582374</v>
      </c>
      <c r="E43" s="10">
        <v>15.03215442277485</v>
      </c>
      <c r="F43" s="10">
        <v>17.79914723759412</v>
      </c>
      <c r="G43" s="10">
        <v>16.451749777308866</v>
      </c>
      <c r="H43" s="10">
        <v>14.424385376031934</v>
      </c>
      <c r="I43" s="10">
        <v>8.4604568070956532</v>
      </c>
      <c r="J43" s="10">
        <v>15.145604644833531</v>
      </c>
      <c r="K43" s="10">
        <v>14.353677604580797</v>
      </c>
      <c r="L43" s="10">
        <v>17.386535944324208</v>
      </c>
      <c r="M43" s="10">
        <v>17.386535944324205</v>
      </c>
      <c r="N43" s="10">
        <v>17.905447163678151</v>
      </c>
    </row>
    <row r="44" spans="1:14" x14ac:dyDescent="0.2">
      <c r="A44" s="14" t="s">
        <v>38</v>
      </c>
      <c r="B44" s="10">
        <f t="shared" si="1"/>
        <v>7.7134880019285506</v>
      </c>
      <c r="C44" s="10">
        <v>6.7074531365481835</v>
      </c>
      <c r="D44" s="10">
        <v>8.0229426246687954</v>
      </c>
      <c r="E44" s="10">
        <v>7.2136585808387341</v>
      </c>
      <c r="F44" s="10">
        <v>9.21557954579818</v>
      </c>
      <c r="G44" s="10">
        <v>6.8382271412299538</v>
      </c>
      <c r="H44" s="10">
        <v>8.8064668611563377</v>
      </c>
      <c r="I44" s="10">
        <v>6.4909734192143702</v>
      </c>
      <c r="J44" s="10">
        <v>7.3924975052163653</v>
      </c>
      <c r="K44" s="10">
        <v>7.754690303865754</v>
      </c>
      <c r="L44" s="10">
        <v>5.9310346798140747</v>
      </c>
      <c r="M44" s="10">
        <v>10.306223351174816</v>
      </c>
      <c r="N44" s="10">
        <v>7.8821088736170308</v>
      </c>
    </row>
    <row r="45" spans="1:14" x14ac:dyDescent="0.2">
      <c r="A45" s="14" t="s">
        <v>39</v>
      </c>
      <c r="B45" s="10">
        <f t="shared" si="1"/>
        <v>9.2395027649379955</v>
      </c>
      <c r="C45" s="10">
        <v>10.274542567587144</v>
      </c>
      <c r="D45" s="10">
        <v>10.624698596714047</v>
      </c>
      <c r="E45" s="10">
        <v>8.1125383111604439</v>
      </c>
      <c r="F45" s="10">
        <v>10.782228068583871</v>
      </c>
      <c r="G45" s="10">
        <v>6.635217272974689</v>
      </c>
      <c r="H45" s="10">
        <v>6.4909734192143702</v>
      </c>
      <c r="I45" s="10">
        <v>11.17889866642475</v>
      </c>
      <c r="J45" s="10">
        <v>11.178898666424748</v>
      </c>
      <c r="K45" s="10">
        <v>8.1925435031457781</v>
      </c>
      <c r="L45" s="10">
        <v>7.2121926880159668</v>
      </c>
      <c r="M45" s="10">
        <v>7.2121926880159668</v>
      </c>
      <c r="N45" s="10">
        <v>12.979108730994204</v>
      </c>
    </row>
    <row r="46" spans="1:14" x14ac:dyDescent="0.2">
      <c r="A46" s="14" t="s">
        <v>40</v>
      </c>
      <c r="B46" s="10">
        <f t="shared" si="1"/>
        <v>5.7616699225487649</v>
      </c>
      <c r="C46" s="10">
        <v>6.7684327738382857</v>
      </c>
      <c r="D46" s="10">
        <v>6.9575303586008479</v>
      </c>
      <c r="E46" s="10">
        <v>6.0721427049165726</v>
      </c>
      <c r="F46" s="10">
        <v>10.971717733201714</v>
      </c>
      <c r="G46" s="10">
        <v>3.5800761242082655</v>
      </c>
      <c r="H46" s="10">
        <v>3.8806992488316561</v>
      </c>
      <c r="I46" s="10">
        <v>5.4937641053118025</v>
      </c>
      <c r="J46" s="10">
        <v>5.4937641053118016</v>
      </c>
      <c r="K46" s="10">
        <v>5.5376478259279196</v>
      </c>
      <c r="L46" s="10">
        <v>1.7942813251384941</v>
      </c>
      <c r="M46" s="10">
        <v>5.048534881611177</v>
      </c>
      <c r="N46" s="10">
        <v>7.5414478836866312</v>
      </c>
    </row>
    <row r="47" spans="1:14" x14ac:dyDescent="0.2">
      <c r="A47" s="14" t="s">
        <v>41</v>
      </c>
      <c r="B47" s="10">
        <f t="shared" si="1"/>
        <v>5.4515877998338285</v>
      </c>
      <c r="C47" s="10">
        <v>6.5327956016655868</v>
      </c>
      <c r="D47" s="10">
        <v>5.642109787759793</v>
      </c>
      <c r="E47" s="10">
        <v>5.7435628394996954</v>
      </c>
      <c r="F47" s="10">
        <v>6.5420732597841704</v>
      </c>
      <c r="G47" s="10">
        <v>2.8848770752063873</v>
      </c>
      <c r="H47" s="10">
        <v>4.873693846750184</v>
      </c>
      <c r="I47" s="10">
        <v>6.7147714536899379</v>
      </c>
      <c r="J47" s="10">
        <v>8.6546312256191609</v>
      </c>
      <c r="K47" s="10">
        <v>9.4912455774290123</v>
      </c>
      <c r="L47" s="10">
        <v>2.6616425396249404</v>
      </c>
      <c r="M47" s="10">
        <v>2.6616425396249404</v>
      </c>
      <c r="N47" s="10">
        <v>3.016007851352132</v>
      </c>
    </row>
    <row r="48" spans="1:14" x14ac:dyDescent="0.2">
      <c r="A48" s="14" t="s">
        <v>90</v>
      </c>
      <c r="B48" s="10">
        <f t="shared" si="1"/>
        <v>5.9607644132878699</v>
      </c>
      <c r="C48" s="10">
        <v>3.6378467489934407</v>
      </c>
      <c r="D48" s="10">
        <v>7.0816498446095002</v>
      </c>
      <c r="E48" s="10">
        <v>4.7835039359480769</v>
      </c>
      <c r="F48" s="10">
        <v>6.955798645822953</v>
      </c>
      <c r="G48" s="10">
        <v>4.9710954468794375</v>
      </c>
      <c r="H48" s="10">
        <v>2.9388388046706786</v>
      </c>
      <c r="I48" s="10">
        <v>7.7245956874540731</v>
      </c>
      <c r="J48" s="10">
        <v>5.2865372403157043</v>
      </c>
      <c r="K48" s="10">
        <v>3.4930655743467698</v>
      </c>
      <c r="L48" s="10">
        <v>10.81828903202395</v>
      </c>
      <c r="M48" s="10">
        <v>7.2121926880159668</v>
      </c>
      <c r="N48" s="10">
        <v>6.625759310373895</v>
      </c>
    </row>
    <row r="49" spans="1:14" x14ac:dyDescent="0.2">
      <c r="A49" s="14" t="s">
        <v>43</v>
      </c>
      <c r="B49" s="10">
        <f t="shared" si="1"/>
        <v>11.079173775760969</v>
      </c>
      <c r="C49" s="10">
        <v>8.9793775682667061</v>
      </c>
      <c r="D49" s="10">
        <v>17.982718854556371</v>
      </c>
      <c r="E49" s="10">
        <v>9.0253379297831806</v>
      </c>
      <c r="F49" s="10">
        <v>9.5698626953849288</v>
      </c>
      <c r="G49" s="10">
        <v>5.4686947308671527</v>
      </c>
      <c r="H49" s="10">
        <v>6.5437455608339992</v>
      </c>
      <c r="I49" s="10">
        <v>15.477365508482267</v>
      </c>
      <c r="J49" s="10">
        <v>8.5708828092198281</v>
      </c>
      <c r="K49" s="10">
        <v>4.203379382352991</v>
      </c>
      <c r="L49" s="10">
        <v>8.8684440176975095</v>
      </c>
      <c r="M49" s="10">
        <v>12.981946838428739</v>
      </c>
      <c r="N49" s="10">
        <v>25.278329413257939</v>
      </c>
    </row>
    <row r="50" spans="1:14" x14ac:dyDescent="0.2">
      <c r="A50" s="14" t="s">
        <v>44</v>
      </c>
      <c r="B50" s="10">
        <f t="shared" si="1"/>
        <v>15.815700677049609</v>
      </c>
      <c r="C50" s="10" t="s">
        <v>80</v>
      </c>
      <c r="D50" s="10">
        <v>10.81828903202395</v>
      </c>
      <c r="E50" s="10">
        <v>13.46275968429647</v>
      </c>
      <c r="F50" s="10">
        <v>4.5252973728727639</v>
      </c>
      <c r="G50" s="10">
        <v>31.493241404336388</v>
      </c>
      <c r="H50" s="10">
        <v>23.855714275745122</v>
      </c>
      <c r="I50" s="10">
        <v>23.966671086329985</v>
      </c>
      <c r="J50" s="10">
        <v>12.462668964891595</v>
      </c>
      <c r="K50" s="10">
        <v>14.424385376031935</v>
      </c>
      <c r="L50" s="10">
        <v>9.3758504944207584</v>
      </c>
      <c r="M50" s="10" t="s">
        <v>80</v>
      </c>
      <c r="N50" s="10">
        <v>13.772129079547106</v>
      </c>
    </row>
    <row r="51" spans="1:14" x14ac:dyDescent="0.2">
      <c r="A51" s="14" t="s">
        <v>45</v>
      </c>
      <c r="B51" s="10">
        <f t="shared" si="1"/>
        <v>4.0382627061884628</v>
      </c>
      <c r="C51" s="10">
        <v>5.4493417127383967</v>
      </c>
      <c r="D51" s="10">
        <v>3.6127075206386641</v>
      </c>
      <c r="E51" s="10">
        <v>3.1813783301581542</v>
      </c>
      <c r="F51" s="10">
        <v>4.5767491543911607</v>
      </c>
      <c r="G51" s="10">
        <v>2.3819728283123003</v>
      </c>
      <c r="H51" s="10">
        <v>3.0457245380326419</v>
      </c>
      <c r="I51" s="10">
        <v>3.3536695999274246</v>
      </c>
      <c r="J51" s="10">
        <v>4.7961081375306183</v>
      </c>
      <c r="K51" s="10">
        <v>5.7936140359971873</v>
      </c>
      <c r="L51" s="10">
        <v>4.3152146183666007</v>
      </c>
      <c r="M51" s="10">
        <v>4.3152146183666007</v>
      </c>
      <c r="N51" s="10">
        <v>3.6374573798018028</v>
      </c>
    </row>
    <row r="52" spans="1:14" x14ac:dyDescent="0.2">
      <c r="A52" s="14" t="s">
        <v>46</v>
      </c>
      <c r="B52" s="10">
        <f t="shared" si="1"/>
        <v>6.3050670668399951</v>
      </c>
      <c r="C52" s="10">
        <v>13.551072247823198</v>
      </c>
      <c r="D52" s="10">
        <v>7.1071364708263705</v>
      </c>
      <c r="E52" s="10">
        <v>8.8231404005728056</v>
      </c>
      <c r="F52" s="10">
        <v>3.0964347273881887</v>
      </c>
      <c r="G52" s="10">
        <v>1.2094981526486406</v>
      </c>
      <c r="H52" s="10">
        <v>9.9877941164342321</v>
      </c>
      <c r="I52" s="10">
        <v>5.5173274063322149</v>
      </c>
      <c r="J52" s="10">
        <v>5.517327406332214</v>
      </c>
      <c r="K52" s="10">
        <v>10.863228226584535</v>
      </c>
      <c r="L52" s="10">
        <v>3.3897305633675048</v>
      </c>
      <c r="M52" s="10">
        <v>3.3897305633675048</v>
      </c>
      <c r="N52" s="10">
        <v>3.2083845204025332</v>
      </c>
    </row>
    <row r="53" spans="1:14" x14ac:dyDescent="0.2">
      <c r="A53" s="14" t="s">
        <v>47</v>
      </c>
      <c r="B53" s="10">
        <f t="shared" si="1"/>
        <v>43.829934496290825</v>
      </c>
      <c r="C53" s="10">
        <v>47.665799573224369</v>
      </c>
      <c r="D53" s="10">
        <v>44.779375961579404</v>
      </c>
      <c r="E53" s="10">
        <v>39.5095883280176</v>
      </c>
      <c r="F53" s="10">
        <v>36.811264131010532</v>
      </c>
      <c r="G53" s="10">
        <v>48.799904867218672</v>
      </c>
      <c r="H53" s="10">
        <v>41.210188024802925</v>
      </c>
      <c r="I53" s="10">
        <v>47.816837521545857</v>
      </c>
      <c r="J53" s="10">
        <v>47.816837521545864</v>
      </c>
      <c r="K53" s="10">
        <v>49.479905204925316</v>
      </c>
      <c r="L53" s="10">
        <v>46.312001361810395</v>
      </c>
      <c r="M53" s="10">
        <v>46.312001361810395</v>
      </c>
      <c r="N53" s="10">
        <v>29.4455100979985</v>
      </c>
    </row>
    <row r="54" spans="1:14" x14ac:dyDescent="0.2">
      <c r="A54" s="14" t="s">
        <v>91</v>
      </c>
      <c r="B54" s="10">
        <f t="shared" si="1"/>
        <v>25.210425648655985</v>
      </c>
      <c r="C54" s="10">
        <v>14.5218474393835</v>
      </c>
      <c r="D54" s="10">
        <v>16.623027699206951</v>
      </c>
      <c r="E54" s="10">
        <v>14.467907228459616</v>
      </c>
      <c r="F54" s="10">
        <v>21.697460210115565</v>
      </c>
      <c r="G54" s="10">
        <v>64.942516886180144</v>
      </c>
      <c r="H54" s="10">
        <v>23.299049598912596</v>
      </c>
      <c r="I54" s="10">
        <v>56.118071305452233</v>
      </c>
      <c r="J54" s="10">
        <v>15.145604644833529</v>
      </c>
      <c r="K54" s="10">
        <v>15.413863031399979</v>
      </c>
      <c r="L54" s="10">
        <v>15.866823913635127</v>
      </c>
      <c r="M54" s="10">
        <v>15.866823913635127</v>
      </c>
      <c r="N54" s="10">
        <v>28.562111912657421</v>
      </c>
    </row>
    <row r="55" spans="1:14" x14ac:dyDescent="0.2">
      <c r="A55" s="14" t="s">
        <v>48</v>
      </c>
      <c r="B55" s="10">
        <f t="shared" si="1"/>
        <v>1.4827060829786685</v>
      </c>
      <c r="C55" s="10">
        <v>1.7625020141061905</v>
      </c>
      <c r="D55" s="10">
        <v>1.6470031536560814</v>
      </c>
      <c r="E55" s="10">
        <v>1.7038459813910518</v>
      </c>
      <c r="F55" s="10">
        <v>1.5210677060063749</v>
      </c>
      <c r="G55" s="10">
        <v>1.5548282816006871</v>
      </c>
      <c r="H55" s="10">
        <v>1.3548619121058567</v>
      </c>
      <c r="I55" s="10">
        <v>1.3558922253470016</v>
      </c>
      <c r="J55" s="10">
        <v>1.766987208563912</v>
      </c>
      <c r="K55" s="10">
        <v>1.0814684137311512</v>
      </c>
      <c r="L55" s="10">
        <v>1.0818289032023951</v>
      </c>
      <c r="M55" s="10">
        <v>1.0818289032023951</v>
      </c>
      <c r="N55" s="10">
        <v>1.8803582928309235</v>
      </c>
    </row>
    <row r="56" spans="1:14" x14ac:dyDescent="0.2">
      <c r="A56" s="14" t="s">
        <v>49</v>
      </c>
      <c r="B56" s="10">
        <f t="shared" si="1"/>
        <v>0.95304945293574439</v>
      </c>
      <c r="C56" s="10" t="s">
        <v>80</v>
      </c>
      <c r="D56" s="10">
        <v>0.83000653281077619</v>
      </c>
      <c r="E56" s="10">
        <v>0.72551224063970143</v>
      </c>
      <c r="F56" s="10" t="s">
        <v>80</v>
      </c>
      <c r="G56" s="10" t="s">
        <v>80</v>
      </c>
      <c r="H56" s="10" t="s">
        <v>80</v>
      </c>
      <c r="I56" s="10">
        <v>1.0313435543862832</v>
      </c>
      <c r="J56" s="10" t="s">
        <v>80</v>
      </c>
      <c r="K56" s="10">
        <v>0.74981600056187503</v>
      </c>
      <c r="L56" s="10" t="s">
        <v>80</v>
      </c>
      <c r="M56" s="10" t="s">
        <v>80</v>
      </c>
      <c r="N56" s="10">
        <v>1.428568936280086</v>
      </c>
    </row>
    <row r="57" spans="1:14" x14ac:dyDescent="0.2">
      <c r="A57" s="4" t="s">
        <v>5</v>
      </c>
      <c r="B57" s="9">
        <f t="shared" si="1"/>
        <v>51.794179143348856</v>
      </c>
      <c r="C57" s="9">
        <f>AVERAGE(C58:C74)</f>
        <v>52.288743026704608</v>
      </c>
      <c r="D57" s="9">
        <f t="shared" ref="D57:N57" si="7">AVERAGE(D58:D74)</f>
        <v>37.186025612042343</v>
      </c>
      <c r="E57" s="9">
        <f t="shared" si="7"/>
        <v>45.858109673655107</v>
      </c>
      <c r="F57" s="9">
        <f t="shared" si="7"/>
        <v>51.24119003974242</v>
      </c>
      <c r="G57" s="9">
        <f t="shared" si="7"/>
        <v>61.180235562147864</v>
      </c>
      <c r="H57" s="9">
        <f t="shared" si="7"/>
        <v>30.803562859117299</v>
      </c>
      <c r="I57" s="9">
        <f t="shared" si="7"/>
        <v>39.644745536084294</v>
      </c>
      <c r="J57" s="9">
        <f t="shared" si="7"/>
        <v>39.446786645529862</v>
      </c>
      <c r="K57" s="9">
        <f t="shared" si="7"/>
        <v>58.922155924350761</v>
      </c>
      <c r="L57" s="9">
        <f t="shared" si="7"/>
        <v>72.020617470408922</v>
      </c>
      <c r="M57" s="9">
        <f t="shared" si="7"/>
        <v>67.116853751863133</v>
      </c>
      <c r="N57" s="9">
        <f t="shared" si="7"/>
        <v>65.821123618539673</v>
      </c>
    </row>
    <row r="58" spans="1:14" x14ac:dyDescent="0.2">
      <c r="A58" s="14" t="s">
        <v>50</v>
      </c>
      <c r="B58" s="10">
        <f t="shared" si="1"/>
        <v>19.671874020650982</v>
      </c>
      <c r="C58" s="10">
        <v>12.92280327785052</v>
      </c>
      <c r="D58" s="10">
        <v>14.79398120620089</v>
      </c>
      <c r="E58" s="10">
        <v>11.568100170341365</v>
      </c>
      <c r="F58" s="10">
        <v>9.856726422530139</v>
      </c>
      <c r="G58" s="10">
        <v>25.354096844496787</v>
      </c>
      <c r="H58" s="10">
        <v>20.394731642719378</v>
      </c>
      <c r="I58" s="10">
        <v>25.963893676857481</v>
      </c>
      <c r="J58" s="10">
        <v>30.844695791817095</v>
      </c>
      <c r="K58" s="10">
        <v>16.913279240698497</v>
      </c>
      <c r="L58" s="10">
        <v>25.963893676857484</v>
      </c>
      <c r="M58" s="10">
        <v>25.963893676857481</v>
      </c>
      <c r="N58" s="10">
        <v>15.522392620584663</v>
      </c>
    </row>
    <row r="59" spans="1:14" x14ac:dyDescent="0.2">
      <c r="A59" s="14" t="s">
        <v>51</v>
      </c>
      <c r="B59" s="10">
        <f t="shared" si="1"/>
        <v>3.1979468256518211</v>
      </c>
      <c r="C59" s="10">
        <v>3.4269586286404476</v>
      </c>
      <c r="D59" s="10">
        <v>2.8509185443391187</v>
      </c>
      <c r="E59" s="10">
        <v>2.0462319193617473</v>
      </c>
      <c r="F59" s="10">
        <v>2.5237074009944362</v>
      </c>
      <c r="G59" s="10">
        <v>2.2781078965078279</v>
      </c>
      <c r="H59" s="10">
        <v>2.5163922510466397</v>
      </c>
      <c r="I59" s="10">
        <v>2.8834200665825449</v>
      </c>
      <c r="J59" s="10">
        <v>2.877664882518371</v>
      </c>
      <c r="K59" s="10">
        <v>3.8729474734645732</v>
      </c>
      <c r="L59" s="10">
        <v>4.8682300644107777</v>
      </c>
      <c r="M59" s="10">
        <v>4.8682300644107777</v>
      </c>
      <c r="N59" s="10">
        <v>3.3625527155445964</v>
      </c>
    </row>
    <row r="60" spans="1:14" x14ac:dyDescent="0.2">
      <c r="A60" s="14" t="s">
        <v>52</v>
      </c>
      <c r="B60" s="10">
        <f t="shared" si="1"/>
        <v>145.96151353563675</v>
      </c>
      <c r="C60" s="10">
        <v>87.906105346644111</v>
      </c>
      <c r="D60" s="10">
        <v>95.665166960134783</v>
      </c>
      <c r="E60" s="10">
        <v>72.36231943962413</v>
      </c>
      <c r="F60" s="10">
        <v>108.53776871442415</v>
      </c>
      <c r="G60" s="10">
        <v>113.54160982823613</v>
      </c>
      <c r="H60" s="10">
        <v>118.92692685934723</v>
      </c>
      <c r="I60" s="10">
        <v>131.4967224977795</v>
      </c>
      <c r="J60" s="10">
        <v>131.55039462941124</v>
      </c>
      <c r="K60" s="10">
        <v>160.3420490627835</v>
      </c>
      <c r="L60" s="10">
        <v>346.18524902476645</v>
      </c>
      <c r="M60" s="10">
        <v>259.63893676857481</v>
      </c>
      <c r="N60" s="10">
        <v>125.38491329591491</v>
      </c>
    </row>
    <row r="61" spans="1:14" x14ac:dyDescent="0.2">
      <c r="A61" s="14" t="s">
        <v>53</v>
      </c>
      <c r="B61" s="10">
        <f t="shared" si="1"/>
        <v>34.459148662153659</v>
      </c>
      <c r="C61" s="10">
        <v>29.731556462144344</v>
      </c>
      <c r="D61" s="10">
        <v>23.27502950838667</v>
      </c>
      <c r="E61" s="10">
        <v>14.930705129542584</v>
      </c>
      <c r="F61" s="10">
        <v>30.071543105771006</v>
      </c>
      <c r="G61" s="10">
        <v>27.661134231582199</v>
      </c>
      <c r="H61" s="10">
        <v>2.0630487971382299</v>
      </c>
      <c r="I61" s="10">
        <v>26.606699131928696</v>
      </c>
      <c r="J61" s="10">
        <v>44.427106958178364</v>
      </c>
      <c r="K61" s="10">
        <v>27.814569536423839</v>
      </c>
      <c r="L61" s="10">
        <v>50.485348816111767</v>
      </c>
      <c r="M61" s="10">
        <v>50.485348816111767</v>
      </c>
      <c r="N61" s="10">
        <v>85.95769345252441</v>
      </c>
    </row>
    <row r="62" spans="1:14" x14ac:dyDescent="0.2">
      <c r="A62" s="14" t="s">
        <v>54</v>
      </c>
      <c r="B62" s="10">
        <f t="shared" si="1"/>
        <v>6.9071361333668344</v>
      </c>
      <c r="C62" s="10">
        <v>4.7155977358614649</v>
      </c>
      <c r="D62" s="10">
        <v>5.2133668983896824</v>
      </c>
      <c r="E62" s="10">
        <v>5.6268478202207959</v>
      </c>
      <c r="F62" s="10">
        <v>5.7008371770071022</v>
      </c>
      <c r="G62" s="10">
        <v>8.6788745056002039</v>
      </c>
      <c r="H62" s="10">
        <v>10.667374502417145</v>
      </c>
      <c r="I62" s="10">
        <v>7.4495618896135065</v>
      </c>
      <c r="J62" s="10">
        <v>7.4495618896135047</v>
      </c>
      <c r="K62" s="10">
        <v>7.9432276948629372</v>
      </c>
      <c r="L62" s="10">
        <v>7.5089918058817213</v>
      </c>
      <c r="M62" s="10">
        <v>7.5089918058817222</v>
      </c>
      <c r="N62" s="10">
        <v>4.4223998750522311</v>
      </c>
    </row>
    <row r="63" spans="1:14" x14ac:dyDescent="0.2">
      <c r="A63" s="14" t="s">
        <v>55</v>
      </c>
      <c r="B63" s="10">
        <f t="shared" si="1"/>
        <v>76.06188302695314</v>
      </c>
      <c r="C63" s="10">
        <v>47.110444138237995</v>
      </c>
      <c r="D63" s="10">
        <v>65.529623376444647</v>
      </c>
      <c r="E63" s="10">
        <v>85.302498276573871</v>
      </c>
      <c r="F63" s="10">
        <v>26.093068898760791</v>
      </c>
      <c r="G63" s="10">
        <v>100.47562338838515</v>
      </c>
      <c r="H63" s="10">
        <v>67.916461918794766</v>
      </c>
      <c r="I63" s="10">
        <v>80.996781457322186</v>
      </c>
      <c r="J63" s="10">
        <v>79.859417067105937</v>
      </c>
      <c r="K63" s="10">
        <v>70.729979793058448</v>
      </c>
      <c r="L63" s="10">
        <v>108.18289032023951</v>
      </c>
      <c r="M63" s="10">
        <v>108.18289032023951</v>
      </c>
      <c r="N63" s="10">
        <v>72.362917368275063</v>
      </c>
    </row>
    <row r="64" spans="1:14" x14ac:dyDescent="0.2">
      <c r="A64" s="14" t="s">
        <v>56</v>
      </c>
      <c r="B64" s="10">
        <f t="shared" si="1"/>
        <v>1.7955831877128015</v>
      </c>
      <c r="C64" s="10">
        <v>1.1285133058299253</v>
      </c>
      <c r="D64" s="10">
        <v>1.0753771014367577</v>
      </c>
      <c r="E64" s="10">
        <v>1.0689738102515016</v>
      </c>
      <c r="F64" s="10">
        <v>1.3362418985504467</v>
      </c>
      <c r="G64" s="10">
        <v>2.2353079853984692</v>
      </c>
      <c r="H64" s="10">
        <v>1.8581302482691056</v>
      </c>
      <c r="I64" s="10">
        <v>1.799207379712485</v>
      </c>
      <c r="J64" s="10">
        <v>1.7992073797124846</v>
      </c>
      <c r="K64" s="10">
        <v>2.7436161194938946</v>
      </c>
      <c r="L64" s="10">
        <v>2.2206197760178514</v>
      </c>
      <c r="M64" s="10">
        <v>2.2206197760178519</v>
      </c>
      <c r="N64" s="10">
        <v>2.0611834718628441</v>
      </c>
    </row>
    <row r="65" spans="1:14" x14ac:dyDescent="0.2">
      <c r="A65" s="14" t="s">
        <v>57</v>
      </c>
      <c r="B65" s="10">
        <f t="shared" si="1"/>
        <v>5.2580123911223273</v>
      </c>
      <c r="C65" s="10">
        <v>6.7655492829713229</v>
      </c>
      <c r="D65" s="10">
        <v>5.099569088882852</v>
      </c>
      <c r="E65" s="10">
        <v>3.5854112789371921</v>
      </c>
      <c r="F65" s="10">
        <v>6.3740189431924898</v>
      </c>
      <c r="G65" s="10">
        <v>7.5867485513714916</v>
      </c>
      <c r="H65" s="10">
        <v>7.5006803955366053</v>
      </c>
      <c r="I65" s="10" t="s">
        <v>80</v>
      </c>
      <c r="J65" s="10">
        <v>0</v>
      </c>
      <c r="K65" s="10">
        <v>8.1137167740179628</v>
      </c>
      <c r="L65" s="10">
        <v>5.7137371198262414</v>
      </c>
      <c r="M65" s="10">
        <v>5.7137371198262414</v>
      </c>
      <c r="N65" s="10">
        <v>1.3849677477832092</v>
      </c>
    </row>
    <row r="66" spans="1:14" x14ac:dyDescent="0.2">
      <c r="A66" s="14" t="s">
        <v>58</v>
      </c>
      <c r="B66" s="10">
        <f t="shared" si="1"/>
        <v>7.5022980073918148</v>
      </c>
      <c r="C66" s="10">
        <v>9.2009448642193643</v>
      </c>
      <c r="D66" s="10">
        <v>4.6942205393803684</v>
      </c>
      <c r="E66" s="10">
        <v>3.4304609227059917</v>
      </c>
      <c r="F66" s="10">
        <v>2.3620746912153652</v>
      </c>
      <c r="G66" s="10">
        <v>16.948652816837523</v>
      </c>
      <c r="H66" s="10">
        <v>6.7794611267350096</v>
      </c>
      <c r="I66" s="10">
        <v>2.2153357225157708</v>
      </c>
      <c r="J66" s="10">
        <v>2.2033248661888778</v>
      </c>
      <c r="K66" s="10">
        <v>6.6569407449265441</v>
      </c>
      <c r="L66" s="10">
        <v>6.6099745985666338</v>
      </c>
      <c r="M66" s="10">
        <v>13.493797746969202</v>
      </c>
      <c r="N66" s="10">
        <v>15.432387448441121</v>
      </c>
    </row>
    <row r="67" spans="1:14" x14ac:dyDescent="0.2">
      <c r="A67" s="14" t="s">
        <v>59</v>
      </c>
      <c r="B67" s="10">
        <f t="shared" si="1"/>
        <v>3.881976635926256</v>
      </c>
      <c r="C67" s="10">
        <v>1.7197686692286493</v>
      </c>
      <c r="D67" s="10">
        <v>2.1462730444157709</v>
      </c>
      <c r="E67" s="10">
        <v>2.7158872302345376</v>
      </c>
      <c r="F67" s="10">
        <v>1.701296916797582</v>
      </c>
      <c r="G67" s="10">
        <v>5.9890491421340064</v>
      </c>
      <c r="H67" s="10">
        <v>4.5073476541897062</v>
      </c>
      <c r="I67" s="10">
        <v>3.682986456431276</v>
      </c>
      <c r="J67" s="10">
        <v>3.6854304635761599</v>
      </c>
      <c r="K67" s="10">
        <v>2.8469126159625535</v>
      </c>
      <c r="L67" s="10">
        <v>5.2003449899735834</v>
      </c>
      <c r="M67" s="10">
        <v>5.2003449899735852</v>
      </c>
      <c r="N67" s="10">
        <v>7.1880774581976548</v>
      </c>
    </row>
    <row r="68" spans="1:14" x14ac:dyDescent="0.2">
      <c r="A68" s="14" t="s">
        <v>60</v>
      </c>
      <c r="B68" s="10">
        <f t="shared" si="1"/>
        <v>112.07307730969212</v>
      </c>
      <c r="C68" s="10">
        <v>70.62849304072202</v>
      </c>
      <c r="D68" s="10">
        <v>61.070986471102948</v>
      </c>
      <c r="E68" s="10">
        <v>68.335525718951288</v>
      </c>
      <c r="F68" s="10">
        <v>61.544848305928888</v>
      </c>
      <c r="G68" s="10">
        <v>117.92473268241034</v>
      </c>
      <c r="H68" s="10">
        <v>109.38492243490883</v>
      </c>
      <c r="I68" s="10">
        <v>29.763750421439031</v>
      </c>
      <c r="J68" s="10">
        <v>47.961081375306179</v>
      </c>
      <c r="K68" s="10">
        <v>111.89357182503657</v>
      </c>
      <c r="L68" s="10">
        <v>236.18145857042387</v>
      </c>
      <c r="M68" s="10">
        <v>236.1814585704239</v>
      </c>
      <c r="N68" s="10">
        <v>194.00609829965171</v>
      </c>
    </row>
    <row r="69" spans="1:14" x14ac:dyDescent="0.2">
      <c r="A69" s="14" t="s">
        <v>61</v>
      </c>
      <c r="B69" s="10">
        <f t="shared" si="1"/>
        <v>55.947100701665704</v>
      </c>
      <c r="C69" s="10">
        <v>37.813727400115582</v>
      </c>
      <c r="D69" s="10">
        <v>12.153311933848183</v>
      </c>
      <c r="E69" s="10">
        <v>49.446037206048331</v>
      </c>
      <c r="F69" s="10">
        <v>10.847137802776015</v>
      </c>
      <c r="G69" s="10">
        <v>25.845586415098229</v>
      </c>
      <c r="H69" s="10">
        <v>17.00460948424454</v>
      </c>
      <c r="I69" s="10">
        <v>60.164419763211576</v>
      </c>
      <c r="J69" s="10">
        <v>31.445160119749623</v>
      </c>
      <c r="K69" s="10">
        <v>6.1882394051495018</v>
      </c>
      <c r="L69" s="10">
        <v>173.0926245123832</v>
      </c>
      <c r="M69" s="10">
        <v>181.45163229213316</v>
      </c>
      <c r="N69" s="10">
        <v>65.912722085230541</v>
      </c>
    </row>
    <row r="70" spans="1:14" x14ac:dyDescent="0.2">
      <c r="A70" s="14" t="s">
        <v>62</v>
      </c>
      <c r="B70" s="10">
        <f t="shared" si="1"/>
        <v>7.0383853930981752</v>
      </c>
      <c r="C70" s="10">
        <v>13.17067711437682</v>
      </c>
      <c r="D70" s="10">
        <v>8.5130835186580995</v>
      </c>
      <c r="E70" s="10">
        <v>11.262116274363395</v>
      </c>
      <c r="F70" s="10">
        <v>9.8475224116598241</v>
      </c>
      <c r="G70" s="10">
        <v>4.7325097110999321</v>
      </c>
      <c r="H70" s="10">
        <v>3.325892911872228</v>
      </c>
      <c r="I70" s="10">
        <v>7.7915655078288841</v>
      </c>
      <c r="J70" s="10">
        <v>7.7915655078288815</v>
      </c>
      <c r="K70" s="10">
        <v>5.1858179059675136</v>
      </c>
      <c r="L70" s="10">
        <v>2.3573833705165463</v>
      </c>
      <c r="M70" s="10">
        <v>5.3559398158544802</v>
      </c>
      <c r="N70" s="10">
        <v>5.1265506671515038</v>
      </c>
    </row>
    <row r="71" spans="1:14" x14ac:dyDescent="0.2">
      <c r="A71" s="14" t="s">
        <v>63</v>
      </c>
      <c r="B71" s="10">
        <f t="shared" si="1"/>
        <v>16.083587234972441</v>
      </c>
      <c r="C71" s="10">
        <v>11.539508300825549</v>
      </c>
      <c r="D71" s="10">
        <v>4.7207079412468147</v>
      </c>
      <c r="E71" s="10">
        <v>11.985943734598917</v>
      </c>
      <c r="F71" s="10">
        <v>11.391346712765566</v>
      </c>
      <c r="G71" s="10">
        <v>20.771114941485987</v>
      </c>
      <c r="H71" s="10">
        <v>13.215244222018129</v>
      </c>
      <c r="I71" s="10">
        <v>13.57426550570386</v>
      </c>
      <c r="J71" s="10">
        <v>13.558922253470017</v>
      </c>
      <c r="K71" s="10">
        <v>16.209929284820646</v>
      </c>
      <c r="L71" s="10">
        <v>16.213009162659894</v>
      </c>
      <c r="M71" s="10">
        <v>9.8085820557017147</v>
      </c>
      <c r="N71" s="10">
        <v>50.014472704372203</v>
      </c>
    </row>
    <row r="72" spans="1:14" x14ac:dyDescent="0.2">
      <c r="A72" s="14" t="s">
        <v>64</v>
      </c>
      <c r="B72" s="10">
        <f t="shared" ref="B72:B74" si="8">AVERAGE(C72:N72)</f>
        <v>338.80972843741756</v>
      </c>
      <c r="C72" s="10">
        <v>536.21084767423054</v>
      </c>
      <c r="D72" s="10">
        <v>294.89335428241213</v>
      </c>
      <c r="E72" s="10">
        <v>395.23437001818388</v>
      </c>
      <c r="F72" s="10">
        <v>561.66326930574724</v>
      </c>
      <c r="G72" s="10">
        <v>394.01808406384743</v>
      </c>
      <c r="H72" s="10">
        <v>113.31339213056552</v>
      </c>
      <c r="I72" s="10">
        <v>217.44760954368141</v>
      </c>
      <c r="J72" s="10">
        <v>217.44760954368138</v>
      </c>
      <c r="K72" s="10">
        <v>514.12581763881894</v>
      </c>
      <c r="L72" s="10">
        <v>202.30200489884788</v>
      </c>
      <c r="M72" s="10">
        <v>202.30200489884785</v>
      </c>
      <c r="N72" s="10">
        <v>416.75837725014685</v>
      </c>
    </row>
    <row r="73" spans="1:14" x14ac:dyDescent="0.2">
      <c r="A73" s="14" t="s">
        <v>65</v>
      </c>
      <c r="B73" s="10">
        <f t="shared" si="8"/>
        <v>4.1077386924957651</v>
      </c>
      <c r="C73" s="10">
        <v>1.7515325099467349</v>
      </c>
      <c r="D73" s="10">
        <v>1.4424385376031934</v>
      </c>
      <c r="E73" s="10">
        <v>1.4939541996604504</v>
      </c>
      <c r="F73" s="10">
        <v>1.4264114427409356</v>
      </c>
      <c r="G73" s="10">
        <v>7.9758366196882466</v>
      </c>
      <c r="H73" s="10">
        <v>2.7992232897898299</v>
      </c>
      <c r="I73" s="10">
        <v>1.9296097397449943</v>
      </c>
      <c r="J73" s="10">
        <v>1.932867640388279</v>
      </c>
      <c r="K73" s="10">
        <v>8.0508439126887179</v>
      </c>
      <c r="L73" s="10">
        <v>6.3826715158134713</v>
      </c>
      <c r="M73" s="10">
        <v>6.3826715158134704</v>
      </c>
      <c r="N73" s="10">
        <v>7.7248033860708611</v>
      </c>
    </row>
    <row r="74" spans="1:14" x14ac:dyDescent="0.2">
      <c r="A74" s="15" t="s">
        <v>66</v>
      </c>
      <c r="B74" s="11">
        <f t="shared" si="8"/>
        <v>38.878494145608926</v>
      </c>
      <c r="C74" s="11">
        <v>13.165603702132865</v>
      </c>
      <c r="D74" s="11">
        <v>29.025026451837043</v>
      </c>
      <c r="E74" s="11">
        <v>39.192481302536912</v>
      </c>
      <c r="F74" s="11">
        <v>19.822410524759253</v>
      </c>
      <c r="G74" s="11">
        <v>158.0469349323337</v>
      </c>
      <c r="H74" s="11">
        <v>21.486728735401165</v>
      </c>
      <c r="I74" s="11">
        <v>20.550099816995505</v>
      </c>
      <c r="J74" s="11">
        <v>45.761362605461315</v>
      </c>
      <c r="K74" s="11">
        <v>32.045191685788247</v>
      </c>
      <c r="L74" s="11">
        <v>24.882064773655085</v>
      </c>
      <c r="M74" s="11">
        <v>16.227433548035926</v>
      </c>
      <c r="N74" s="11">
        <v>46.336591668370012</v>
      </c>
    </row>
    <row r="75" spans="1:14" x14ac:dyDescent="0.2">
      <c r="A75" s="8" t="s">
        <v>79</v>
      </c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</row>
    <row r="76" spans="1:14" ht="21" customHeight="1" x14ac:dyDescent="0.2">
      <c r="A76" s="27" t="s">
        <v>83</v>
      </c>
      <c r="B76" s="27"/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</row>
  </sheetData>
  <mergeCells count="1">
    <mergeCell ref="A76:N76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A131"/>
  <sheetViews>
    <sheetView workbookViewId="0">
      <selection activeCell="B78" sqref="B78:N131"/>
    </sheetView>
  </sheetViews>
  <sheetFormatPr baseColWidth="10" defaultRowHeight="12" x14ac:dyDescent="0.2"/>
  <cols>
    <col min="1" max="1" width="19.85546875" style="5" customWidth="1"/>
    <col min="2" max="4" width="10.28515625" style="5" customWidth="1"/>
    <col min="5" max="5" width="12.140625" style="5" customWidth="1"/>
    <col min="6" max="14" width="11.42578125" style="5"/>
    <col min="15" max="27" width="11.42578125" style="25"/>
    <col min="28" max="16384" width="11.42578125" style="5"/>
  </cols>
  <sheetData>
    <row r="2" spans="1:27" ht="22.5" customHeight="1" x14ac:dyDescent="0.2">
      <c r="A2" s="1" t="s">
        <v>92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27" x14ac:dyDescent="0.2">
      <c r="A3" s="18" t="s">
        <v>93</v>
      </c>
    </row>
    <row r="5" spans="1:27" x14ac:dyDescent="0.2">
      <c r="A5" s="16" t="s">
        <v>82</v>
      </c>
      <c r="B5" s="16" t="s">
        <v>87</v>
      </c>
      <c r="C5" s="16" t="s">
        <v>67</v>
      </c>
      <c r="D5" s="16" t="s">
        <v>68</v>
      </c>
      <c r="E5" s="16" t="s">
        <v>69</v>
      </c>
      <c r="F5" s="16" t="s">
        <v>70</v>
      </c>
      <c r="G5" s="16" t="s">
        <v>71</v>
      </c>
      <c r="H5" s="16" t="s">
        <v>72</v>
      </c>
      <c r="I5" s="16" t="s">
        <v>73</v>
      </c>
      <c r="J5" s="16" t="s">
        <v>74</v>
      </c>
      <c r="K5" s="16" t="s">
        <v>75</v>
      </c>
      <c r="L5" s="16" t="s">
        <v>76</v>
      </c>
      <c r="M5" s="16" t="s">
        <v>77</v>
      </c>
      <c r="N5" s="16" t="s">
        <v>78</v>
      </c>
    </row>
    <row r="6" spans="1:27" s="4" customFormat="1" x14ac:dyDescent="0.2">
      <c r="A6" s="4" t="s">
        <v>0</v>
      </c>
      <c r="B6" s="9">
        <f>AVERAGE(C6:N6)</f>
        <v>2.4302468735234437</v>
      </c>
      <c r="C6" s="9">
        <f>AVERAGE(C7:C9)</f>
        <v>2.1597227061876731</v>
      </c>
      <c r="D6" s="9">
        <f t="shared" ref="D6:N6" si="0">AVERAGE(D7:D9)</f>
        <v>2.1519305840502674</v>
      </c>
      <c r="E6" s="9">
        <f t="shared" si="0"/>
        <v>2.37155887044793</v>
      </c>
      <c r="F6" s="9">
        <f t="shared" si="0"/>
        <v>3.0732534544325785</v>
      </c>
      <c r="G6" s="9">
        <f t="shared" si="0"/>
        <v>3.0084149549172765</v>
      </c>
      <c r="H6" s="9">
        <f t="shared" si="0"/>
        <v>2.8681988654402848</v>
      </c>
      <c r="I6" s="9">
        <f t="shared" si="0"/>
        <v>2.7502188353498069</v>
      </c>
      <c r="J6" s="9">
        <f t="shared" si="0"/>
        <v>2.1149919383118552</v>
      </c>
      <c r="K6" s="9">
        <f t="shared" si="0"/>
        <v>2.4170975529986367</v>
      </c>
      <c r="L6" s="9">
        <f t="shared" si="0"/>
        <v>2.1689176756639661</v>
      </c>
      <c r="M6" s="9">
        <f t="shared" si="0"/>
        <v>2.1647119472455789</v>
      </c>
      <c r="N6" s="9">
        <f t="shared" si="0"/>
        <v>1.9139450972354737</v>
      </c>
    </row>
    <row r="7" spans="1:27" x14ac:dyDescent="0.2">
      <c r="A7" s="14" t="s">
        <v>6</v>
      </c>
      <c r="B7" s="10">
        <f>AVERAGE(C7:N7)</f>
        <v>3.2546904842250122</v>
      </c>
      <c r="C7" s="10">
        <v>2.9779775724043769</v>
      </c>
      <c r="D7" s="10">
        <v>2.8205957792874119</v>
      </c>
      <c r="E7" s="10">
        <v>3.8719012272631157</v>
      </c>
      <c r="F7" s="10">
        <v>3.8801596661525899</v>
      </c>
      <c r="G7" s="10">
        <v>3.9689314613224931</v>
      </c>
      <c r="H7" s="10">
        <v>3.7794311323437406</v>
      </c>
      <c r="I7" s="10">
        <v>3.4254910420723075</v>
      </c>
      <c r="J7" s="10">
        <v>3.5700353805679037</v>
      </c>
      <c r="K7" s="10">
        <v>3.858371778882252</v>
      </c>
      <c r="L7" s="10">
        <v>2.7435856806672509</v>
      </c>
      <c r="M7" s="5">
        <v>1.0817859067523103</v>
      </c>
      <c r="N7" s="5">
        <v>3.0780191829843893</v>
      </c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</row>
    <row r="8" spans="1:27" x14ac:dyDescent="0.2">
      <c r="A8" s="14" t="s">
        <v>7</v>
      </c>
      <c r="B8" s="10">
        <f>AVERAGE(C8:N8)</f>
        <v>1.9717199301086481</v>
      </c>
      <c r="C8" s="10">
        <v>1.3414678399709699</v>
      </c>
      <c r="D8" s="10">
        <v>2.1350598937560687</v>
      </c>
      <c r="E8" s="10">
        <v>1.7630341114512005</v>
      </c>
      <c r="F8" s="10">
        <v>2.266347242712567</v>
      </c>
      <c r="G8" s="10">
        <v>2.0478984485120599</v>
      </c>
      <c r="H8" s="10">
        <v>2.327037903463689</v>
      </c>
      <c r="I8" s="10">
        <v>2.327037903463689</v>
      </c>
      <c r="J8" s="10">
        <v>1.8422994521902245</v>
      </c>
      <c r="K8" s="10">
        <v>1.8422994521902243</v>
      </c>
      <c r="L8" s="10">
        <v>1.9240582108805759</v>
      </c>
      <c r="M8" s="5">
        <v>1.9184432550122474</v>
      </c>
      <c r="N8" s="5">
        <v>1.9256554477002632</v>
      </c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</row>
    <row r="9" spans="1:27" x14ac:dyDescent="0.2">
      <c r="A9" s="14" t="s">
        <v>8</v>
      </c>
      <c r="B9" s="10">
        <f t="shared" ref="B9:B71" si="1">AVERAGE(C9:N9)</f>
        <v>1.8367301510336149</v>
      </c>
      <c r="C9" s="10" t="s">
        <v>80</v>
      </c>
      <c r="D9" s="10">
        <v>1.5001360791073213</v>
      </c>
      <c r="E9" s="10">
        <v>1.4797412726294745</v>
      </c>
      <c r="F9" s="10" t="s">
        <v>80</v>
      </c>
      <c r="G9" s="10" t="s">
        <v>80</v>
      </c>
      <c r="H9" s="10">
        <v>2.4981275605134248</v>
      </c>
      <c r="I9" s="10">
        <v>2.4981275605134243</v>
      </c>
      <c r="J9" s="10">
        <v>0.93264098217743752</v>
      </c>
      <c r="K9" s="10">
        <v>1.5506214279234327</v>
      </c>
      <c r="L9" s="10">
        <v>1.8391091354440714</v>
      </c>
      <c r="M9" s="5">
        <v>3.4939066799721794</v>
      </c>
      <c r="N9" s="5">
        <v>0.73816066102176847</v>
      </c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</row>
    <row r="10" spans="1:27" s="4" customFormat="1" x14ac:dyDescent="0.2">
      <c r="A10" s="4" t="s">
        <v>1</v>
      </c>
      <c r="B10" s="9">
        <f t="shared" si="1"/>
        <v>1.5190203031133338</v>
      </c>
      <c r="C10" s="9">
        <f>AVERAGE(C11:C12)</f>
        <v>1.5327583793359025</v>
      </c>
      <c r="D10" s="9">
        <f t="shared" ref="D10:N10" si="2">AVERAGE(D11:D12)</f>
        <v>1.3703166107230336</v>
      </c>
      <c r="E10" s="9">
        <f t="shared" si="2"/>
        <v>1.3667467256171923</v>
      </c>
      <c r="F10" s="9">
        <f t="shared" si="2"/>
        <v>2.2177492515649098</v>
      </c>
      <c r="G10" s="9">
        <f t="shared" si="2"/>
        <v>1.2282649576876021</v>
      </c>
      <c r="H10" s="9">
        <f t="shared" si="2"/>
        <v>1.13805374645221</v>
      </c>
      <c r="I10" s="9">
        <f t="shared" si="2"/>
        <v>2.0616709324342151</v>
      </c>
      <c r="J10" s="9">
        <f t="shared" si="2"/>
        <v>1.6964283218738516</v>
      </c>
      <c r="K10" s="9">
        <f t="shared" si="2"/>
        <v>1.6964283218738516</v>
      </c>
      <c r="L10" s="9">
        <f t="shared" si="2"/>
        <v>1.5299078388045775</v>
      </c>
      <c r="M10" s="9">
        <f t="shared" si="2"/>
        <v>1.2612103953181633</v>
      </c>
      <c r="N10" s="9">
        <f t="shared" si="2"/>
        <v>1.1287081556744987</v>
      </c>
    </row>
    <row r="11" spans="1:27" x14ac:dyDescent="0.2">
      <c r="A11" s="14" t="s">
        <v>9</v>
      </c>
      <c r="B11" s="10">
        <f t="shared" si="1"/>
        <v>1.3999016247141871</v>
      </c>
      <c r="C11" s="10">
        <v>1.3201661281719415</v>
      </c>
      <c r="D11" s="10">
        <v>1.298194683842874</v>
      </c>
      <c r="E11" s="10">
        <v>1.2910549136311913</v>
      </c>
      <c r="F11" s="10">
        <v>1.6227433548035926</v>
      </c>
      <c r="G11" s="10">
        <v>1.298194683842874</v>
      </c>
      <c r="H11" s="10">
        <v>0.87946065490767711</v>
      </c>
      <c r="I11" s="10">
        <v>1.6243856452735685</v>
      </c>
      <c r="J11" s="10">
        <v>1.7309262451238321</v>
      </c>
      <c r="K11" s="10">
        <v>1.7309262451238321</v>
      </c>
      <c r="L11" s="10">
        <v>1.6227433548035928</v>
      </c>
      <c r="M11" s="5">
        <v>1.1900117935226344</v>
      </c>
      <c r="N11" s="5">
        <v>1.1900117935226344</v>
      </c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</row>
    <row r="12" spans="1:27" x14ac:dyDescent="0.2">
      <c r="A12" s="14" t="s">
        <v>10</v>
      </c>
      <c r="B12" s="10">
        <f t="shared" si="1"/>
        <v>1.6381389815124809</v>
      </c>
      <c r="C12" s="10">
        <v>1.7453506304998638</v>
      </c>
      <c r="D12" s="10">
        <v>1.4424385376031932</v>
      </c>
      <c r="E12" s="10">
        <v>1.4424385376031934</v>
      </c>
      <c r="F12" s="10">
        <v>2.8127551483262274</v>
      </c>
      <c r="G12" s="10">
        <v>1.1583352315323303</v>
      </c>
      <c r="H12" s="10">
        <v>1.3966468379967427</v>
      </c>
      <c r="I12" s="10">
        <v>2.4989562195948616</v>
      </c>
      <c r="J12" s="10">
        <v>1.6619303986238712</v>
      </c>
      <c r="K12" s="10">
        <v>1.6619303986238709</v>
      </c>
      <c r="L12" s="10">
        <v>1.4370723228055624</v>
      </c>
      <c r="M12" s="5">
        <v>1.3324089971136923</v>
      </c>
      <c r="N12" s="5">
        <v>1.0674045178263631</v>
      </c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</row>
    <row r="13" spans="1:27" s="4" customFormat="1" x14ac:dyDescent="0.2">
      <c r="A13" s="4" t="s">
        <v>2</v>
      </c>
      <c r="B13" s="9">
        <f t="shared" si="1"/>
        <v>8.0535895947909459</v>
      </c>
      <c r="C13" s="9">
        <f>AVERAGE(C14:C18)</f>
        <v>7.5971832272439759</v>
      </c>
      <c r="D13" s="9">
        <f t="shared" ref="D13:N13" si="3">AVERAGE(D14:D18)</f>
        <v>7.9297344322662271</v>
      </c>
      <c r="E13" s="9">
        <f t="shared" si="3"/>
        <v>12.197789316458856</v>
      </c>
      <c r="F13" s="9">
        <f t="shared" si="3"/>
        <v>12.550990048128444</v>
      </c>
      <c r="G13" s="9">
        <f t="shared" si="3"/>
        <v>6.7600006356048041</v>
      </c>
      <c r="H13" s="9">
        <f t="shared" si="3"/>
        <v>4.6903441403219821</v>
      </c>
      <c r="I13" s="9">
        <f t="shared" si="3"/>
        <v>6.9929416312082271</v>
      </c>
      <c r="J13" s="9">
        <f t="shared" si="3"/>
        <v>3.5385828788286751</v>
      </c>
      <c r="K13" s="9">
        <f t="shared" si="3"/>
        <v>9.6252828899491636</v>
      </c>
      <c r="L13" s="9">
        <f t="shared" si="3"/>
        <v>7.0713718151110241</v>
      </c>
      <c r="M13" s="9">
        <f t="shared" si="3"/>
        <v>7.5759175352339891</v>
      </c>
      <c r="N13" s="9">
        <f t="shared" si="3"/>
        <v>10.112936587135991</v>
      </c>
    </row>
    <row r="14" spans="1:27" x14ac:dyDescent="0.2">
      <c r="A14" s="14" t="s">
        <v>11</v>
      </c>
      <c r="B14" s="10">
        <f t="shared" si="1"/>
        <v>1.2430915288663213</v>
      </c>
      <c r="C14" s="10">
        <v>0.79266245046904904</v>
      </c>
      <c r="D14" s="10">
        <v>1.2379006326115563</v>
      </c>
      <c r="E14" s="10">
        <v>1.5358458030588329</v>
      </c>
      <c r="F14" s="10">
        <v>1.536197042547401</v>
      </c>
      <c r="G14" s="10">
        <v>1.5463975971794366</v>
      </c>
      <c r="H14" s="10">
        <v>0.60057146895604818</v>
      </c>
      <c r="I14" s="10">
        <v>0.76190734325177378</v>
      </c>
      <c r="J14" s="10">
        <v>1.3342556472829541</v>
      </c>
      <c r="K14" s="10">
        <v>1.3192839045221953</v>
      </c>
      <c r="L14" s="10">
        <v>1.0657478274686978</v>
      </c>
      <c r="M14" s="5">
        <v>1.3183707228517785</v>
      </c>
      <c r="N14" s="5">
        <v>1.8679579061961353</v>
      </c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</row>
    <row r="15" spans="1:27" x14ac:dyDescent="0.2">
      <c r="A15" s="14" t="s">
        <v>12</v>
      </c>
      <c r="B15" s="10">
        <f t="shared" si="1"/>
        <v>0.96761981243913375</v>
      </c>
      <c r="C15" s="10">
        <v>0.93758504944207577</v>
      </c>
      <c r="D15" s="10">
        <v>1.2981946838428742</v>
      </c>
      <c r="E15" s="10">
        <v>0.99095684155558272</v>
      </c>
      <c r="F15" s="10">
        <v>0.98807039825818743</v>
      </c>
      <c r="G15" s="10">
        <v>0.92695777103126098</v>
      </c>
      <c r="H15" s="10">
        <v>0.68305018911150661</v>
      </c>
      <c r="I15" s="10">
        <v>0.7511312504267329</v>
      </c>
      <c r="J15" s="10">
        <v>0.96997601032527825</v>
      </c>
      <c r="K15" s="10">
        <v>0.71400707611358072</v>
      </c>
      <c r="L15" s="10">
        <v>0.96957601764522028</v>
      </c>
      <c r="M15" s="5">
        <v>1.7544716976599153</v>
      </c>
      <c r="N15" s="5">
        <v>0.62746076385738914</v>
      </c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</row>
    <row r="16" spans="1:27" x14ac:dyDescent="0.2">
      <c r="A16" s="14" t="s">
        <v>13</v>
      </c>
      <c r="B16" s="10">
        <f t="shared" si="1"/>
        <v>1.0765705654328948</v>
      </c>
      <c r="C16" s="10">
        <v>0.4976172891255905</v>
      </c>
      <c r="D16" s="10">
        <v>1.512691793784519</v>
      </c>
      <c r="E16" s="10">
        <v>1.1810976342212991</v>
      </c>
      <c r="F16" s="10">
        <v>1.797497641531264</v>
      </c>
      <c r="G16" s="10">
        <v>1.1827996008346187</v>
      </c>
      <c r="H16" s="10">
        <v>0.41584409322838239</v>
      </c>
      <c r="I16" s="10">
        <v>0.64188514923342099</v>
      </c>
      <c r="J16" s="10">
        <v>1.8249587865543773</v>
      </c>
      <c r="K16" s="10">
        <v>1.052980132450331</v>
      </c>
      <c r="L16" s="10">
        <v>0.7160667119100621</v>
      </c>
      <c r="M16" s="5">
        <v>1.3525521054552265</v>
      </c>
      <c r="N16" s="5">
        <v>0.74285584686564454</v>
      </c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</row>
    <row r="17" spans="1:27" x14ac:dyDescent="0.2">
      <c r="A17" s="14" t="s">
        <v>14</v>
      </c>
      <c r="B17" s="10">
        <f t="shared" si="1"/>
        <v>1.199590991844822</v>
      </c>
      <c r="C17" s="10">
        <v>1.2260727569627141</v>
      </c>
      <c r="D17" s="10">
        <v>0.98136014861554843</v>
      </c>
      <c r="E17" s="10">
        <v>1.0456070130086406</v>
      </c>
      <c r="F17" s="10">
        <v>1.1323142520185068</v>
      </c>
      <c r="G17" s="10">
        <v>1.2950774569148416</v>
      </c>
      <c r="H17" s="10">
        <v>1.27309028202182</v>
      </c>
      <c r="I17" s="10">
        <v>0.85408659608224813</v>
      </c>
      <c r="J17" s="10">
        <v>1.0457679397623152</v>
      </c>
      <c r="K17" s="10">
        <v>1.0457679397623152</v>
      </c>
      <c r="L17" s="10">
        <v>1.502887551462287</v>
      </c>
      <c r="M17" s="5">
        <v>1.8823822915721675</v>
      </c>
      <c r="N17" s="5">
        <v>1.110677673954459</v>
      </c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</row>
    <row r="18" spans="1:27" x14ac:dyDescent="0.2">
      <c r="A18" s="14" t="s">
        <v>15</v>
      </c>
      <c r="B18" s="10">
        <f t="shared" si="1"/>
        <v>35.781075075371554</v>
      </c>
      <c r="C18" s="10">
        <v>34.531978590220447</v>
      </c>
      <c r="D18" s="10">
        <v>34.618524902476636</v>
      </c>
      <c r="E18" s="10">
        <v>56.235439290449918</v>
      </c>
      <c r="F18" s="10">
        <v>57.300870906286853</v>
      </c>
      <c r="G18" s="10">
        <v>28.848770752063864</v>
      </c>
      <c r="H18" s="10">
        <v>20.479164668292153</v>
      </c>
      <c r="I18" s="10">
        <v>31.955697817046957</v>
      </c>
      <c r="J18" s="10">
        <v>12.51795601021845</v>
      </c>
      <c r="K18" s="10">
        <v>43.994375396897397</v>
      </c>
      <c r="L18" s="10">
        <v>31.102580967068853</v>
      </c>
      <c r="M18" s="5">
        <v>31.571810858630862</v>
      </c>
      <c r="N18" s="5">
        <v>46.215730744806322</v>
      </c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</row>
    <row r="19" spans="1:27" s="4" customFormat="1" x14ac:dyDescent="0.2">
      <c r="A19" s="4" t="s">
        <v>3</v>
      </c>
      <c r="B19" s="9">
        <f t="shared" si="1"/>
        <v>12.174132607766575</v>
      </c>
      <c r="C19" s="9">
        <f>AVERAGE(C20:C25)</f>
        <v>11.6020236506033</v>
      </c>
      <c r="D19" s="9">
        <f t="shared" ref="D19:N19" si="4">AVERAGE(D20:D25)</f>
        <v>10.984908685082154</v>
      </c>
      <c r="E19" s="9">
        <f t="shared" si="4"/>
        <v>14.171658979791443</v>
      </c>
      <c r="F19" s="9">
        <f t="shared" si="4"/>
        <v>12.412560301427421</v>
      </c>
      <c r="G19" s="9">
        <f t="shared" si="4"/>
        <v>12.870290260615453</v>
      </c>
      <c r="H19" s="9">
        <f t="shared" si="4"/>
        <v>9.9289943874094195</v>
      </c>
      <c r="I19" s="9">
        <f t="shared" si="4"/>
        <v>11.638875097874658</v>
      </c>
      <c r="J19" s="9">
        <f t="shared" si="4"/>
        <v>12.736479549834884</v>
      </c>
      <c r="K19" s="9">
        <f t="shared" si="4"/>
        <v>12.503514157439815</v>
      </c>
      <c r="L19" s="9">
        <f t="shared" si="4"/>
        <v>13.032065922837587</v>
      </c>
      <c r="M19" s="9">
        <f t="shared" si="4"/>
        <v>11.581148267347643</v>
      </c>
      <c r="N19" s="9">
        <f t="shared" si="4"/>
        <v>12.62707203293513</v>
      </c>
    </row>
    <row r="20" spans="1:27" x14ac:dyDescent="0.2">
      <c r="A20" s="14" t="s">
        <v>16</v>
      </c>
      <c r="B20" s="10">
        <f t="shared" si="1"/>
        <v>9.4256010493248628</v>
      </c>
      <c r="C20" s="10">
        <v>9.7941576703256814</v>
      </c>
      <c r="D20" s="10">
        <v>7.6854195403432266</v>
      </c>
      <c r="E20" s="10">
        <v>11.432903384988263</v>
      </c>
      <c r="F20" s="10">
        <v>9.1426008938403012</v>
      </c>
      <c r="G20" s="10">
        <v>12.472901714654959</v>
      </c>
      <c r="H20" s="10">
        <v>9.5963940421205542</v>
      </c>
      <c r="I20" s="10">
        <v>7.6332100483831686</v>
      </c>
      <c r="J20" s="10">
        <v>8.8709970062596408</v>
      </c>
      <c r="K20" s="10">
        <v>8.8709970062596391</v>
      </c>
      <c r="L20" s="10">
        <v>9.5483007939309168</v>
      </c>
      <c r="M20" s="5">
        <v>9.7941576703256832</v>
      </c>
      <c r="N20" s="5">
        <v>8.2651728204662991</v>
      </c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</row>
    <row r="21" spans="1:27" x14ac:dyDescent="0.2">
      <c r="A21" s="14" t="s">
        <v>17</v>
      </c>
      <c r="B21" s="10">
        <f t="shared" si="1"/>
        <v>8.6347759702140205</v>
      </c>
      <c r="C21" s="10">
        <v>6.7650948202486623</v>
      </c>
      <c r="D21" s="10">
        <v>7.9584854413441919</v>
      </c>
      <c r="E21" s="10">
        <v>8.7453572400155206</v>
      </c>
      <c r="F21" s="10">
        <v>8.0574443121555941</v>
      </c>
      <c r="G21" s="10">
        <v>9.4840333847409966</v>
      </c>
      <c r="H21" s="10">
        <v>5.3526446503619036</v>
      </c>
      <c r="I21" s="10">
        <v>8.2210731541049533</v>
      </c>
      <c r="J21" s="10">
        <v>9.6643382019413959</v>
      </c>
      <c r="K21" s="10">
        <v>9.6643382019413977</v>
      </c>
      <c r="L21" s="10">
        <v>10.810777096215737</v>
      </c>
      <c r="M21" s="5">
        <v>9.8352111233498345</v>
      </c>
      <c r="N21" s="5">
        <v>9.0585140161480542</v>
      </c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</row>
    <row r="22" spans="1:27" x14ac:dyDescent="0.2">
      <c r="A22" s="14" t="s">
        <v>18</v>
      </c>
      <c r="B22" s="10">
        <f>AVERAGE(C22:N22)</f>
        <v>28.831970740639843</v>
      </c>
      <c r="C22" s="10">
        <v>20.42492969246122</v>
      </c>
      <c r="D22" s="10">
        <v>28.969859511075782</v>
      </c>
      <c r="E22" s="10">
        <v>32.865349113361503</v>
      </c>
      <c r="F22" s="10">
        <v>32.865962079288764</v>
      </c>
      <c r="G22" s="10">
        <v>29.28578847168118</v>
      </c>
      <c r="H22" s="10">
        <v>29.752035248504228</v>
      </c>
      <c r="I22" s="10">
        <v>29.752035248504235</v>
      </c>
      <c r="J22" s="10">
        <v>28.760708016599796</v>
      </c>
      <c r="K22" s="10">
        <v>31.01242855846866</v>
      </c>
      <c r="L22" s="10">
        <v>29.068570910174834</v>
      </c>
      <c r="M22" s="5">
        <v>25.242674408055883</v>
      </c>
      <c r="N22" s="5">
        <v>27.983307629501947</v>
      </c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</row>
    <row r="23" spans="1:27" x14ac:dyDescent="0.2">
      <c r="A23" s="14" t="s">
        <v>19</v>
      </c>
      <c r="B23" s="10">
        <f t="shared" si="1"/>
        <v>10.388200793500184</v>
      </c>
      <c r="C23" s="10">
        <v>10.81828903202395</v>
      </c>
      <c r="D23" s="10">
        <v>9.2120958298232889</v>
      </c>
      <c r="E23" s="10">
        <v>9.2488160207373351</v>
      </c>
      <c r="F23" s="10">
        <v>10.057091074128113</v>
      </c>
      <c r="G23" s="10">
        <v>13.450191986578677</v>
      </c>
      <c r="H23" s="10">
        <v>9.857571722539765</v>
      </c>
      <c r="I23" s="10">
        <v>9.857571722539765</v>
      </c>
      <c r="J23" s="10">
        <v>9.7580967068856026</v>
      </c>
      <c r="K23" s="10">
        <v>10.435899423455892</v>
      </c>
      <c r="L23" s="10">
        <v>9.9888868729021141</v>
      </c>
      <c r="M23" s="5">
        <v>11.40968883244126</v>
      </c>
      <c r="N23" s="5">
        <v>10.564210297946442</v>
      </c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</row>
    <row r="24" spans="1:27" x14ac:dyDescent="0.2">
      <c r="A24" s="14" t="s">
        <v>20</v>
      </c>
      <c r="B24" s="10">
        <v>7.8642476657016855</v>
      </c>
      <c r="C24" s="10">
        <v>14.424385376031934</v>
      </c>
      <c r="D24" s="10">
        <v>6.3217665516462791</v>
      </c>
      <c r="E24" s="10">
        <v>8.6546312256191591</v>
      </c>
      <c r="F24" s="10">
        <v>8.6546312256191591</v>
      </c>
      <c r="G24" s="10">
        <v>6.7590718556241267</v>
      </c>
      <c r="H24" s="10">
        <v>0.84045161030279736</v>
      </c>
      <c r="I24" s="10">
        <v>8.725825913522268</v>
      </c>
      <c r="J24" s="10">
        <v>10.457679397623153</v>
      </c>
      <c r="K24" s="10">
        <v>9.7364601288215571</v>
      </c>
      <c r="L24" s="10">
        <v>9.0224530527079754</v>
      </c>
      <c r="M24" s="5">
        <v>7.1829766754198641</v>
      </c>
      <c r="N24" s="5">
        <v>10.24852580967069</v>
      </c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</row>
    <row r="25" spans="1:27" x14ac:dyDescent="0.2">
      <c r="A25" s="14" t="s">
        <v>21</v>
      </c>
      <c r="B25" s="10">
        <f t="shared" si="1"/>
        <v>7.3451755243698047</v>
      </c>
      <c r="C25" s="10">
        <v>7.3852853125283513</v>
      </c>
      <c r="D25" s="10">
        <v>5.7618252362601554</v>
      </c>
      <c r="E25" s="10">
        <v>14.082896894026872</v>
      </c>
      <c r="F25" s="10">
        <v>5.6976322235326142</v>
      </c>
      <c r="G25" s="10">
        <v>5.7697541504127736</v>
      </c>
      <c r="H25" s="10">
        <v>4.1748690506272688</v>
      </c>
      <c r="I25" s="10">
        <v>5.643534500193554</v>
      </c>
      <c r="J25" s="10">
        <v>8.9070579696997196</v>
      </c>
      <c r="K25" s="10">
        <v>5.3009616256917358</v>
      </c>
      <c r="L25" s="10">
        <v>9.7534068110939405</v>
      </c>
      <c r="M25" s="5">
        <v>6.0221808944933315</v>
      </c>
      <c r="N25" s="5">
        <v>9.6427016238773469</v>
      </c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</row>
    <row r="26" spans="1:27" s="4" customFormat="1" x14ac:dyDescent="0.2">
      <c r="A26" s="4" t="s">
        <v>4</v>
      </c>
      <c r="B26" s="9">
        <f t="shared" si="1"/>
        <v>2.9942474196421642</v>
      </c>
      <c r="C26" s="9">
        <f>AVERAGE(C27:C28)</f>
        <v>2.7268596525498285</v>
      </c>
      <c r="D26" s="9">
        <f t="shared" ref="D26:N26" si="5">AVERAGE(D27:D28)</f>
        <v>2.4882064773655088</v>
      </c>
      <c r="E26" s="9">
        <f t="shared" si="5"/>
        <v>3.0399392179987297</v>
      </c>
      <c r="F26" s="9">
        <f t="shared" si="5"/>
        <v>3.7598133226386827</v>
      </c>
      <c r="G26" s="9">
        <f t="shared" si="5"/>
        <v>3.0399392179987301</v>
      </c>
      <c r="H26" s="9">
        <f t="shared" si="5"/>
        <v>2.7672073668714106</v>
      </c>
      <c r="I26" s="9">
        <f t="shared" si="5"/>
        <v>3.2035651519604862</v>
      </c>
      <c r="J26" s="9">
        <f t="shared" si="5"/>
        <v>3.3753061779914724</v>
      </c>
      <c r="K26" s="9">
        <f t="shared" si="5"/>
        <v>3.0723940850948015</v>
      </c>
      <c r="L26" s="9">
        <f t="shared" si="5"/>
        <v>3.548398802503856</v>
      </c>
      <c r="M26" s="9">
        <f t="shared" si="5"/>
        <v>2.0771114941485989</v>
      </c>
      <c r="N26" s="9">
        <f t="shared" si="5"/>
        <v>2.8322280685838699</v>
      </c>
    </row>
    <row r="27" spans="1:27" x14ac:dyDescent="0.2">
      <c r="A27" s="14" t="s">
        <v>22</v>
      </c>
      <c r="B27" s="10">
        <f t="shared" si="1"/>
        <v>4.0892020987086255</v>
      </c>
      <c r="C27" s="10">
        <v>3.8309759502960641</v>
      </c>
      <c r="D27" s="10">
        <v>3.4834890683117123</v>
      </c>
      <c r="E27" s="10">
        <v>4.3273156128095795</v>
      </c>
      <c r="F27" s="10">
        <v>4.3273156128095795</v>
      </c>
      <c r="G27" s="10">
        <v>4.3273156128095804</v>
      </c>
      <c r="H27" s="10">
        <v>3.917195324983052</v>
      </c>
      <c r="I27" s="10">
        <v>4.3280327353152925</v>
      </c>
      <c r="J27" s="10">
        <v>4.5436813934500586</v>
      </c>
      <c r="K27" s="10">
        <v>4.3273156128095795</v>
      </c>
      <c r="L27" s="10">
        <v>4.7600471740905386</v>
      </c>
      <c r="M27" s="5">
        <v>2.985847772838611</v>
      </c>
      <c r="N27" s="5">
        <v>3.9118933139798595</v>
      </c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</row>
    <row r="28" spans="1:27" x14ac:dyDescent="0.2">
      <c r="A28" s="14" t="s">
        <v>23</v>
      </c>
      <c r="B28" s="10">
        <f t="shared" si="1"/>
        <v>1.8992927405757036</v>
      </c>
      <c r="C28" s="10">
        <v>1.6227433548035926</v>
      </c>
      <c r="D28" s="10">
        <v>1.4929238864193051</v>
      </c>
      <c r="E28" s="10">
        <v>1.75256282318788</v>
      </c>
      <c r="F28" s="10">
        <v>3.1923110324677859</v>
      </c>
      <c r="G28" s="10">
        <v>1.75256282318788</v>
      </c>
      <c r="H28" s="10">
        <v>1.6172194087597691</v>
      </c>
      <c r="I28" s="10">
        <v>2.0790975686056794</v>
      </c>
      <c r="J28" s="10">
        <v>2.2069309625328861</v>
      </c>
      <c r="K28" s="10">
        <v>1.8174725573800239</v>
      </c>
      <c r="L28" s="10">
        <v>2.3367504309171734</v>
      </c>
      <c r="M28" s="5">
        <v>1.1683752154585865</v>
      </c>
      <c r="N28" s="5">
        <v>1.75256282318788</v>
      </c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s="4" customFormat="1" x14ac:dyDescent="0.2">
      <c r="A29" s="4" t="s">
        <v>81</v>
      </c>
      <c r="B29" s="9">
        <f t="shared" si="1"/>
        <v>20.784346977173133</v>
      </c>
      <c r="C29" s="9">
        <f>AVERAGE(C30:C56)</f>
        <v>18.363718076491871</v>
      </c>
      <c r="D29" s="9">
        <f t="shared" ref="D29:N29" si="6">AVERAGE(D30:D56)</f>
        <v>17.772832956812643</v>
      </c>
      <c r="E29" s="9">
        <f t="shared" si="6"/>
        <v>15.937766508847728</v>
      </c>
      <c r="F29" s="9">
        <f t="shared" si="6"/>
        <v>16.303385792254964</v>
      </c>
      <c r="G29" s="9">
        <f t="shared" si="6"/>
        <v>30.125982795848149</v>
      </c>
      <c r="H29" s="9">
        <f t="shared" si="6"/>
        <v>16.370792919651183</v>
      </c>
      <c r="I29" s="9">
        <f t="shared" si="6"/>
        <v>23.17890833989614</v>
      </c>
      <c r="J29" s="9">
        <f t="shared" si="6"/>
        <v>22.91305996197854</v>
      </c>
      <c r="K29" s="9">
        <f t="shared" si="6"/>
        <v>28.977700374196118</v>
      </c>
      <c r="L29" s="9">
        <f t="shared" si="6"/>
        <v>21.451318573502554</v>
      </c>
      <c r="M29" s="9">
        <f t="shared" si="6"/>
        <v>18.024384551810304</v>
      </c>
      <c r="N29" s="9">
        <f t="shared" si="6"/>
        <v>19.992312874787359</v>
      </c>
    </row>
    <row r="30" spans="1:27" x14ac:dyDescent="0.2">
      <c r="A30" s="14" t="s">
        <v>24</v>
      </c>
      <c r="B30" s="10">
        <f t="shared" si="1"/>
        <v>8.0442037216764906</v>
      </c>
      <c r="C30" s="10">
        <v>8.6546312256191609</v>
      </c>
      <c r="D30" s="10">
        <v>5.6659979162974823</v>
      </c>
      <c r="E30" s="10">
        <v>5.6687834527805503</v>
      </c>
      <c r="F30" s="10">
        <v>8.2865932738786867</v>
      </c>
      <c r="G30" s="10">
        <v>11.592508094349174</v>
      </c>
      <c r="H30" s="10">
        <v>4.0183523399883549</v>
      </c>
      <c r="I30" s="10">
        <v>7.5145756567281898</v>
      </c>
      <c r="J30" s="10">
        <v>8.8349360428195585</v>
      </c>
      <c r="K30" s="10">
        <v>7.5728023224167655</v>
      </c>
      <c r="L30" s="10">
        <v>6.6158937464710403</v>
      </c>
      <c r="M30" s="5">
        <v>14.424385376031934</v>
      </c>
      <c r="N30" s="5">
        <v>7.6809852127370064</v>
      </c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</row>
    <row r="31" spans="1:27" x14ac:dyDescent="0.2">
      <c r="A31" s="14" t="s">
        <v>25</v>
      </c>
      <c r="B31" s="10">
        <f>AVERAGE(C31:N31)</f>
        <v>8.5433591620278424</v>
      </c>
      <c r="C31" s="10">
        <v>0.11389625284058137</v>
      </c>
      <c r="D31" s="10" t="s">
        <v>80</v>
      </c>
      <c r="E31" s="10">
        <v>7.6232876712328776</v>
      </c>
      <c r="F31" s="10">
        <v>7.2121926880159668</v>
      </c>
      <c r="G31" s="10">
        <v>7.2121926880159677</v>
      </c>
      <c r="H31" s="10">
        <v>5.8535565573873338</v>
      </c>
      <c r="I31" s="10">
        <v>18.030481720039919</v>
      </c>
      <c r="J31" s="10">
        <v>17.751405978697875</v>
      </c>
      <c r="K31" s="10">
        <v>21.6365780640479</v>
      </c>
      <c r="L31" s="10" t="s">
        <v>80</v>
      </c>
      <c r="M31" s="5">
        <v>0</v>
      </c>
      <c r="N31" s="5">
        <v>0</v>
      </c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</row>
    <row r="32" spans="1:27" x14ac:dyDescent="0.2">
      <c r="A32" s="14" t="s">
        <v>26</v>
      </c>
      <c r="B32" s="10">
        <f t="shared" si="1"/>
        <v>6.7791372749468906</v>
      </c>
      <c r="C32" s="10">
        <v>4.6518642837702986</v>
      </c>
      <c r="D32" s="10">
        <v>4.9493345319658939</v>
      </c>
      <c r="E32" s="10">
        <v>7.4429828540324783</v>
      </c>
      <c r="F32" s="10">
        <v>8.314699526637094</v>
      </c>
      <c r="G32" s="10">
        <v>7.4429828540324783</v>
      </c>
      <c r="H32" s="10">
        <v>6.2688750199258125</v>
      </c>
      <c r="I32" s="10">
        <v>7.7459105008163016</v>
      </c>
      <c r="J32" s="10">
        <v>7.6160754785448619</v>
      </c>
      <c r="K32" s="10">
        <v>7.616075478544861</v>
      </c>
      <c r="L32" s="10">
        <v>6.6896519907675556</v>
      </c>
      <c r="M32" s="5">
        <v>6.8414406299122712</v>
      </c>
      <c r="N32" s="5">
        <v>5.7697541504127727</v>
      </c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</row>
    <row r="33" spans="1:27" x14ac:dyDescent="0.2">
      <c r="A33" s="14" t="s">
        <v>27</v>
      </c>
      <c r="B33" s="10">
        <f t="shared" si="1"/>
        <v>7.9623930219157408</v>
      </c>
      <c r="C33" s="10">
        <v>6.1159393994375399</v>
      </c>
      <c r="D33" s="10">
        <v>6.765036741358978</v>
      </c>
      <c r="E33" s="10">
        <v>7.2121926880159668</v>
      </c>
      <c r="F33" s="10">
        <v>17.835752517463487</v>
      </c>
      <c r="G33" s="10">
        <v>9.2891294368394668</v>
      </c>
      <c r="H33" s="10">
        <v>3.9410489144290319</v>
      </c>
      <c r="I33" s="10">
        <v>7.3586493752031057</v>
      </c>
      <c r="J33" s="10">
        <v>7.6449242492969249</v>
      </c>
      <c r="K33" s="10">
        <v>7.644924249296924</v>
      </c>
      <c r="L33" s="10">
        <v>8.3719191510277096</v>
      </c>
      <c r="M33" s="5">
        <v>7.3902918022545263</v>
      </c>
      <c r="N33" s="5">
        <v>5.9789077383652351</v>
      </c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</row>
    <row r="34" spans="1:27" x14ac:dyDescent="0.2">
      <c r="A34" s="14" t="s">
        <v>28</v>
      </c>
      <c r="B34" s="10">
        <f t="shared" si="1"/>
        <v>20.983441183443201</v>
      </c>
      <c r="C34" s="10">
        <v>23.266533611539504</v>
      </c>
      <c r="D34" s="10">
        <v>28.848770752063867</v>
      </c>
      <c r="E34" s="10">
        <v>16.109610292531674</v>
      </c>
      <c r="F34" s="10">
        <v>16.061553116211559</v>
      </c>
      <c r="G34" s="10">
        <v>25.466252381384376</v>
      </c>
      <c r="H34" s="10">
        <v>14.466430017753741</v>
      </c>
      <c r="I34" s="10">
        <v>18.678034440792587</v>
      </c>
      <c r="J34" s="10">
        <v>18.751700988841517</v>
      </c>
      <c r="K34" s="10">
        <v>17.309262451238322</v>
      </c>
      <c r="L34" s="10">
        <v>20.194139526444708</v>
      </c>
      <c r="M34" s="5">
        <v>20.194139526444705</v>
      </c>
      <c r="N34" s="5">
        <v>32.454867096071851</v>
      </c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</row>
    <row r="35" spans="1:27" x14ac:dyDescent="0.2">
      <c r="A35" s="14" t="s">
        <v>29</v>
      </c>
      <c r="B35" s="10">
        <f t="shared" si="1"/>
        <v>22.699792719913926</v>
      </c>
      <c r="C35" s="10">
        <v>24.211330853669601</v>
      </c>
      <c r="D35" s="10">
        <v>23.800235870452688</v>
      </c>
      <c r="E35" s="10">
        <v>24.521455139254289</v>
      </c>
      <c r="F35" s="10">
        <v>24.521455139254289</v>
      </c>
      <c r="G35" s="10">
        <v>24.521455139254289</v>
      </c>
      <c r="H35" s="10">
        <v>22.754716728570031</v>
      </c>
      <c r="I35" s="10">
        <v>16.702877086186835</v>
      </c>
      <c r="J35" s="10">
        <v>20.194139526444708</v>
      </c>
      <c r="K35" s="10">
        <v>19.472920257643111</v>
      </c>
      <c r="L35" s="10">
        <v>23.987157378192556</v>
      </c>
      <c r="M35" s="5">
        <v>21.969453816515752</v>
      </c>
      <c r="N35" s="5">
        <v>25.740315703528978</v>
      </c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</row>
    <row r="36" spans="1:27" x14ac:dyDescent="0.2">
      <c r="A36" s="14" t="s">
        <v>30</v>
      </c>
      <c r="B36" s="10">
        <f t="shared" si="1"/>
        <v>4.8352183674839351</v>
      </c>
      <c r="C36" s="10">
        <v>3.0925882246212471</v>
      </c>
      <c r="D36" s="10">
        <v>2.9771931416129913</v>
      </c>
      <c r="E36" s="10">
        <v>4.5119477456227894</v>
      </c>
      <c r="F36" s="10">
        <v>3.2583758101346683</v>
      </c>
      <c r="G36" s="10">
        <v>4.7542774199401254</v>
      </c>
      <c r="H36" s="10">
        <v>4.52692077294535</v>
      </c>
      <c r="I36" s="10">
        <v>7.2430732367125596</v>
      </c>
      <c r="J36" s="10">
        <v>4.9966070942574623</v>
      </c>
      <c r="K36" s="10">
        <v>4.9966070942574623</v>
      </c>
      <c r="L36" s="10">
        <v>4.5330694233630915</v>
      </c>
      <c r="M36" s="5">
        <v>7.9622607275696282</v>
      </c>
      <c r="N36" s="5">
        <v>5.1696997187698468</v>
      </c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</row>
    <row r="37" spans="1:27" x14ac:dyDescent="0.2">
      <c r="A37" s="14" t="s">
        <v>31</v>
      </c>
      <c r="B37" s="10">
        <f t="shared" si="1"/>
        <v>57.975208180070524</v>
      </c>
      <c r="C37" s="10">
        <v>51.999909280595112</v>
      </c>
      <c r="D37" s="10">
        <v>44.217351464124071</v>
      </c>
      <c r="E37" s="10">
        <v>50.485348816111774</v>
      </c>
      <c r="F37" s="10">
        <v>56.259527624615352</v>
      </c>
      <c r="G37" s="10">
        <v>50.737775560192318</v>
      </c>
      <c r="H37" s="10">
        <v>71.361262030900789</v>
      </c>
      <c r="I37" s="10">
        <v>57.110950958062666</v>
      </c>
      <c r="J37" s="10">
        <v>71.310555202757868</v>
      </c>
      <c r="K37" s="10">
        <v>52.504762768756237</v>
      </c>
      <c r="L37" s="10">
        <v>63.344184300860668</v>
      </c>
      <c r="M37" s="5">
        <v>61.749623669246319</v>
      </c>
      <c r="N37" s="5">
        <v>64.621246484623072</v>
      </c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</row>
    <row r="38" spans="1:27" x14ac:dyDescent="0.2">
      <c r="A38" s="14" t="s">
        <v>32</v>
      </c>
      <c r="B38" s="10">
        <f t="shared" si="1"/>
        <v>121.50130508813606</v>
      </c>
      <c r="C38" s="10">
        <v>32.995781547673047</v>
      </c>
      <c r="D38" s="10">
        <v>56.300522836754695</v>
      </c>
      <c r="E38" s="10">
        <v>54.766570521093563</v>
      </c>
      <c r="F38" s="10">
        <v>54.740542502041194</v>
      </c>
      <c r="G38" s="10">
        <v>364.57634037920718</v>
      </c>
      <c r="H38" s="10">
        <v>59.181487023771297</v>
      </c>
      <c r="I38" s="10">
        <v>144.36132625159433</v>
      </c>
      <c r="J38" s="10">
        <v>144.31597568719951</v>
      </c>
      <c r="K38" s="10">
        <v>335.36695999274247</v>
      </c>
      <c r="L38" s="10">
        <v>102.77374580422754</v>
      </c>
      <c r="M38" s="5">
        <v>44.15940588046535</v>
      </c>
      <c r="N38" s="5">
        <v>64.477002630862742</v>
      </c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</row>
    <row r="39" spans="1:27" x14ac:dyDescent="0.2">
      <c r="A39" s="14" t="s">
        <v>33</v>
      </c>
      <c r="B39" s="10">
        <f t="shared" si="1"/>
        <v>31.481022842081558</v>
      </c>
      <c r="C39" s="10">
        <v>28.387190420030844</v>
      </c>
      <c r="D39" s="10">
        <v>28.848770752063871</v>
      </c>
      <c r="E39" s="10">
        <v>28.848770752063867</v>
      </c>
      <c r="F39" s="10">
        <v>28.848770752063871</v>
      </c>
      <c r="G39" s="10">
        <v>36.060963440079838</v>
      </c>
      <c r="H39" s="10">
        <v>16.720038826589409</v>
      </c>
      <c r="I39" s="10">
        <v>32.887598657352811</v>
      </c>
      <c r="J39" s="10">
        <v>41.354712873083557</v>
      </c>
      <c r="K39" s="10">
        <v>36.060963440079838</v>
      </c>
      <c r="L39" s="10">
        <v>41.335733418641411</v>
      </c>
      <c r="M39" s="5">
        <v>21.636578064047903</v>
      </c>
      <c r="N39" s="5">
        <v>36.782182708881429</v>
      </c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</row>
    <row r="40" spans="1:27" x14ac:dyDescent="0.2">
      <c r="A40" s="14" t="s">
        <v>34</v>
      </c>
      <c r="B40" s="10">
        <f t="shared" si="1"/>
        <v>43.691760963798522</v>
      </c>
      <c r="C40" s="10">
        <v>121.53880270545426</v>
      </c>
      <c r="D40" s="10">
        <v>20.131289305684898</v>
      </c>
      <c r="E40" s="10">
        <v>1.5162582649906788</v>
      </c>
      <c r="F40" s="10">
        <v>3.3061473257580505</v>
      </c>
      <c r="G40" s="10">
        <v>28.848770752063867</v>
      </c>
      <c r="H40" s="10">
        <v>32.872134272965774</v>
      </c>
      <c r="I40" s="10">
        <v>32.872134272965774</v>
      </c>
      <c r="J40" s="10">
        <v>32.92365962079289</v>
      </c>
      <c r="K40" s="10">
        <v>32.454867096071844</v>
      </c>
      <c r="L40" s="10">
        <v>76.449242492969233</v>
      </c>
      <c r="M40" s="5">
        <v>76.881974054250193</v>
      </c>
      <c r="N40" s="5">
        <v>64.505851401614805</v>
      </c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</row>
    <row r="41" spans="1:27" x14ac:dyDescent="0.2">
      <c r="A41" s="14" t="s">
        <v>35</v>
      </c>
      <c r="B41" s="10">
        <f t="shared" si="1"/>
        <v>33.156354491018739</v>
      </c>
      <c r="C41" s="10">
        <v>23.475687199491972</v>
      </c>
      <c r="D41" s="10">
        <v>28.907031568957677</v>
      </c>
      <c r="E41" s="10">
        <v>32.328575274479071</v>
      </c>
      <c r="F41" s="10">
        <v>30.028465892003908</v>
      </c>
      <c r="G41" s="10">
        <v>36.782182708881436</v>
      </c>
      <c r="H41" s="10">
        <v>10.623016193485237</v>
      </c>
      <c r="I41" s="10">
        <v>43.116062659887355</v>
      </c>
      <c r="J41" s="10">
        <v>43.620486504745074</v>
      </c>
      <c r="K41" s="10">
        <v>43.620486504745081</v>
      </c>
      <c r="L41" s="10">
        <v>45.166874825990796</v>
      </c>
      <c r="M41" s="5">
        <v>21.636578064047903</v>
      </c>
      <c r="N41" s="5">
        <v>38.570806495509395</v>
      </c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</row>
    <row r="42" spans="1:27" x14ac:dyDescent="0.2">
      <c r="A42" s="14" t="s">
        <v>36</v>
      </c>
      <c r="B42" s="10">
        <f t="shared" si="1"/>
        <v>31.504271525598316</v>
      </c>
      <c r="C42" s="10">
        <v>41.43404699265173</v>
      </c>
      <c r="D42" s="10">
        <v>30.48673043696672</v>
      </c>
      <c r="E42" s="10">
        <v>42.613057136311284</v>
      </c>
      <c r="F42" s="10">
        <v>33.441868688736555</v>
      </c>
      <c r="G42" s="10">
        <v>42.609634400798328</v>
      </c>
      <c r="H42" s="10">
        <v>41.289367514816696</v>
      </c>
      <c r="I42" s="10">
        <v>27.722291231476309</v>
      </c>
      <c r="J42" s="10">
        <v>23.230107560649575</v>
      </c>
      <c r="K42" s="10">
        <v>34.979134536877439</v>
      </c>
      <c r="L42" s="10">
        <v>10.675619463161425</v>
      </c>
      <c r="M42" s="5">
        <v>25.242674408055883</v>
      </c>
      <c r="N42" s="5">
        <v>24.326725936677853</v>
      </c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</row>
    <row r="43" spans="1:27" x14ac:dyDescent="0.2">
      <c r="A43" s="14" t="s">
        <v>37</v>
      </c>
      <c r="B43" s="10">
        <f t="shared" si="1"/>
        <v>14.968089229356531</v>
      </c>
      <c r="C43" s="10">
        <v>8.1793856863877927</v>
      </c>
      <c r="D43" s="10">
        <v>14.208019595391454</v>
      </c>
      <c r="E43" s="10">
        <v>15.030209561825277</v>
      </c>
      <c r="F43" s="10">
        <v>17.799691554023408</v>
      </c>
      <c r="G43" s="10">
        <v>15.030209561825274</v>
      </c>
      <c r="H43" s="10">
        <v>14.592669872085638</v>
      </c>
      <c r="I43" s="10">
        <v>8.4604568070956532</v>
      </c>
      <c r="J43" s="10">
        <v>17.936595188006574</v>
      </c>
      <c r="K43" s="10">
        <v>21.933223521652671</v>
      </c>
      <c r="L43" s="10">
        <v>11.150138388834501</v>
      </c>
      <c r="M43" s="5">
        <v>17.388596570806495</v>
      </c>
      <c r="N43" s="5">
        <v>17.907874444343644</v>
      </c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</row>
    <row r="44" spans="1:27" x14ac:dyDescent="0.2">
      <c r="A44" s="14" t="s">
        <v>38</v>
      </c>
      <c r="B44" s="10">
        <f t="shared" si="1"/>
        <v>9.238251876508345</v>
      </c>
      <c r="C44" s="10">
        <v>6.7073391998548502</v>
      </c>
      <c r="D44" s="10">
        <v>14.424385376031934</v>
      </c>
      <c r="E44" s="10">
        <v>10.81828903202395</v>
      </c>
      <c r="F44" s="10">
        <v>10.81828903202395</v>
      </c>
      <c r="G44" s="10">
        <v>10.818289032023952</v>
      </c>
      <c r="H44" s="10">
        <v>8.8064668611563395</v>
      </c>
      <c r="I44" s="10">
        <v>8.8064668611563395</v>
      </c>
      <c r="J44" s="10">
        <v>7.5566789283803866</v>
      </c>
      <c r="K44" s="10">
        <v>7.7531071396171658</v>
      </c>
      <c r="L44" s="10">
        <v>6.4909734192143702</v>
      </c>
      <c r="M44" s="5">
        <v>9.9758110286154587</v>
      </c>
      <c r="N44" s="5">
        <v>7.8829266080014522</v>
      </c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</row>
    <row r="45" spans="1:27" x14ac:dyDescent="0.2">
      <c r="A45" s="14" t="s">
        <v>39</v>
      </c>
      <c r="B45" s="10">
        <f t="shared" si="1"/>
        <v>10.641491603692689</v>
      </c>
      <c r="C45" s="10">
        <v>10.277374580422753</v>
      </c>
      <c r="D45" s="10">
        <v>18.030481720039916</v>
      </c>
      <c r="E45" s="10">
        <v>10.818289032023952</v>
      </c>
      <c r="F45" s="10">
        <v>10.81828903202395</v>
      </c>
      <c r="G45" s="10">
        <v>10.818289032023952</v>
      </c>
      <c r="H45" s="10">
        <v>1.8777516301070682</v>
      </c>
      <c r="I45" s="10">
        <v>11.178898666424748</v>
      </c>
      <c r="J45" s="10">
        <v>11.17889866642475</v>
      </c>
      <c r="K45" s="10">
        <v>11.178898666424748</v>
      </c>
      <c r="L45" s="10">
        <v>7.2679930182907517</v>
      </c>
      <c r="M45" s="5">
        <v>11.270788361676965</v>
      </c>
      <c r="N45" s="5">
        <v>12.98194683842874</v>
      </c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</row>
    <row r="46" spans="1:27" x14ac:dyDescent="0.2">
      <c r="A46" s="14" t="s">
        <v>40</v>
      </c>
      <c r="B46" s="10">
        <f t="shared" si="1"/>
        <v>6.398004022726016</v>
      </c>
      <c r="C46" s="10">
        <v>6.765036741358978</v>
      </c>
      <c r="D46" s="10">
        <v>5.8124243553614763</v>
      </c>
      <c r="E46" s="10">
        <v>8.6546312256191591</v>
      </c>
      <c r="F46" s="10">
        <v>8.7212873502773487</v>
      </c>
      <c r="G46" s="10">
        <v>8.6546312256191609</v>
      </c>
      <c r="H46" s="10">
        <v>3.8825708288018252</v>
      </c>
      <c r="I46" s="10">
        <v>5.4937641053118016</v>
      </c>
      <c r="J46" s="10">
        <v>5.7697541504127736</v>
      </c>
      <c r="K46" s="10">
        <v>5.7697541504127736</v>
      </c>
      <c r="L46" s="10">
        <v>1.7025646671227077</v>
      </c>
      <c r="M46" s="5">
        <v>8.0056759207494821</v>
      </c>
      <c r="N46" s="5">
        <v>7.5439535516647025</v>
      </c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</row>
    <row r="47" spans="1:27" x14ac:dyDescent="0.2">
      <c r="A47" s="14" t="s">
        <v>41</v>
      </c>
      <c r="B47" s="10">
        <f t="shared" si="1"/>
        <v>5.133965207207261</v>
      </c>
      <c r="C47" s="10">
        <v>2.8497709970910439</v>
      </c>
      <c r="D47" s="10">
        <v>5.7697541504127736</v>
      </c>
      <c r="E47" s="10">
        <v>5.7697541504127736</v>
      </c>
      <c r="F47" s="10">
        <v>6.5414587680304814</v>
      </c>
      <c r="G47" s="10">
        <v>2.8848770752063868</v>
      </c>
      <c r="H47" s="10">
        <v>4.7480268529438447</v>
      </c>
      <c r="I47" s="10">
        <v>6.714771453689937</v>
      </c>
      <c r="J47" s="10">
        <v>8.6546312256191609</v>
      </c>
      <c r="K47" s="10">
        <v>9.3758504944207566</v>
      </c>
      <c r="L47" s="10">
        <v>2.6226916731914049</v>
      </c>
      <c r="M47" s="5">
        <v>2.6612991018778915</v>
      </c>
      <c r="N47" s="5">
        <v>3.0146965435906741</v>
      </c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</row>
    <row r="48" spans="1:27" x14ac:dyDescent="0.2">
      <c r="A48" s="14" t="s">
        <v>42</v>
      </c>
      <c r="B48" s="10">
        <f t="shared" si="1"/>
        <v>5.7262144599776947</v>
      </c>
      <c r="C48" s="10">
        <v>3.6349451147600478</v>
      </c>
      <c r="D48" s="10">
        <v>7.2121926880159677</v>
      </c>
      <c r="E48" s="10">
        <v>3.992953991109244</v>
      </c>
      <c r="F48" s="10">
        <v>6.9525537512473932</v>
      </c>
      <c r="G48" s="10">
        <v>4.8043460481534641</v>
      </c>
      <c r="H48" s="10">
        <v>2.9568245091850671</v>
      </c>
      <c r="I48" s="10">
        <v>7.7245956874540722</v>
      </c>
      <c r="J48" s="10">
        <v>5.2865372403157043</v>
      </c>
      <c r="K48" s="10">
        <v>3.4834890683117119</v>
      </c>
      <c r="L48" s="10">
        <v>8.8259376528770339</v>
      </c>
      <c r="M48" s="5">
        <v>7.2121926880159668</v>
      </c>
      <c r="N48" s="5">
        <v>6.6280050802866732</v>
      </c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</row>
    <row r="49" spans="1:27" x14ac:dyDescent="0.2">
      <c r="A49" s="14" t="s">
        <v>43</v>
      </c>
      <c r="B49" s="10">
        <f t="shared" si="1"/>
        <v>12.595439259986136</v>
      </c>
      <c r="C49" s="10">
        <v>8.9791798965798773</v>
      </c>
      <c r="D49" s="10">
        <v>18.030481720039916</v>
      </c>
      <c r="E49" s="10">
        <v>9.0224530527079736</v>
      </c>
      <c r="F49" s="10">
        <v>9.0224530527079754</v>
      </c>
      <c r="G49" s="10">
        <v>9.0224530527079754</v>
      </c>
      <c r="H49" s="10">
        <v>6.5554938556999129</v>
      </c>
      <c r="I49" s="10">
        <v>15.480320632261082</v>
      </c>
      <c r="J49" s="10">
        <v>8.5849079104567423</v>
      </c>
      <c r="K49" s="10">
        <v>4.3273156128095804</v>
      </c>
      <c r="L49" s="10">
        <v>8.977845901160121</v>
      </c>
      <c r="M49" s="5">
        <v>27.863631061206497</v>
      </c>
      <c r="N49" s="5">
        <v>25.278735371495962</v>
      </c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</row>
    <row r="50" spans="1:27" x14ac:dyDescent="0.2">
      <c r="A50" s="14" t="s">
        <v>44</v>
      </c>
      <c r="B50" s="10">
        <f t="shared" si="1"/>
        <v>12.607449365497915</v>
      </c>
      <c r="C50" s="10">
        <v>3.7503401977683026</v>
      </c>
      <c r="D50" s="10">
        <v>10.81828903202395</v>
      </c>
      <c r="E50" s="10">
        <v>13.703166107230336</v>
      </c>
      <c r="F50" s="10">
        <v>4.5220448153860104</v>
      </c>
      <c r="G50" s="10">
        <v>15.866823913635129</v>
      </c>
      <c r="H50" s="10">
        <v>23.880371344763979</v>
      </c>
      <c r="I50" s="10">
        <v>23.966671086329988</v>
      </c>
      <c r="J50" s="10">
        <v>12.448681682102711</v>
      </c>
      <c r="K50" s="10">
        <v>14.063775741631135</v>
      </c>
      <c r="L50" s="10">
        <v>9.3758504944207584</v>
      </c>
      <c r="M50" s="5">
        <v>5.1180899365721961</v>
      </c>
      <c r="N50" s="5">
        <v>13.775288034110497</v>
      </c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</row>
    <row r="51" spans="1:27" x14ac:dyDescent="0.2">
      <c r="A51" s="14" t="s">
        <v>45</v>
      </c>
      <c r="B51" s="10">
        <f t="shared" si="1"/>
        <v>4.8021510598820702</v>
      </c>
      <c r="C51" s="10">
        <v>6.6315898107029181</v>
      </c>
      <c r="D51" s="10">
        <v>4.1400673507961052</v>
      </c>
      <c r="E51" s="10">
        <v>4.1400673507961052</v>
      </c>
      <c r="F51" s="10">
        <v>5.2578855355110532</v>
      </c>
      <c r="G51" s="10">
        <v>3.5600596007867606</v>
      </c>
      <c r="H51" s="10">
        <v>3.4967187552767109</v>
      </c>
      <c r="I51" s="10">
        <v>3.8502626362403785</v>
      </c>
      <c r="J51" s="10">
        <v>5.5062895765588209</v>
      </c>
      <c r="K51" s="10">
        <v>6.9139124758294965</v>
      </c>
      <c r="L51" s="10">
        <v>4.9876909155286855</v>
      </c>
      <c r="M51" s="5">
        <v>4.9680808209553273</v>
      </c>
      <c r="N51" s="5">
        <v>4.1731878896024748</v>
      </c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</row>
    <row r="52" spans="1:27" x14ac:dyDescent="0.2">
      <c r="A52" s="14" t="s">
        <v>46</v>
      </c>
      <c r="B52" s="10">
        <f t="shared" si="1"/>
        <v>6.5726799455133111</v>
      </c>
      <c r="C52" s="10">
        <v>13.551710060782</v>
      </c>
      <c r="D52" s="10">
        <v>7.2121926880159668</v>
      </c>
      <c r="E52" s="10">
        <v>9.3758504944207584</v>
      </c>
      <c r="F52" s="10">
        <v>5.048534881611177</v>
      </c>
      <c r="G52" s="10">
        <v>1.0108946483316981</v>
      </c>
      <c r="H52" s="10">
        <v>10.006917354622155</v>
      </c>
      <c r="I52" s="10">
        <v>6.4909734192143702</v>
      </c>
      <c r="J52" s="10">
        <v>5.5206888872716338</v>
      </c>
      <c r="K52" s="10">
        <v>11.17889866642475</v>
      </c>
      <c r="L52" s="10">
        <v>2.8763419359306286</v>
      </c>
      <c r="M52" s="5">
        <v>3.3897305633675043</v>
      </c>
      <c r="N52" s="5">
        <v>3.2094257461671059</v>
      </c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</row>
    <row r="53" spans="1:27" x14ac:dyDescent="0.2">
      <c r="A53" s="14" t="s">
        <v>47</v>
      </c>
      <c r="B53" s="10">
        <f t="shared" si="1"/>
        <v>44.456252790402651</v>
      </c>
      <c r="C53" s="10">
        <v>49.940542893635744</v>
      </c>
      <c r="D53" s="10">
        <v>52.900524818647419</v>
      </c>
      <c r="E53" s="10">
        <v>38.447023664176747</v>
      </c>
      <c r="F53" s="10">
        <v>38.448199219813127</v>
      </c>
      <c r="G53" s="10">
        <v>52.649006622516559</v>
      </c>
      <c r="H53" s="10">
        <v>41.210188024802925</v>
      </c>
      <c r="I53" s="10">
        <v>47.816837521545857</v>
      </c>
      <c r="J53" s="10">
        <v>47.811094911139783</v>
      </c>
      <c r="K53" s="10">
        <v>47.811094911139776</v>
      </c>
      <c r="L53" s="10">
        <v>46.705858292496437</v>
      </c>
      <c r="M53" s="5">
        <v>40.287279859748267</v>
      </c>
      <c r="N53" s="5">
        <v>29.44738274516919</v>
      </c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</row>
    <row r="54" spans="1:27" x14ac:dyDescent="0.2">
      <c r="A54" s="14" t="s">
        <v>91</v>
      </c>
      <c r="B54" s="10">
        <f t="shared" si="1"/>
        <v>20.818043912820176</v>
      </c>
      <c r="C54" s="10">
        <v>1.3739974746148442</v>
      </c>
      <c r="D54" s="10">
        <v>18.030481720039916</v>
      </c>
      <c r="E54" s="10">
        <v>14.467658532160026</v>
      </c>
      <c r="F54" s="10">
        <v>21.694275605552029</v>
      </c>
      <c r="G54" s="10">
        <v>26.685112945659075</v>
      </c>
      <c r="H54" s="10">
        <v>23.472408930088328</v>
      </c>
      <c r="I54" s="10">
        <v>56.129098453675844</v>
      </c>
      <c r="J54" s="10">
        <v>15.172526628057705</v>
      </c>
      <c r="K54" s="10">
        <v>15.172526628057707</v>
      </c>
      <c r="L54" s="10">
        <v>13.191333077758237</v>
      </c>
      <c r="M54" s="5">
        <v>15.866823913635125</v>
      </c>
      <c r="N54" s="5">
        <v>28.56028304454323</v>
      </c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</row>
    <row r="55" spans="1:27" x14ac:dyDescent="0.2">
      <c r="A55" s="14" t="s">
        <v>48</v>
      </c>
      <c r="B55" s="10">
        <f t="shared" si="1"/>
        <v>1.6546948959615877</v>
      </c>
      <c r="C55" s="10">
        <v>1.7597750158758958</v>
      </c>
      <c r="D55" s="10">
        <v>2.1636578064047902</v>
      </c>
      <c r="E55" s="10">
        <v>1.7020774743717679</v>
      </c>
      <c r="F55" s="10">
        <v>1.7020774743717679</v>
      </c>
      <c r="G55" s="10">
        <v>1.7020774743717679</v>
      </c>
      <c r="H55" s="10">
        <v>0.84956804261720342</v>
      </c>
      <c r="I55" s="10">
        <v>1.3420982445907241</v>
      </c>
      <c r="J55" s="10">
        <v>1.766987208563912</v>
      </c>
      <c r="K55" s="10">
        <v>1.4424385376031934</v>
      </c>
      <c r="L55" s="10">
        <v>1.9705133786204359</v>
      </c>
      <c r="M55" s="5">
        <v>1.5726858025754293</v>
      </c>
      <c r="N55" s="5">
        <v>1.8823822915721671</v>
      </c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</row>
    <row r="56" spans="1:27" x14ac:dyDescent="0.2">
      <c r="A56" s="14" t="s">
        <v>49</v>
      </c>
      <c r="B56" s="10">
        <f t="shared" si="1"/>
        <v>1.0384254802623367</v>
      </c>
      <c r="C56" s="10">
        <v>1.481198398050563</v>
      </c>
      <c r="D56" s="10">
        <v>1.4424385376031934</v>
      </c>
      <c r="E56" s="10">
        <v>0.72843146148961269</v>
      </c>
      <c r="F56" s="10">
        <v>0.72843146148961269</v>
      </c>
      <c r="G56" s="10">
        <v>0</v>
      </c>
      <c r="H56" s="10">
        <v>1.7982257549020491</v>
      </c>
      <c r="I56" s="10">
        <v>1.0313435543862832</v>
      </c>
      <c r="J56" s="10" t="s">
        <v>80</v>
      </c>
      <c r="K56" s="10">
        <v>0.75728023224167651</v>
      </c>
      <c r="L56" s="10" t="s">
        <v>80</v>
      </c>
      <c r="M56" s="5">
        <v>0.98889125023321445</v>
      </c>
      <c r="N56" s="5">
        <v>1.4280141522271617</v>
      </c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</row>
    <row r="57" spans="1:27" s="4" customFormat="1" x14ac:dyDescent="0.2">
      <c r="A57" s="4" t="s">
        <v>5</v>
      </c>
      <c r="B57" s="9">
        <f t="shared" si="1"/>
        <v>55.106445804917051</v>
      </c>
      <c r="C57" s="9">
        <f>AVERAGE(C58:C74)</f>
        <v>58.23047637385686</v>
      </c>
      <c r="D57" s="9">
        <f t="shared" ref="D57:N57" si="7">AVERAGE(D58:D74)</f>
        <v>47.622530665708076</v>
      </c>
      <c r="E57" s="9">
        <f t="shared" si="7"/>
        <v>51.16370314058981</v>
      </c>
      <c r="F57" s="9">
        <f t="shared" si="7"/>
        <v>56.017079361844424</v>
      </c>
      <c r="G57" s="9">
        <f t="shared" si="7"/>
        <v>63.949181493812212</v>
      </c>
      <c r="H57" s="9">
        <f t="shared" si="7"/>
        <v>32.324391400006618</v>
      </c>
      <c r="I57" s="9">
        <f t="shared" si="7"/>
        <v>41.322127461646055</v>
      </c>
      <c r="J57" s="9">
        <f t="shared" si="7"/>
        <v>42.442097597283947</v>
      </c>
      <c r="K57" s="9">
        <f t="shared" si="7"/>
        <v>60.702753097214462</v>
      </c>
      <c r="L57" s="9">
        <f t="shared" si="7"/>
        <v>74.293359864858431</v>
      </c>
      <c r="M57" s="9">
        <f t="shared" si="7"/>
        <v>67.194011632346559</v>
      </c>
      <c r="N57" s="9">
        <f t="shared" si="7"/>
        <v>66.01563756983721</v>
      </c>
    </row>
    <row r="58" spans="1:27" x14ac:dyDescent="0.2">
      <c r="A58" s="14" t="s">
        <v>50</v>
      </c>
      <c r="B58" s="10">
        <f t="shared" si="1"/>
        <v>22.027034808321684</v>
      </c>
      <c r="C58" s="10">
        <v>13.325247210378302</v>
      </c>
      <c r="D58" s="10">
        <v>17.170788351628413</v>
      </c>
      <c r="E58" s="10">
        <v>17.886237866279597</v>
      </c>
      <c r="F58" s="10">
        <v>17.8862378662796</v>
      </c>
      <c r="G58" s="10">
        <v>26.203338474099617</v>
      </c>
      <c r="H58" s="10">
        <v>21.074556030810026</v>
      </c>
      <c r="I58" s="10">
        <v>26.829356799419401</v>
      </c>
      <c r="J58" s="10">
        <v>31.872852318210999</v>
      </c>
      <c r="K58" s="10">
        <v>25.935044906105418</v>
      </c>
      <c r="L58" s="10">
        <v>22.357797332849497</v>
      </c>
      <c r="M58" s="5">
        <v>26.829356799419397</v>
      </c>
      <c r="N58" s="5">
        <v>16.953603744379947</v>
      </c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</row>
    <row r="59" spans="1:27" x14ac:dyDescent="0.2">
      <c r="A59" s="14" t="s">
        <v>51</v>
      </c>
      <c r="B59" s="10">
        <f t="shared" si="1"/>
        <v>3.4212781536137538</v>
      </c>
      <c r="C59" s="10">
        <v>3.4786828305162594</v>
      </c>
      <c r="D59" s="10">
        <v>3.0835123608144483</v>
      </c>
      <c r="E59" s="10">
        <v>1.973430555871285</v>
      </c>
      <c r="F59" s="10">
        <v>2.5314796334936043</v>
      </c>
      <c r="G59" s="10">
        <v>2.2718406967250302</v>
      </c>
      <c r="H59" s="10">
        <v>2.5165917014044621</v>
      </c>
      <c r="I59" s="10">
        <v>2.8834200665825449</v>
      </c>
      <c r="J59" s="10">
        <v>2.9922733549644129</v>
      </c>
      <c r="K59" s="10">
        <v>3.8945840515286227</v>
      </c>
      <c r="L59" s="10">
        <v>7.2076229271261774</v>
      </c>
      <c r="M59" s="5">
        <v>4.8682300644107777</v>
      </c>
      <c r="N59" s="5">
        <v>3.3536695999274246</v>
      </c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</row>
    <row r="60" spans="1:27" x14ac:dyDescent="0.2">
      <c r="A60" s="14" t="s">
        <v>52</v>
      </c>
      <c r="B60" s="10">
        <f t="shared" si="1"/>
        <v>151.07457258943705</v>
      </c>
      <c r="C60" s="10">
        <v>103.85557470742992</v>
      </c>
      <c r="D60" s="10">
        <v>103.85557470742992</v>
      </c>
      <c r="E60" s="10">
        <v>86.546312256191598</v>
      </c>
      <c r="F60" s="10">
        <v>108.61562188152044</v>
      </c>
      <c r="G60" s="10">
        <v>129.8194683842874</v>
      </c>
      <c r="H60" s="10">
        <v>118.92692685934723</v>
      </c>
      <c r="I60" s="10">
        <v>133.09158518113514</v>
      </c>
      <c r="J60" s="10">
        <v>131.56401212175783</v>
      </c>
      <c r="K60" s="10">
        <v>160.97614079651638</v>
      </c>
      <c r="L60" s="10">
        <v>350.51256463757596</v>
      </c>
      <c r="M60" s="5">
        <v>259.63893676857487</v>
      </c>
      <c r="N60" s="5">
        <v>125.49215277147783</v>
      </c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</row>
    <row r="61" spans="1:27" x14ac:dyDescent="0.2">
      <c r="A61" s="14" t="s">
        <v>53</v>
      </c>
      <c r="B61" s="10">
        <f t="shared" si="1"/>
        <v>36.969324690556952</v>
      </c>
      <c r="C61" s="10">
        <v>50.485348816111767</v>
      </c>
      <c r="D61" s="10">
        <v>23.475687199491976</v>
      </c>
      <c r="E61" s="10">
        <v>14.893177900752971</v>
      </c>
      <c r="F61" s="10">
        <v>27.258667368491817</v>
      </c>
      <c r="G61" s="10">
        <v>27.766941848861471</v>
      </c>
      <c r="H61" s="10">
        <v>2.1760808321649154</v>
      </c>
      <c r="I61" s="10">
        <v>28.236656386852282</v>
      </c>
      <c r="J61" s="10">
        <v>44.427106958178356</v>
      </c>
      <c r="K61" s="10">
        <v>37.864011612083829</v>
      </c>
      <c r="L61" s="10">
        <v>50.485348816111767</v>
      </c>
      <c r="M61" s="5">
        <v>50.485348816111767</v>
      </c>
      <c r="N61" s="5">
        <v>86.077519731470559</v>
      </c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</row>
    <row r="62" spans="1:27" x14ac:dyDescent="0.2">
      <c r="A62" s="14" t="s">
        <v>88</v>
      </c>
      <c r="B62" s="10">
        <f t="shared" si="1"/>
        <v>6.9028194945900516</v>
      </c>
      <c r="C62" s="10">
        <v>4.8682300644107777</v>
      </c>
      <c r="D62" s="10">
        <v>5.4091445160119749</v>
      </c>
      <c r="E62" s="10">
        <v>5.6255102966524539</v>
      </c>
      <c r="F62" s="10">
        <v>5.5111055093934747</v>
      </c>
      <c r="G62" s="10">
        <v>8.6906921890592415</v>
      </c>
      <c r="H62" s="10">
        <v>10.665522957293874</v>
      </c>
      <c r="I62" s="10">
        <v>7.6866710149570334</v>
      </c>
      <c r="J62" s="10">
        <v>7.578231936869618</v>
      </c>
      <c r="K62" s="10">
        <v>7.578231936869618</v>
      </c>
      <c r="L62" s="10">
        <v>7.5728023224167647</v>
      </c>
      <c r="M62" s="5">
        <v>7.2121926880159668</v>
      </c>
      <c r="N62" s="5">
        <v>4.4354985031298195</v>
      </c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</row>
    <row r="63" spans="1:27" x14ac:dyDescent="0.2">
      <c r="A63" s="14" t="s">
        <v>55</v>
      </c>
      <c r="B63" s="10">
        <f t="shared" si="1"/>
        <v>92.352524297925683</v>
      </c>
      <c r="C63" s="10">
        <v>72.121926880159663</v>
      </c>
      <c r="D63" s="10">
        <v>87.051981074167941</v>
      </c>
      <c r="E63" s="10">
        <v>114.42675952108276</v>
      </c>
      <c r="F63" s="10">
        <v>72.121926880159677</v>
      </c>
      <c r="G63" s="10">
        <v>114.31325410505308</v>
      </c>
      <c r="H63" s="10">
        <v>100.16776472523868</v>
      </c>
      <c r="I63" s="10">
        <v>91.873952331365786</v>
      </c>
      <c r="J63" s="10">
        <v>87.401996134430789</v>
      </c>
      <c r="K63" s="10">
        <v>69.597659439354075</v>
      </c>
      <c r="L63" s="10">
        <v>116.79595211567828</v>
      </c>
      <c r="M63" s="5">
        <v>108.18289032023949</v>
      </c>
      <c r="N63" s="5">
        <v>74.174228048177781</v>
      </c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</row>
    <row r="64" spans="1:27" x14ac:dyDescent="0.2">
      <c r="A64" s="14" t="s">
        <v>56</v>
      </c>
      <c r="B64" s="10">
        <f t="shared" si="1"/>
        <v>1.8723823875560097</v>
      </c>
      <c r="C64" s="10">
        <v>1.1359671404675444</v>
      </c>
      <c r="D64" s="10">
        <v>1.451386422363836</v>
      </c>
      <c r="E64" s="10">
        <v>1.4063775741631135</v>
      </c>
      <c r="F64" s="10">
        <v>1.6375939425485961</v>
      </c>
      <c r="G64" s="10">
        <v>2.662343493119848</v>
      </c>
      <c r="H64" s="10">
        <v>1.3061884448204248</v>
      </c>
      <c r="I64" s="10">
        <v>1.7992073797124852</v>
      </c>
      <c r="J64" s="10">
        <v>1.8127470603346565</v>
      </c>
      <c r="K64" s="10">
        <v>2.7499369500136082</v>
      </c>
      <c r="L64" s="10">
        <v>2.2220765671777194</v>
      </c>
      <c r="M64" s="5">
        <v>2.2220765671777194</v>
      </c>
      <c r="N64" s="5">
        <v>2.0626871087725669</v>
      </c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</row>
    <row r="65" spans="1:27" x14ac:dyDescent="0.2">
      <c r="A65" s="14" t="s">
        <v>57</v>
      </c>
      <c r="B65" s="10">
        <f t="shared" si="1"/>
        <v>10.018086647588428</v>
      </c>
      <c r="C65" s="10">
        <v>6.7506123559829447</v>
      </c>
      <c r="D65" s="10">
        <v>5.1927787353714967</v>
      </c>
      <c r="E65" s="10">
        <v>3.9811303637848141</v>
      </c>
      <c r="F65" s="10">
        <v>6.3467295654540514</v>
      </c>
      <c r="G65" s="10">
        <v>7.558377937040734</v>
      </c>
      <c r="H65" s="10">
        <v>6.1581029874597872</v>
      </c>
      <c r="I65" s="10">
        <v>40.072560631526201</v>
      </c>
      <c r="J65" s="10">
        <v>23.079016601651094</v>
      </c>
      <c r="K65" s="10">
        <v>8.1137167740179628</v>
      </c>
      <c r="L65" s="10">
        <v>5.7120566089086466</v>
      </c>
      <c r="M65" s="5">
        <v>5.8672162137643413</v>
      </c>
      <c r="N65" s="5">
        <v>1.3847409960990655</v>
      </c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</row>
    <row r="66" spans="1:27" x14ac:dyDescent="0.2">
      <c r="A66" s="14" t="s">
        <v>58</v>
      </c>
      <c r="B66" s="10">
        <f t="shared" si="1"/>
        <v>7.7694385822352716</v>
      </c>
      <c r="C66" s="10">
        <v>9.1861698267259371</v>
      </c>
      <c r="D66" s="10">
        <v>4.6778281774471555</v>
      </c>
      <c r="E66" s="10">
        <v>4.6778281774471555</v>
      </c>
      <c r="F66" s="10">
        <v>4.2728223030150723</v>
      </c>
      <c r="G66" s="10">
        <v>16.948652816837523</v>
      </c>
      <c r="H66" s="10">
        <v>6.841092591523509</v>
      </c>
      <c r="I66" s="10">
        <v>2.2153357225157704</v>
      </c>
      <c r="J66" s="10">
        <v>2.2132946619634888</v>
      </c>
      <c r="K66" s="10">
        <v>6.7116665154676589</v>
      </c>
      <c r="L66" s="10">
        <v>6.5741704883551799</v>
      </c>
      <c r="M66" s="5">
        <v>13.491127642202667</v>
      </c>
      <c r="N66" s="5">
        <v>15.423274063322147</v>
      </c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</row>
    <row r="67" spans="1:27" x14ac:dyDescent="0.2">
      <c r="A67" s="14" t="s">
        <v>59</v>
      </c>
      <c r="B67" s="10">
        <f t="shared" si="1"/>
        <v>4.1000077896617482</v>
      </c>
      <c r="C67" s="10">
        <v>1.7165018597478001</v>
      </c>
      <c r="D67" s="10">
        <v>2.1492334210287583</v>
      </c>
      <c r="E67" s="10">
        <v>2.7189966433820194</v>
      </c>
      <c r="F67" s="10">
        <v>2.5742433830569444</v>
      </c>
      <c r="G67" s="10">
        <v>5.9861199310532536</v>
      </c>
      <c r="H67" s="10">
        <v>4.5133666327258002</v>
      </c>
      <c r="I67" s="10">
        <v>4.5133666327258002</v>
      </c>
      <c r="J67" s="10">
        <v>3.8605352323586626</v>
      </c>
      <c r="K67" s="10">
        <v>3.6060963440079838</v>
      </c>
      <c r="L67" s="10">
        <v>5.214415313435544</v>
      </c>
      <c r="M67" s="5">
        <v>5.1566619724664946</v>
      </c>
      <c r="N67" s="5">
        <v>7.1905561099519195</v>
      </c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</row>
    <row r="68" spans="1:27" x14ac:dyDescent="0.2">
      <c r="A68" s="14" t="s">
        <v>60</v>
      </c>
      <c r="B68" s="10">
        <f t="shared" si="1"/>
        <v>112.00209412369496</v>
      </c>
      <c r="C68" s="10">
        <v>70.679488342556468</v>
      </c>
      <c r="D68" s="10">
        <v>79.33992281712743</v>
      </c>
      <c r="E68" s="10">
        <v>68.407647645831446</v>
      </c>
      <c r="F68" s="10">
        <v>68.407647645831446</v>
      </c>
      <c r="G68" s="10">
        <v>92.423546061193903</v>
      </c>
      <c r="H68" s="10">
        <v>103.57876716655012</v>
      </c>
      <c r="I68" s="10">
        <v>35.970811031479634</v>
      </c>
      <c r="J68" s="10">
        <v>57.335143280709133</v>
      </c>
      <c r="K68" s="10">
        <v>100.97069763222353</v>
      </c>
      <c r="L68" s="10">
        <v>236.5238592034836</v>
      </c>
      <c r="M68" s="5">
        <v>236.27143245940309</v>
      </c>
      <c r="N68" s="5">
        <v>194.11616619794975</v>
      </c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</row>
    <row r="69" spans="1:27" x14ac:dyDescent="0.2">
      <c r="A69" s="14" t="s">
        <v>61</v>
      </c>
      <c r="B69" s="10">
        <f t="shared" si="1"/>
        <v>56.412839390712691</v>
      </c>
      <c r="C69" s="10">
        <v>37.791889685203664</v>
      </c>
      <c r="D69" s="10">
        <v>22.243422912082853</v>
      </c>
      <c r="E69" s="10">
        <v>49.475641839789546</v>
      </c>
      <c r="F69" s="10">
        <v>9.778681772310188</v>
      </c>
      <c r="G69" s="10">
        <v>19.152808559354263</v>
      </c>
      <c r="H69" s="10">
        <v>17.055363831098983</v>
      </c>
      <c r="I69" s="10">
        <v>60.164419763211569</v>
      </c>
      <c r="J69" s="10">
        <v>31.445160119749612</v>
      </c>
      <c r="K69" s="10">
        <v>9.3758504944207584</v>
      </c>
      <c r="L69" s="10">
        <v>173.09262451238322</v>
      </c>
      <c r="M69" s="5">
        <v>181.45876803048171</v>
      </c>
      <c r="N69" s="5">
        <v>65.919441168465951</v>
      </c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</row>
    <row r="70" spans="1:27" x14ac:dyDescent="0.2">
      <c r="A70" s="14" t="s">
        <v>62</v>
      </c>
      <c r="B70" s="10">
        <f t="shared" si="1"/>
        <v>7.4319794310417073</v>
      </c>
      <c r="C70" s="10">
        <v>13.176676041005171</v>
      </c>
      <c r="D70" s="10">
        <v>8.5031751791708263</v>
      </c>
      <c r="E70" s="10">
        <v>11.272657171368955</v>
      </c>
      <c r="F70" s="10">
        <v>11.272657171368955</v>
      </c>
      <c r="G70" s="10">
        <v>6.4909734192143693</v>
      </c>
      <c r="H70" s="10">
        <v>3.3442209964862131</v>
      </c>
      <c r="I70" s="10">
        <v>7.7915655078288824</v>
      </c>
      <c r="J70" s="10">
        <v>7.8192881631193663</v>
      </c>
      <c r="K70" s="10">
        <v>5.214415313435544</v>
      </c>
      <c r="L70" s="10">
        <v>3.2771068321791805</v>
      </c>
      <c r="M70" s="5">
        <v>5.8931483761436745</v>
      </c>
      <c r="N70" s="5">
        <v>5.1278690011793522</v>
      </c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</row>
    <row r="71" spans="1:27" x14ac:dyDescent="0.2">
      <c r="A71" s="14" t="s">
        <v>63</v>
      </c>
      <c r="B71" s="10">
        <f t="shared" si="1"/>
        <v>17.081738865962119</v>
      </c>
      <c r="C71" s="10">
        <v>11.539508300825549</v>
      </c>
      <c r="D71" s="10">
        <v>4.7311984033384746</v>
      </c>
      <c r="E71" s="10">
        <v>12.00108863285857</v>
      </c>
      <c r="F71" s="10">
        <v>12.00108863285857</v>
      </c>
      <c r="G71" s="10">
        <v>28.848770752063874</v>
      </c>
      <c r="H71" s="10">
        <v>13.216063646101812</v>
      </c>
      <c r="I71" s="10">
        <v>13.847409960990657</v>
      </c>
      <c r="J71" s="10">
        <v>16.254145536830965</v>
      </c>
      <c r="K71" s="10">
        <v>16.270706704164024</v>
      </c>
      <c r="L71" s="10">
        <v>16.438535281732474</v>
      </c>
      <c r="M71" s="5">
        <v>9.8085820557017147</v>
      </c>
      <c r="N71" s="5">
        <v>50.023768484078737</v>
      </c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</row>
    <row r="72" spans="1:27" x14ac:dyDescent="0.2">
      <c r="A72" s="14" t="s">
        <v>64</v>
      </c>
      <c r="B72" s="10">
        <f t="shared" ref="B72:B74" si="8">AVERAGE(C72:N72)</f>
        <v>359.8869866862683</v>
      </c>
      <c r="C72" s="10">
        <v>575.40941246475995</v>
      </c>
      <c r="D72" s="10">
        <v>393.24036279563967</v>
      </c>
      <c r="E72" s="10">
        <v>432.73156128095798</v>
      </c>
      <c r="F72" s="10">
        <v>561.4692007620431</v>
      </c>
      <c r="G72" s="10">
        <v>432.73156128095809</v>
      </c>
      <c r="H72" s="10">
        <v>113.6127511728377</v>
      </c>
      <c r="I72" s="10">
        <v>221.77492515649098</v>
      </c>
      <c r="J72" s="10">
        <v>221.68163708747028</v>
      </c>
      <c r="K72" s="10">
        <v>519.27787353714962</v>
      </c>
      <c r="L72" s="10">
        <v>227.90842206514264</v>
      </c>
      <c r="M72" s="5">
        <v>202.30200489884785</v>
      </c>
      <c r="N72" s="5">
        <v>416.50412773292214</v>
      </c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</row>
    <row r="73" spans="1:27" x14ac:dyDescent="0.2">
      <c r="A73" s="14" t="s">
        <v>65</v>
      </c>
      <c r="B73" s="10">
        <f t="shared" si="8"/>
        <v>4.5269638594724722</v>
      </c>
      <c r="C73" s="10">
        <v>1.75256282318788</v>
      </c>
      <c r="D73" s="10">
        <v>3.6906686778912645</v>
      </c>
      <c r="E73" s="10">
        <v>2.5963893676857484</v>
      </c>
      <c r="F73" s="10">
        <v>1.4424385376031934</v>
      </c>
      <c r="G73" s="10">
        <v>7.2121926880159668</v>
      </c>
      <c r="H73" s="10">
        <v>2.8000277494650225</v>
      </c>
      <c r="I73" s="10">
        <v>2.1636578064047898</v>
      </c>
      <c r="J73" s="10">
        <v>4.4082577117692541</v>
      </c>
      <c r="K73" s="10">
        <v>8.0488070398258191</v>
      </c>
      <c r="L73" s="10">
        <v>6.1015150140615075</v>
      </c>
      <c r="M73" s="5">
        <v>6.3827905288941302</v>
      </c>
      <c r="N73" s="5">
        <v>7.7242583688651019</v>
      </c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</row>
    <row r="74" spans="1:27" x14ac:dyDescent="0.2">
      <c r="A74" s="15" t="s">
        <v>66</v>
      </c>
      <c r="B74" s="11">
        <f t="shared" si="8"/>
        <v>42.959506884951061</v>
      </c>
      <c r="C74" s="11">
        <v>12.644299006097127</v>
      </c>
      <c r="D74" s="11">
        <v>44.316355566030921</v>
      </c>
      <c r="E74" s="11">
        <v>39.162206295926701</v>
      </c>
      <c r="F74" s="11">
        <v>39.162206295926708</v>
      </c>
      <c r="G74" s="11">
        <v>158.05520275786992</v>
      </c>
      <c r="H74" s="11">
        <v>21.561265474783866</v>
      </c>
      <c r="I74" s="11">
        <v>21.561265474783866</v>
      </c>
      <c r="J74" s="11">
        <v>45.769960873458579</v>
      </c>
      <c r="K74" s="11">
        <v>45.761362605461315</v>
      </c>
      <c r="L74" s="11">
        <v>24.990247663975328</v>
      </c>
      <c r="M74" s="6">
        <v>16.227433548035926</v>
      </c>
      <c r="N74" s="6">
        <v>46.302277057062511</v>
      </c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</row>
    <row r="75" spans="1:27" x14ac:dyDescent="0.2">
      <c r="A75" s="8" t="s">
        <v>79</v>
      </c>
      <c r="B75" s="8"/>
      <c r="C75" s="8"/>
      <c r="D75" s="8"/>
      <c r="E75" s="8"/>
    </row>
    <row r="76" spans="1:27" x14ac:dyDescent="0.2">
      <c r="A76" s="8" t="s">
        <v>83</v>
      </c>
      <c r="B76" s="8"/>
      <c r="C76" s="8"/>
      <c r="D76" s="8"/>
      <c r="E76" s="8"/>
    </row>
    <row r="77" spans="1:27" x14ac:dyDescent="0.2">
      <c r="A77" s="8"/>
      <c r="B77" s="8"/>
      <c r="C77" s="8"/>
      <c r="D77" s="8"/>
      <c r="E77" s="8"/>
    </row>
    <row r="78" spans="1:27" x14ac:dyDescent="0.2">
      <c r="A78" s="8"/>
      <c r="B78" s="25"/>
      <c r="C78" s="25"/>
      <c r="D78" s="25"/>
      <c r="E78" s="25"/>
      <c r="F78" s="25"/>
      <c r="G78" s="25"/>
      <c r="H78" s="25"/>
      <c r="I78" s="25"/>
      <c r="J78" s="25"/>
      <c r="K78" s="25"/>
      <c r="L78" s="25"/>
      <c r="M78" s="25"/>
      <c r="N78" s="2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</row>
    <row r="79" spans="1:27" ht="21" customHeight="1" x14ac:dyDescent="0.2">
      <c r="A79" s="24"/>
      <c r="B79" s="25"/>
      <c r="C79" s="25"/>
      <c r="D79" s="25"/>
      <c r="E79" s="25"/>
      <c r="F79" s="25"/>
      <c r="G79" s="25"/>
      <c r="H79" s="25"/>
      <c r="I79" s="25"/>
      <c r="J79" s="25"/>
      <c r="K79" s="25"/>
      <c r="L79" s="25"/>
      <c r="M79" s="25"/>
      <c r="N79" s="2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</row>
    <row r="80" spans="1:27" x14ac:dyDescent="0.2">
      <c r="B80" s="25"/>
      <c r="C80" s="25"/>
      <c r="D80" s="25"/>
      <c r="E80" s="25"/>
      <c r="F80" s="25"/>
      <c r="G80" s="25"/>
      <c r="H80" s="25"/>
      <c r="I80" s="25"/>
      <c r="J80" s="25"/>
      <c r="K80" s="25"/>
      <c r="L80" s="25"/>
      <c r="M80" s="25"/>
      <c r="N80" s="2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</row>
    <row r="81" spans="2:27" x14ac:dyDescent="0.2">
      <c r="B81" s="25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</row>
    <row r="82" spans="2:27" x14ac:dyDescent="0.2">
      <c r="B82" s="25"/>
      <c r="C82" s="25"/>
      <c r="D82" s="25"/>
      <c r="E82" s="25"/>
      <c r="F82" s="25"/>
      <c r="G82" s="25"/>
      <c r="H82" s="25"/>
      <c r="I82" s="25"/>
      <c r="J82" s="25"/>
      <c r="K82" s="25"/>
      <c r="L82" s="25"/>
      <c r="M82" s="25"/>
      <c r="N82" s="2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</row>
    <row r="83" spans="2:27" x14ac:dyDescent="0.2">
      <c r="B83" s="25"/>
      <c r="C83" s="25"/>
      <c r="D83" s="25"/>
      <c r="E83" s="25"/>
      <c r="F83" s="25"/>
      <c r="G83" s="25"/>
      <c r="H83" s="25"/>
      <c r="I83" s="25"/>
      <c r="J83" s="25"/>
      <c r="K83" s="25"/>
      <c r="L83" s="25"/>
      <c r="M83" s="25"/>
      <c r="N83" s="2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</row>
    <row r="84" spans="2:27" x14ac:dyDescent="0.2">
      <c r="B84" s="25"/>
      <c r="C84" s="25"/>
      <c r="D84" s="25"/>
      <c r="E84" s="25"/>
      <c r="F84" s="25"/>
      <c r="G84" s="25"/>
      <c r="H84" s="25"/>
      <c r="I84" s="25"/>
      <c r="J84" s="25"/>
      <c r="K84" s="25"/>
      <c r="L84" s="25"/>
      <c r="M84" s="25"/>
      <c r="N84" s="2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</row>
    <row r="85" spans="2:27" x14ac:dyDescent="0.2">
      <c r="B85" s="25"/>
      <c r="C85" s="25"/>
      <c r="D85" s="25"/>
      <c r="E85" s="25"/>
      <c r="F85" s="25"/>
      <c r="G85" s="25"/>
      <c r="H85" s="25"/>
      <c r="I85" s="25"/>
      <c r="J85" s="25"/>
      <c r="K85" s="25"/>
      <c r="L85" s="25"/>
      <c r="M85" s="25"/>
      <c r="N85" s="2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</row>
    <row r="86" spans="2:27" x14ac:dyDescent="0.2">
      <c r="B86" s="25"/>
      <c r="C86" s="25"/>
      <c r="D86" s="25"/>
      <c r="E86" s="25"/>
      <c r="F86" s="25"/>
      <c r="G86" s="25"/>
      <c r="H86" s="25"/>
      <c r="I86" s="25"/>
      <c r="J86" s="25"/>
      <c r="K86" s="25"/>
      <c r="L86" s="25"/>
      <c r="M86" s="25"/>
      <c r="N86" s="2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</row>
    <row r="87" spans="2:27" x14ac:dyDescent="0.2">
      <c r="B87" s="25"/>
      <c r="C87" s="25"/>
      <c r="D87" s="25"/>
      <c r="E87" s="25"/>
      <c r="F87" s="25"/>
      <c r="G87" s="25"/>
      <c r="H87" s="25"/>
      <c r="I87" s="25"/>
      <c r="J87" s="25"/>
      <c r="K87" s="25"/>
      <c r="L87" s="25"/>
      <c r="M87" s="25"/>
      <c r="N87" s="2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</row>
    <row r="88" spans="2:27" x14ac:dyDescent="0.2">
      <c r="B88" s="25"/>
      <c r="C88" s="25"/>
      <c r="D88" s="25"/>
      <c r="E88" s="25"/>
      <c r="F88" s="25"/>
      <c r="G88" s="25"/>
      <c r="H88" s="25"/>
      <c r="I88" s="25"/>
      <c r="J88" s="25"/>
      <c r="K88" s="25"/>
      <c r="L88" s="25"/>
      <c r="M88" s="25"/>
      <c r="N88" s="2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</row>
    <row r="89" spans="2:27" x14ac:dyDescent="0.2">
      <c r="B89" s="25"/>
      <c r="C89" s="25"/>
      <c r="D89" s="25"/>
      <c r="E89" s="25"/>
      <c r="F89" s="25"/>
      <c r="G89" s="25"/>
      <c r="H89" s="25"/>
      <c r="I89" s="25"/>
      <c r="J89" s="25"/>
      <c r="K89" s="25"/>
      <c r="L89" s="25"/>
      <c r="M89" s="25"/>
      <c r="N89" s="2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</row>
    <row r="90" spans="2:27" x14ac:dyDescent="0.2">
      <c r="B90" s="25"/>
      <c r="C90" s="25"/>
      <c r="D90" s="25"/>
      <c r="E90" s="25"/>
      <c r="F90" s="25"/>
      <c r="G90" s="25"/>
      <c r="H90" s="25"/>
      <c r="I90" s="25"/>
      <c r="J90" s="25"/>
      <c r="K90" s="25"/>
      <c r="L90" s="25"/>
      <c r="M90" s="25"/>
      <c r="N90" s="2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</row>
    <row r="91" spans="2:27" x14ac:dyDescent="0.2">
      <c r="B91" s="25"/>
      <c r="C91" s="25"/>
      <c r="D91" s="25"/>
      <c r="E91" s="25"/>
      <c r="F91" s="25"/>
      <c r="G91" s="25"/>
      <c r="H91" s="25"/>
      <c r="I91" s="25"/>
      <c r="J91" s="25"/>
      <c r="K91" s="25"/>
      <c r="L91" s="25"/>
      <c r="M91" s="25"/>
      <c r="N91" s="2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</row>
    <row r="92" spans="2:27" x14ac:dyDescent="0.2">
      <c r="B92" s="25"/>
      <c r="C92" s="25"/>
      <c r="D92" s="25"/>
      <c r="E92" s="25"/>
      <c r="F92" s="25"/>
      <c r="G92" s="25"/>
      <c r="H92" s="25"/>
      <c r="I92" s="25"/>
      <c r="J92" s="25"/>
      <c r="K92" s="25"/>
      <c r="L92" s="25"/>
      <c r="M92" s="25"/>
      <c r="N92" s="2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</row>
    <row r="93" spans="2:27" x14ac:dyDescent="0.2">
      <c r="B93" s="25"/>
      <c r="C93" s="25"/>
      <c r="D93" s="25"/>
      <c r="E93" s="25"/>
      <c r="F93" s="25"/>
      <c r="G93" s="25"/>
      <c r="H93" s="25"/>
      <c r="I93" s="25"/>
      <c r="J93" s="25"/>
      <c r="K93" s="25"/>
      <c r="L93" s="25"/>
      <c r="M93" s="25"/>
      <c r="N93" s="2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</row>
    <row r="94" spans="2:27" x14ac:dyDescent="0.2">
      <c r="B94" s="25"/>
      <c r="C94" s="25"/>
      <c r="D94" s="25"/>
      <c r="E94" s="25"/>
      <c r="F94" s="25"/>
      <c r="G94" s="25"/>
      <c r="H94" s="25"/>
      <c r="I94" s="25"/>
      <c r="J94" s="25"/>
      <c r="K94" s="25"/>
      <c r="L94" s="25"/>
      <c r="M94" s="25"/>
      <c r="N94" s="2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</row>
    <row r="95" spans="2:27" x14ac:dyDescent="0.2">
      <c r="B95" s="25"/>
      <c r="C95" s="25"/>
      <c r="D95" s="25"/>
      <c r="E95" s="25"/>
      <c r="F95" s="25"/>
      <c r="G95" s="25"/>
      <c r="H95" s="25"/>
      <c r="I95" s="25"/>
      <c r="J95" s="25"/>
      <c r="K95" s="25"/>
      <c r="L95" s="25"/>
      <c r="M95" s="25"/>
      <c r="N95" s="2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</row>
    <row r="96" spans="2:27" x14ac:dyDescent="0.2">
      <c r="B96" s="25"/>
      <c r="C96" s="25"/>
      <c r="D96" s="25"/>
      <c r="E96" s="25"/>
      <c r="F96" s="25"/>
      <c r="G96" s="25"/>
      <c r="H96" s="25"/>
      <c r="I96" s="25"/>
      <c r="J96" s="25"/>
      <c r="K96" s="25"/>
      <c r="L96" s="25"/>
      <c r="M96" s="25"/>
      <c r="N96" s="2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</row>
    <row r="97" spans="2:27" x14ac:dyDescent="0.2">
      <c r="B97" s="25"/>
      <c r="C97" s="25"/>
      <c r="D97" s="25"/>
      <c r="E97" s="25"/>
      <c r="F97" s="25"/>
      <c r="G97" s="25"/>
      <c r="H97" s="25"/>
      <c r="I97" s="25"/>
      <c r="J97" s="25"/>
      <c r="K97" s="25"/>
      <c r="L97" s="25"/>
      <c r="M97" s="25"/>
      <c r="N97" s="2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</row>
    <row r="98" spans="2:27" x14ac:dyDescent="0.2">
      <c r="B98" s="25"/>
      <c r="C98" s="25"/>
      <c r="D98" s="25"/>
      <c r="E98" s="25"/>
      <c r="F98" s="25"/>
      <c r="G98" s="25"/>
      <c r="H98" s="25"/>
      <c r="I98" s="25"/>
      <c r="J98" s="25"/>
      <c r="K98" s="25"/>
      <c r="L98" s="25"/>
      <c r="M98" s="25"/>
      <c r="N98" s="2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</row>
    <row r="99" spans="2:27" x14ac:dyDescent="0.2">
      <c r="B99" s="25"/>
      <c r="C99" s="25"/>
      <c r="D99" s="25"/>
      <c r="E99" s="25"/>
      <c r="F99" s="25"/>
      <c r="G99" s="25"/>
      <c r="H99" s="25"/>
      <c r="I99" s="25"/>
      <c r="J99" s="25"/>
      <c r="K99" s="25"/>
      <c r="L99" s="25"/>
      <c r="M99" s="25"/>
      <c r="N99" s="2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</row>
    <row r="100" spans="2:27" x14ac:dyDescent="0.2">
      <c r="B100" s="25"/>
      <c r="C100" s="25"/>
      <c r="D100" s="25"/>
      <c r="E100" s="25"/>
      <c r="F100" s="25"/>
      <c r="G100" s="25"/>
      <c r="H100" s="25"/>
      <c r="I100" s="25"/>
      <c r="J100" s="25"/>
      <c r="K100" s="25"/>
      <c r="L100" s="25"/>
      <c r="M100" s="25"/>
      <c r="N100" s="2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</row>
    <row r="101" spans="2:27" x14ac:dyDescent="0.2">
      <c r="B101" s="25"/>
      <c r="C101" s="25"/>
      <c r="D101" s="25"/>
      <c r="E101" s="25"/>
      <c r="F101" s="25"/>
      <c r="G101" s="25"/>
      <c r="H101" s="25"/>
      <c r="I101" s="25"/>
      <c r="J101" s="25"/>
      <c r="K101" s="25"/>
      <c r="L101" s="25"/>
      <c r="M101" s="25"/>
      <c r="N101" s="2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</row>
    <row r="102" spans="2:27" x14ac:dyDescent="0.2">
      <c r="B102" s="25"/>
      <c r="C102" s="25"/>
      <c r="D102" s="25"/>
      <c r="E102" s="25"/>
      <c r="F102" s="25"/>
      <c r="G102" s="25"/>
      <c r="H102" s="25"/>
      <c r="I102" s="25"/>
      <c r="J102" s="25"/>
      <c r="K102" s="25"/>
      <c r="L102" s="25"/>
      <c r="M102" s="25"/>
      <c r="N102" s="2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</row>
    <row r="103" spans="2:27" x14ac:dyDescent="0.2">
      <c r="B103" s="25"/>
      <c r="C103" s="25"/>
      <c r="D103" s="25"/>
      <c r="E103" s="25"/>
      <c r="F103" s="25"/>
      <c r="G103" s="25"/>
      <c r="H103" s="25"/>
      <c r="I103" s="25"/>
      <c r="J103" s="25"/>
      <c r="K103" s="25"/>
      <c r="L103" s="25"/>
      <c r="M103" s="25"/>
      <c r="N103" s="2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</row>
    <row r="104" spans="2:27" x14ac:dyDescent="0.2">
      <c r="B104" s="25"/>
      <c r="C104" s="25"/>
      <c r="D104" s="25"/>
      <c r="E104" s="25"/>
      <c r="F104" s="25"/>
      <c r="G104" s="25"/>
      <c r="H104" s="25"/>
      <c r="I104" s="25"/>
      <c r="J104" s="25"/>
      <c r="K104" s="25"/>
      <c r="L104" s="25"/>
      <c r="M104" s="25"/>
      <c r="N104" s="2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</row>
    <row r="105" spans="2:27" x14ac:dyDescent="0.2">
      <c r="B105" s="25"/>
      <c r="C105" s="25"/>
      <c r="D105" s="25"/>
      <c r="E105" s="25"/>
      <c r="F105" s="25"/>
      <c r="G105" s="25"/>
      <c r="H105" s="25"/>
      <c r="I105" s="25"/>
      <c r="J105" s="25"/>
      <c r="K105" s="25"/>
      <c r="L105" s="25"/>
      <c r="M105" s="25"/>
      <c r="N105" s="2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</row>
    <row r="106" spans="2:27" x14ac:dyDescent="0.2">
      <c r="B106" s="25"/>
      <c r="C106" s="25"/>
      <c r="D106" s="25"/>
      <c r="E106" s="25"/>
      <c r="F106" s="25"/>
      <c r="G106" s="25"/>
      <c r="H106" s="25"/>
      <c r="I106" s="25"/>
      <c r="J106" s="25"/>
      <c r="K106" s="25"/>
      <c r="L106" s="25"/>
      <c r="M106" s="25"/>
      <c r="N106" s="2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</row>
    <row r="107" spans="2:27" x14ac:dyDescent="0.2">
      <c r="B107" s="25"/>
      <c r="C107" s="25"/>
      <c r="D107" s="25"/>
      <c r="E107" s="25"/>
      <c r="F107" s="25"/>
      <c r="G107" s="25"/>
      <c r="H107" s="25"/>
      <c r="I107" s="25"/>
      <c r="J107" s="25"/>
      <c r="K107" s="25"/>
      <c r="L107" s="25"/>
      <c r="M107" s="25"/>
      <c r="N107" s="2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</row>
    <row r="108" spans="2:27" x14ac:dyDescent="0.2">
      <c r="B108" s="25"/>
      <c r="C108" s="25"/>
      <c r="D108" s="25"/>
      <c r="E108" s="25"/>
      <c r="F108" s="25"/>
      <c r="G108" s="25"/>
      <c r="H108" s="25"/>
      <c r="I108" s="25"/>
      <c r="J108" s="25"/>
      <c r="K108" s="25"/>
      <c r="L108" s="25"/>
      <c r="M108" s="25"/>
      <c r="N108" s="2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</row>
    <row r="109" spans="2:27" x14ac:dyDescent="0.2">
      <c r="B109" s="25"/>
      <c r="C109" s="25"/>
      <c r="D109" s="25"/>
      <c r="E109" s="25"/>
      <c r="F109" s="25"/>
      <c r="G109" s="25"/>
      <c r="H109" s="25"/>
      <c r="I109" s="25"/>
      <c r="J109" s="25"/>
      <c r="K109" s="25"/>
      <c r="L109" s="25"/>
      <c r="M109" s="25"/>
      <c r="N109" s="2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</row>
    <row r="110" spans="2:27" x14ac:dyDescent="0.2">
      <c r="B110" s="25"/>
      <c r="C110" s="25"/>
      <c r="D110" s="25"/>
      <c r="E110" s="25"/>
      <c r="F110" s="25"/>
      <c r="G110" s="25"/>
      <c r="H110" s="25"/>
      <c r="I110" s="25"/>
      <c r="J110" s="25"/>
      <c r="K110" s="25"/>
      <c r="L110" s="25"/>
      <c r="M110" s="25"/>
      <c r="N110" s="2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</row>
    <row r="111" spans="2:27" x14ac:dyDescent="0.2">
      <c r="B111" s="25"/>
      <c r="C111" s="25"/>
      <c r="D111" s="25"/>
      <c r="E111" s="25"/>
      <c r="F111" s="25"/>
      <c r="G111" s="25"/>
      <c r="H111" s="25"/>
      <c r="I111" s="25"/>
      <c r="J111" s="25"/>
      <c r="K111" s="25"/>
      <c r="L111" s="25"/>
      <c r="M111" s="25"/>
      <c r="N111" s="2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</row>
    <row r="112" spans="2:27" x14ac:dyDescent="0.2">
      <c r="B112" s="25"/>
      <c r="C112" s="25"/>
      <c r="D112" s="25"/>
      <c r="E112" s="25"/>
      <c r="F112" s="25"/>
      <c r="G112" s="25"/>
      <c r="H112" s="25"/>
      <c r="I112" s="25"/>
      <c r="J112" s="25"/>
      <c r="K112" s="25"/>
      <c r="L112" s="25"/>
      <c r="M112" s="25"/>
      <c r="N112" s="2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</row>
    <row r="113" spans="2:27" x14ac:dyDescent="0.2">
      <c r="B113" s="25"/>
      <c r="C113" s="25"/>
      <c r="D113" s="25"/>
      <c r="E113" s="25"/>
      <c r="F113" s="25"/>
      <c r="G113" s="25"/>
      <c r="H113" s="25"/>
      <c r="I113" s="25"/>
      <c r="J113" s="25"/>
      <c r="K113" s="25"/>
      <c r="L113" s="25"/>
      <c r="M113" s="25"/>
      <c r="N113" s="2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</row>
    <row r="114" spans="2:27" x14ac:dyDescent="0.2">
      <c r="B114" s="25"/>
      <c r="C114" s="25"/>
      <c r="D114" s="25"/>
      <c r="E114" s="25"/>
      <c r="F114" s="25"/>
      <c r="G114" s="25"/>
      <c r="H114" s="25"/>
      <c r="I114" s="25"/>
      <c r="J114" s="25"/>
      <c r="K114" s="25"/>
      <c r="L114" s="25"/>
      <c r="M114" s="25"/>
      <c r="N114" s="2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</row>
    <row r="115" spans="2:27" x14ac:dyDescent="0.2">
      <c r="B115" s="25"/>
      <c r="C115" s="25"/>
      <c r="D115" s="25"/>
      <c r="E115" s="25"/>
      <c r="F115" s="25"/>
      <c r="G115" s="25"/>
      <c r="H115" s="25"/>
      <c r="I115" s="25"/>
      <c r="J115" s="25"/>
      <c r="K115" s="25"/>
      <c r="L115" s="25"/>
      <c r="M115" s="25"/>
      <c r="N115" s="2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</row>
    <row r="116" spans="2:27" x14ac:dyDescent="0.2">
      <c r="B116" s="25"/>
      <c r="C116" s="25"/>
      <c r="D116" s="25"/>
      <c r="E116" s="25"/>
      <c r="F116" s="25"/>
      <c r="G116" s="25"/>
      <c r="H116" s="25"/>
      <c r="I116" s="25"/>
      <c r="J116" s="25"/>
      <c r="K116" s="25"/>
      <c r="L116" s="25"/>
      <c r="M116" s="25"/>
      <c r="N116" s="2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</row>
    <row r="117" spans="2:27" x14ac:dyDescent="0.2">
      <c r="B117" s="25"/>
      <c r="C117" s="25"/>
      <c r="D117" s="25"/>
      <c r="E117" s="25"/>
      <c r="F117" s="25"/>
      <c r="G117" s="25"/>
      <c r="H117" s="25"/>
      <c r="I117" s="25"/>
      <c r="J117" s="25"/>
      <c r="K117" s="25"/>
      <c r="L117" s="25"/>
      <c r="M117" s="25"/>
      <c r="N117" s="2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</row>
    <row r="118" spans="2:27" x14ac:dyDescent="0.2">
      <c r="B118" s="25"/>
      <c r="C118" s="25"/>
      <c r="D118" s="25"/>
      <c r="E118" s="25"/>
      <c r="F118" s="25"/>
      <c r="G118" s="25"/>
      <c r="H118" s="25"/>
      <c r="I118" s="25"/>
      <c r="J118" s="25"/>
      <c r="K118" s="25"/>
      <c r="L118" s="25"/>
      <c r="M118" s="25"/>
      <c r="N118" s="2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</row>
    <row r="119" spans="2:27" x14ac:dyDescent="0.2">
      <c r="B119" s="25"/>
      <c r="C119" s="25"/>
      <c r="D119" s="25"/>
      <c r="E119" s="25"/>
      <c r="F119" s="25"/>
      <c r="G119" s="25"/>
      <c r="H119" s="25"/>
      <c r="I119" s="25"/>
      <c r="J119" s="25"/>
      <c r="K119" s="25"/>
      <c r="L119" s="25"/>
      <c r="M119" s="25"/>
      <c r="N119" s="2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</row>
    <row r="120" spans="2:27" x14ac:dyDescent="0.2">
      <c r="B120" s="25"/>
      <c r="C120" s="25"/>
      <c r="D120" s="25"/>
      <c r="E120" s="25"/>
      <c r="F120" s="25"/>
      <c r="G120" s="25"/>
      <c r="H120" s="25"/>
      <c r="I120" s="25"/>
      <c r="J120" s="25"/>
      <c r="K120" s="25"/>
      <c r="L120" s="25"/>
      <c r="M120" s="25"/>
      <c r="N120" s="2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</row>
    <row r="121" spans="2:27" x14ac:dyDescent="0.2">
      <c r="B121" s="25"/>
      <c r="C121" s="25"/>
      <c r="D121" s="25"/>
      <c r="E121" s="25"/>
      <c r="F121" s="25"/>
      <c r="G121" s="25"/>
      <c r="H121" s="25"/>
      <c r="I121" s="25"/>
      <c r="J121" s="25"/>
      <c r="K121" s="25"/>
      <c r="L121" s="25"/>
      <c r="M121" s="25"/>
      <c r="N121" s="2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</row>
    <row r="122" spans="2:27" x14ac:dyDescent="0.2">
      <c r="B122" s="25"/>
      <c r="C122" s="25"/>
      <c r="D122" s="25"/>
      <c r="E122" s="25"/>
      <c r="F122" s="25"/>
      <c r="G122" s="25"/>
      <c r="H122" s="25"/>
      <c r="I122" s="25"/>
      <c r="J122" s="25"/>
      <c r="K122" s="25"/>
      <c r="L122" s="25"/>
      <c r="M122" s="25"/>
      <c r="N122" s="2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</row>
    <row r="123" spans="2:27" x14ac:dyDescent="0.2">
      <c r="B123" s="25"/>
      <c r="C123" s="25"/>
      <c r="D123" s="25"/>
      <c r="E123" s="25"/>
      <c r="F123" s="25"/>
      <c r="G123" s="25"/>
      <c r="H123" s="25"/>
      <c r="I123" s="25"/>
      <c r="J123" s="25"/>
      <c r="K123" s="25"/>
      <c r="L123" s="25"/>
      <c r="M123" s="25"/>
      <c r="N123" s="2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</row>
    <row r="124" spans="2:27" x14ac:dyDescent="0.2">
      <c r="B124" s="25"/>
      <c r="C124" s="25"/>
      <c r="D124" s="25"/>
      <c r="E124" s="25"/>
      <c r="F124" s="25"/>
      <c r="G124" s="25"/>
      <c r="H124" s="25"/>
      <c r="I124" s="25"/>
      <c r="J124" s="25"/>
      <c r="K124" s="25"/>
      <c r="L124" s="25"/>
      <c r="M124" s="25"/>
      <c r="N124" s="2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</row>
    <row r="125" spans="2:27" x14ac:dyDescent="0.2">
      <c r="B125" s="25"/>
      <c r="C125" s="25"/>
      <c r="D125" s="25"/>
      <c r="E125" s="25"/>
      <c r="F125" s="25"/>
      <c r="G125" s="25"/>
      <c r="H125" s="25"/>
      <c r="I125" s="25"/>
      <c r="J125" s="25"/>
      <c r="K125" s="25"/>
      <c r="L125" s="25"/>
      <c r="M125" s="25"/>
      <c r="N125" s="2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</row>
    <row r="126" spans="2:27" x14ac:dyDescent="0.2">
      <c r="B126" s="25"/>
      <c r="C126" s="25"/>
      <c r="D126" s="25"/>
      <c r="E126" s="25"/>
      <c r="F126" s="25"/>
      <c r="G126" s="25"/>
      <c r="H126" s="25"/>
      <c r="I126" s="25"/>
      <c r="J126" s="25"/>
      <c r="K126" s="25"/>
      <c r="L126" s="25"/>
      <c r="M126" s="25"/>
      <c r="N126" s="2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</row>
    <row r="127" spans="2:27" x14ac:dyDescent="0.2">
      <c r="B127" s="25"/>
      <c r="C127" s="25"/>
      <c r="D127" s="25"/>
      <c r="E127" s="25"/>
      <c r="F127" s="25"/>
      <c r="G127" s="25"/>
      <c r="H127" s="25"/>
      <c r="I127" s="25"/>
      <c r="J127" s="25"/>
      <c r="K127" s="25"/>
      <c r="L127" s="25"/>
      <c r="M127" s="25"/>
      <c r="N127" s="2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</row>
    <row r="128" spans="2:27" x14ac:dyDescent="0.2">
      <c r="B128" s="25"/>
      <c r="C128" s="25"/>
      <c r="D128" s="25"/>
      <c r="E128" s="25"/>
      <c r="F128" s="25"/>
      <c r="G128" s="25"/>
      <c r="H128" s="25"/>
      <c r="I128" s="25"/>
      <c r="J128" s="25"/>
      <c r="K128" s="25"/>
      <c r="L128" s="25"/>
      <c r="M128" s="25"/>
      <c r="N128" s="2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</row>
    <row r="129" spans="2:27" x14ac:dyDescent="0.2">
      <c r="B129" s="25"/>
      <c r="C129" s="25"/>
      <c r="D129" s="25"/>
      <c r="E129" s="25"/>
      <c r="F129" s="25"/>
      <c r="G129" s="25"/>
      <c r="H129" s="25"/>
      <c r="I129" s="25"/>
      <c r="J129" s="25"/>
      <c r="K129" s="25"/>
      <c r="L129" s="25"/>
      <c r="M129" s="25"/>
      <c r="N129" s="2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</row>
    <row r="130" spans="2:27" x14ac:dyDescent="0.2">
      <c r="B130" s="25"/>
      <c r="C130" s="25"/>
      <c r="D130" s="25"/>
      <c r="E130" s="25"/>
      <c r="F130" s="25"/>
      <c r="G130" s="25"/>
      <c r="H130" s="25"/>
      <c r="I130" s="25"/>
      <c r="J130" s="25"/>
      <c r="K130" s="25"/>
      <c r="L130" s="25"/>
      <c r="M130" s="25"/>
      <c r="N130" s="2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</row>
    <row r="131" spans="2:27" x14ac:dyDescent="0.2">
      <c r="B131" s="25"/>
      <c r="C131" s="25"/>
      <c r="D131" s="25"/>
      <c r="E131" s="25"/>
      <c r="F131" s="25"/>
      <c r="G131" s="25"/>
      <c r="H131" s="25"/>
      <c r="I131" s="25"/>
      <c r="J131" s="25"/>
      <c r="K131" s="25"/>
      <c r="L131" s="25"/>
      <c r="M131" s="25"/>
      <c r="N131" s="2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</row>
  </sheetData>
  <phoneticPr fontId="7" type="noConversion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05C900-AD28-4CF7-8557-919BC5C5A76A}">
  <dimension ref="A1:AS79"/>
  <sheetViews>
    <sheetView tabSelected="1" workbookViewId="0">
      <selection activeCell="P11" sqref="P10:P11"/>
    </sheetView>
  </sheetViews>
  <sheetFormatPr baseColWidth="10" defaultRowHeight="12" x14ac:dyDescent="0.2"/>
  <cols>
    <col min="1" max="1" width="19.85546875" style="5" customWidth="1"/>
    <col min="2" max="4" width="10.28515625" style="5" customWidth="1"/>
    <col min="5" max="5" width="12.140625" style="5" customWidth="1"/>
    <col min="6" max="16384" width="11.42578125" style="5"/>
  </cols>
  <sheetData>
    <row r="1" spans="1:45" x14ac:dyDescent="0.2"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</row>
    <row r="2" spans="1:45" ht="22.5" customHeight="1" x14ac:dyDescent="0.2">
      <c r="A2" s="1" t="s">
        <v>94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P2" s="1"/>
      <c r="Q2" s="1"/>
      <c r="R2" s="1"/>
      <c r="S2" s="1"/>
      <c r="T2" s="1"/>
      <c r="U2" s="1"/>
      <c r="V2" s="1"/>
      <c r="W2" s="1"/>
      <c r="X2" s="1"/>
      <c r="Y2" s="3"/>
      <c r="Z2" s="3"/>
      <c r="AA2" s="3"/>
      <c r="AB2" s="3"/>
      <c r="AC2" s="3"/>
      <c r="AD2" s="3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3"/>
      <c r="AS2" s="3"/>
    </row>
    <row r="3" spans="1:45" x14ac:dyDescent="0.2">
      <c r="A3" s="18" t="s">
        <v>89</v>
      </c>
      <c r="P3" s="1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</row>
    <row r="4" spans="1:45" x14ac:dyDescent="0.2"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F4" s="19"/>
      <c r="AG4" s="20"/>
      <c r="AH4" s="20"/>
      <c r="AI4" s="20"/>
      <c r="AJ4" s="20"/>
      <c r="AK4" s="20"/>
      <c r="AL4" s="20"/>
      <c r="AM4" s="20"/>
      <c r="AN4" s="3"/>
      <c r="AO4" s="3"/>
      <c r="AP4" s="3"/>
      <c r="AQ4" s="3"/>
      <c r="AR4" s="3"/>
      <c r="AS4" s="3"/>
    </row>
    <row r="5" spans="1:45" x14ac:dyDescent="0.2">
      <c r="A5" s="16" t="s">
        <v>82</v>
      </c>
      <c r="B5" s="16" t="s">
        <v>87</v>
      </c>
      <c r="C5" s="16" t="s">
        <v>67</v>
      </c>
      <c r="D5" s="16" t="s">
        <v>68</v>
      </c>
      <c r="E5" s="16" t="s">
        <v>69</v>
      </c>
      <c r="F5" s="16" t="s">
        <v>70</v>
      </c>
      <c r="G5" s="16" t="s">
        <v>71</v>
      </c>
      <c r="H5" s="16" t="s">
        <v>72</v>
      </c>
      <c r="I5" s="16" t="s">
        <v>73</v>
      </c>
      <c r="J5" s="16" t="s">
        <v>74</v>
      </c>
      <c r="K5" s="16" t="s">
        <v>75</v>
      </c>
      <c r="L5" s="16" t="s">
        <v>76</v>
      </c>
      <c r="M5" s="16" t="s">
        <v>77</v>
      </c>
      <c r="N5" s="16" t="s">
        <v>78</v>
      </c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3"/>
      <c r="AF5" s="21"/>
      <c r="AG5" s="21"/>
      <c r="AH5" s="21"/>
      <c r="AI5" s="21"/>
      <c r="AJ5" s="21"/>
      <c r="AK5" s="21"/>
      <c r="AL5" s="21"/>
      <c r="AM5" s="21"/>
      <c r="AN5" s="21"/>
      <c r="AO5" s="21"/>
      <c r="AP5" s="21"/>
      <c r="AQ5" s="21"/>
      <c r="AR5" s="21"/>
      <c r="AS5" s="21"/>
    </row>
    <row r="6" spans="1:45" s="4" customFormat="1" x14ac:dyDescent="0.2">
      <c r="A6" s="4" t="s">
        <v>0</v>
      </c>
      <c r="B6" s="9">
        <f>AVERAGE(C6:E6)</f>
        <v>2.4575549710977227</v>
      </c>
      <c r="C6" s="9">
        <f>AVERAGE(C7:C9)</f>
        <v>2.6275648877219151</v>
      </c>
      <c r="D6" s="9">
        <f t="shared" ref="D6:N6" si="0">AVERAGE(D7:D9)</f>
        <v>2.4441204396586707</v>
      </c>
      <c r="E6" s="9">
        <f t="shared" si="0"/>
        <v>2.3009795859125828</v>
      </c>
      <c r="F6" s="9">
        <f t="shared" si="0"/>
        <v>3.0768696179247228</v>
      </c>
      <c r="G6" s="9">
        <f t="shared" si="0"/>
        <v>2.1106405195020019</v>
      </c>
      <c r="H6" s="9">
        <f t="shared" si="0"/>
        <v>3.0110904472466666</v>
      </c>
      <c r="I6" s="9">
        <f t="shared" si="0"/>
        <v>2.8769033885534427</v>
      </c>
      <c r="J6" s="9">
        <f t="shared" si="0"/>
        <v>1.8558835709635135</v>
      </c>
      <c r="K6" s="9">
        <f t="shared" si="0"/>
        <v>2.2148655540850277</v>
      </c>
      <c r="L6" s="9">
        <f t="shared" si="0"/>
        <v>2.2845517578611081</v>
      </c>
      <c r="M6" s="9" t="e">
        <f t="shared" si="0"/>
        <v>#DIV/0!</v>
      </c>
      <c r="N6" s="9" t="e">
        <f t="shared" si="0"/>
        <v>#DIV/0!</v>
      </c>
      <c r="P6" s="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3"/>
      <c r="AF6" s="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</row>
    <row r="7" spans="1:45" x14ac:dyDescent="0.2">
      <c r="A7" s="14" t="s">
        <v>6</v>
      </c>
      <c r="B7" s="10">
        <f t="shared" ref="B7:B71" si="1">AVERAGE(C7:N7)</f>
        <v>3.5640859726509801</v>
      </c>
      <c r="C7" s="10">
        <v>3.9136619354728603</v>
      </c>
      <c r="D7" s="10">
        <v>3.6945533491031646</v>
      </c>
      <c r="E7" s="10">
        <v>3.6646642408185799</v>
      </c>
      <c r="F7" s="10">
        <v>3.8891107318124321</v>
      </c>
      <c r="G7" s="10">
        <v>3.742744383508275</v>
      </c>
      <c r="H7" s="10">
        <v>3.6926426562641756</v>
      </c>
      <c r="I7" s="10">
        <v>3.4242685388777283</v>
      </c>
      <c r="J7" s="10">
        <v>3.2738598645063317</v>
      </c>
      <c r="K7" s="10">
        <v>3.2548660988875784</v>
      </c>
      <c r="L7" s="10">
        <v>3.0904879272586765</v>
      </c>
      <c r="P7" s="12"/>
      <c r="Q7" s="22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3"/>
      <c r="AF7" s="12"/>
      <c r="AG7" s="22"/>
      <c r="AH7" s="23"/>
      <c r="AI7" s="23"/>
      <c r="AJ7" s="23"/>
      <c r="AK7" s="23"/>
      <c r="AL7" s="23"/>
      <c r="AM7" s="23"/>
      <c r="AN7" s="23"/>
      <c r="AO7" s="23"/>
      <c r="AP7" s="23"/>
      <c r="AQ7" s="23"/>
      <c r="AR7" s="23"/>
      <c r="AS7" s="23"/>
    </row>
    <row r="8" spans="1:45" x14ac:dyDescent="0.2">
      <c r="A8" s="14" t="s">
        <v>7</v>
      </c>
      <c r="B8" s="10">
        <f t="shared" si="1"/>
        <v>1.9810296077160174</v>
      </c>
      <c r="C8" s="10">
        <v>1.3414678399709699</v>
      </c>
      <c r="D8" s="10">
        <v>2.1348090356527263</v>
      </c>
      <c r="E8" s="10">
        <v>1.759775015875896</v>
      </c>
      <c r="F8" s="10">
        <v>2.2646285040370135</v>
      </c>
      <c r="G8" s="10">
        <v>2.0482627233965345</v>
      </c>
      <c r="H8" s="10">
        <v>2.3295382382291576</v>
      </c>
      <c r="I8" s="10">
        <v>2.3295382382291572</v>
      </c>
      <c r="J8" s="10">
        <v>1.8391091354440716</v>
      </c>
      <c r="K8" s="10">
        <v>1.8391091354440714</v>
      </c>
      <c r="L8" s="10">
        <v>1.9240582108805757</v>
      </c>
      <c r="P8" s="12"/>
      <c r="Q8" s="22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3"/>
      <c r="AF8" s="12"/>
      <c r="AG8" s="22"/>
      <c r="AH8" s="23"/>
      <c r="AI8" s="23"/>
      <c r="AJ8" s="23"/>
      <c r="AK8" s="23"/>
      <c r="AL8" s="23"/>
      <c r="AM8" s="23"/>
      <c r="AN8" s="23"/>
      <c r="AO8" s="23"/>
      <c r="AP8" s="23"/>
      <c r="AQ8" s="23"/>
      <c r="AR8" s="23"/>
      <c r="AS8" s="23"/>
    </row>
    <row r="9" spans="1:45" x14ac:dyDescent="0.2">
      <c r="A9" s="14" t="s">
        <v>8</v>
      </c>
      <c r="B9" s="10">
        <f t="shared" si="1"/>
        <v>1.227804193862039</v>
      </c>
      <c r="C9" s="10" t="s">
        <v>80</v>
      </c>
      <c r="D9" s="10">
        <v>1.5029989342201213</v>
      </c>
      <c r="E9" s="10">
        <v>1.4784995010432731</v>
      </c>
      <c r="F9" s="10" t="s">
        <v>80</v>
      </c>
      <c r="G9" s="10">
        <v>0.54091445160119755</v>
      </c>
      <c r="H9" s="10" t="s">
        <v>80</v>
      </c>
      <c r="I9" s="10" t="s">
        <v>80</v>
      </c>
      <c r="J9" s="10">
        <v>0.45468171294013709</v>
      </c>
      <c r="K9" s="10">
        <v>1.5506214279234329</v>
      </c>
      <c r="L9" s="10">
        <v>1.8391091354440714</v>
      </c>
      <c r="P9" s="12"/>
      <c r="Q9" s="22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3"/>
      <c r="AF9" s="12"/>
      <c r="AG9" s="22"/>
      <c r="AH9" s="23"/>
      <c r="AI9" s="23"/>
      <c r="AJ9" s="23"/>
      <c r="AK9" s="23"/>
      <c r="AL9" s="23"/>
      <c r="AM9" s="23"/>
      <c r="AN9" s="23"/>
      <c r="AO9" s="23"/>
      <c r="AP9" s="23"/>
      <c r="AQ9" s="23"/>
      <c r="AR9" s="23"/>
      <c r="AS9" s="23"/>
    </row>
    <row r="10" spans="1:45" s="4" customFormat="1" x14ac:dyDescent="0.2">
      <c r="A10" s="4" t="s">
        <v>1</v>
      </c>
      <c r="B10" s="9">
        <f>AVERAGE(C10:E10)</f>
        <v>1.479034834606674</v>
      </c>
      <c r="C10" s="9">
        <f>AVERAGE(C11:C12)</f>
        <v>1.5327583793359025</v>
      </c>
      <c r="D10" s="9">
        <f t="shared" ref="D10:N10" si="2">AVERAGE(D11:D12)</f>
        <v>1.3717551782807262</v>
      </c>
      <c r="E10" s="9">
        <f t="shared" si="2"/>
        <v>1.5325909462033929</v>
      </c>
      <c r="F10" s="9">
        <f t="shared" si="2"/>
        <v>2.2177492515649098</v>
      </c>
      <c r="G10" s="9">
        <f t="shared" si="2"/>
        <v>1.2296788533067222</v>
      </c>
      <c r="H10" s="9">
        <f t="shared" si="2"/>
        <v>1.1377175975868643</v>
      </c>
      <c r="I10" s="9">
        <f t="shared" si="2"/>
        <v>2.0590810124285586</v>
      </c>
      <c r="J10" s="9">
        <f t="shared" si="2"/>
        <v>1.6948652816837524</v>
      </c>
      <c r="K10" s="9">
        <f t="shared" si="2"/>
        <v>1.6948652816837522</v>
      </c>
      <c r="L10" s="9">
        <f t="shared" si="2"/>
        <v>1.5299078388045775</v>
      </c>
      <c r="M10" s="9" t="e">
        <f t="shared" si="2"/>
        <v>#DIV/0!</v>
      </c>
      <c r="N10" s="9" t="e">
        <f t="shared" si="2"/>
        <v>#DIV/0!</v>
      </c>
      <c r="P10" s="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3"/>
      <c r="AF10" s="2"/>
      <c r="AG10" s="22"/>
      <c r="AH10" s="22"/>
      <c r="AI10" s="22"/>
      <c r="AJ10" s="22"/>
      <c r="AK10" s="22"/>
      <c r="AL10" s="22"/>
      <c r="AM10" s="22"/>
      <c r="AN10" s="22"/>
      <c r="AO10" s="22"/>
      <c r="AP10" s="22"/>
      <c r="AQ10" s="22"/>
      <c r="AR10" s="22"/>
      <c r="AS10" s="22"/>
    </row>
    <row r="11" spans="1:45" x14ac:dyDescent="0.2">
      <c r="A11" s="14" t="s">
        <v>9</v>
      </c>
      <c r="B11" s="10">
        <f t="shared" si="1"/>
        <v>1.4745932483940092</v>
      </c>
      <c r="C11" s="10">
        <v>1.3201661281719415</v>
      </c>
      <c r="D11" s="10">
        <v>1.2984759487646123</v>
      </c>
      <c r="E11" s="10">
        <v>1.6227433548035921</v>
      </c>
      <c r="F11" s="10">
        <v>1.6227433548035923</v>
      </c>
      <c r="G11" s="10">
        <v>1.2981946838428737</v>
      </c>
      <c r="H11" s="10">
        <v>0.87626981369863088</v>
      </c>
      <c r="I11" s="10">
        <v>1.6227433548035926</v>
      </c>
      <c r="J11" s="10">
        <v>1.7309262451238323</v>
      </c>
      <c r="K11" s="10">
        <v>1.7309262451238321</v>
      </c>
      <c r="L11" s="10">
        <v>1.6227433548035923</v>
      </c>
      <c r="M11" s="10"/>
      <c r="N11" s="10"/>
      <c r="P11" s="12"/>
      <c r="Q11" s="22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3"/>
      <c r="AF11" s="12"/>
      <c r="AG11" s="22"/>
      <c r="AH11" s="23"/>
      <c r="AI11" s="23"/>
      <c r="AJ11" s="23"/>
      <c r="AK11" s="23"/>
      <c r="AL11" s="23"/>
      <c r="AM11" s="23"/>
      <c r="AN11" s="23"/>
      <c r="AO11" s="23"/>
      <c r="AP11" s="23"/>
      <c r="AQ11" s="23"/>
      <c r="AR11" s="23"/>
      <c r="AS11" s="23"/>
    </row>
    <row r="12" spans="1:45" x14ac:dyDescent="0.2">
      <c r="A12" s="14" t="s">
        <v>10</v>
      </c>
      <c r="B12" s="10">
        <f t="shared" si="1"/>
        <v>1.7256006757818223</v>
      </c>
      <c r="C12" s="10">
        <v>1.7453506304998636</v>
      </c>
      <c r="D12" s="10">
        <v>1.4450344077968402</v>
      </c>
      <c r="E12" s="10">
        <v>1.4424385376031934</v>
      </c>
      <c r="F12" s="10">
        <v>2.8127551483262274</v>
      </c>
      <c r="G12" s="10">
        <v>1.1611630227705707</v>
      </c>
      <c r="H12" s="10">
        <v>1.3991653814750975</v>
      </c>
      <c r="I12" s="10">
        <v>2.4954186700535246</v>
      </c>
      <c r="J12" s="10">
        <v>1.6588043182436722</v>
      </c>
      <c r="K12" s="10">
        <v>1.6588043182436722</v>
      </c>
      <c r="L12" s="10">
        <v>1.4370723228055624</v>
      </c>
      <c r="M12" s="10"/>
      <c r="N12" s="10"/>
      <c r="P12" s="12"/>
      <c r="Q12" s="22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3"/>
      <c r="AF12" s="12"/>
      <c r="AG12" s="22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3"/>
      <c r="AS12" s="23"/>
    </row>
    <row r="13" spans="1:45" s="4" customFormat="1" x14ac:dyDescent="0.2">
      <c r="A13" s="4" t="s">
        <v>2</v>
      </c>
      <c r="B13" s="9">
        <f>AVERAGE(C13:E13)</f>
        <v>9.2433638338561526</v>
      </c>
      <c r="C13" s="9">
        <f>AVERAGE(C14:C18)</f>
        <v>7.597323777556019</v>
      </c>
      <c r="D13" s="9">
        <f t="shared" ref="D13:N13" si="3">AVERAGE(D14:D18)</f>
        <v>7.9318755958648008</v>
      </c>
      <c r="E13" s="9">
        <f t="shared" si="3"/>
        <v>12.20089212814764</v>
      </c>
      <c r="F13" s="9">
        <f t="shared" si="3"/>
        <v>12.5564274698358</v>
      </c>
      <c r="G13" s="9">
        <f t="shared" si="3"/>
        <v>6.7607094257461684</v>
      </c>
      <c r="H13" s="9">
        <f t="shared" si="3"/>
        <v>4.6658307521502662</v>
      </c>
      <c r="I13" s="9">
        <f t="shared" si="3"/>
        <v>6.9929420303002816</v>
      </c>
      <c r="J13" s="9">
        <f t="shared" si="3"/>
        <v>3.5383017327406336</v>
      </c>
      <c r="K13" s="9">
        <f t="shared" si="3"/>
        <v>9.6253923614261083</v>
      </c>
      <c r="L13" s="9">
        <f t="shared" si="3"/>
        <v>7.0713718151110241</v>
      </c>
      <c r="M13" s="9" t="e">
        <f t="shared" si="3"/>
        <v>#DIV/0!</v>
      </c>
      <c r="N13" s="9" t="e">
        <f t="shared" si="3"/>
        <v>#DIV/0!</v>
      </c>
      <c r="P13" s="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3"/>
      <c r="AF13" s="2"/>
      <c r="AG13" s="22"/>
      <c r="AH13" s="22"/>
      <c r="AI13" s="22"/>
      <c r="AJ13" s="22"/>
      <c r="AK13" s="22"/>
      <c r="AL13" s="22"/>
      <c r="AM13" s="22"/>
      <c r="AN13" s="22"/>
      <c r="AO13" s="22"/>
      <c r="AP13" s="22"/>
      <c r="AQ13" s="22"/>
      <c r="AR13" s="22"/>
      <c r="AS13" s="22"/>
    </row>
    <row r="14" spans="1:45" x14ac:dyDescent="0.2">
      <c r="A14" s="14" t="s">
        <v>11</v>
      </c>
      <c r="B14" s="10">
        <f t="shared" si="1"/>
        <v>1.1725368620356296</v>
      </c>
      <c r="C14" s="10">
        <v>0.79334119568175643</v>
      </c>
      <c r="D14" s="10">
        <v>1.2404971423387465</v>
      </c>
      <c r="E14" s="10">
        <v>1.536197042547401</v>
      </c>
      <c r="F14" s="10">
        <v>1.5289848498593852</v>
      </c>
      <c r="G14" s="10">
        <v>1.5434092352354167</v>
      </c>
      <c r="H14" s="10">
        <v>0.5986119931053252</v>
      </c>
      <c r="I14" s="10">
        <v>0.7644924249296926</v>
      </c>
      <c r="J14" s="10">
        <v>1.3342556472829539</v>
      </c>
      <c r="K14" s="10">
        <v>1.3198312619069221</v>
      </c>
      <c r="L14" s="10">
        <v>1.065747827468698</v>
      </c>
      <c r="P14" s="12"/>
      <c r="Q14" s="22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3"/>
      <c r="AF14" s="12"/>
      <c r="AG14" s="22"/>
      <c r="AH14" s="23"/>
      <c r="AI14" s="23"/>
      <c r="AJ14" s="23"/>
      <c r="AK14" s="23"/>
      <c r="AL14" s="23"/>
      <c r="AM14" s="23"/>
      <c r="AN14" s="23"/>
      <c r="AO14" s="23"/>
      <c r="AP14" s="23"/>
      <c r="AQ14" s="23"/>
      <c r="AR14" s="23"/>
      <c r="AS14" s="23"/>
    </row>
    <row r="15" spans="1:45" x14ac:dyDescent="0.2">
      <c r="A15" s="14" t="s">
        <v>12</v>
      </c>
      <c r="B15" s="10">
        <f t="shared" si="1"/>
        <v>0.92268789170748844</v>
      </c>
      <c r="C15" s="10">
        <v>0.93758504944207588</v>
      </c>
      <c r="D15" s="10">
        <v>1.2975369554942555</v>
      </c>
      <c r="E15" s="10">
        <v>0.98807039825818765</v>
      </c>
      <c r="F15" s="10">
        <v>0.98807039825818777</v>
      </c>
      <c r="G15" s="10">
        <v>0.93037285675405967</v>
      </c>
      <c r="H15" s="10">
        <v>0.6851583053615169</v>
      </c>
      <c r="I15" s="10">
        <v>0.75006803955366064</v>
      </c>
      <c r="J15" s="10">
        <v>0.96643382019413959</v>
      </c>
      <c r="K15" s="10">
        <v>0.71400707611358083</v>
      </c>
      <c r="L15" s="10">
        <v>0.96957601764522028</v>
      </c>
      <c r="P15" s="12"/>
      <c r="Q15" s="22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3"/>
      <c r="AF15" s="12"/>
      <c r="AG15" s="22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3"/>
      <c r="AS15" s="23"/>
    </row>
    <row r="16" spans="1:45" x14ac:dyDescent="0.2">
      <c r="A16" s="14" t="s">
        <v>13</v>
      </c>
      <c r="B16" s="10">
        <f t="shared" si="1"/>
        <v>1.0723571651040835</v>
      </c>
      <c r="C16" s="10">
        <v>0.49764129547310171</v>
      </c>
      <c r="D16" s="10">
        <v>1.5245210375051652</v>
      </c>
      <c r="E16" s="10">
        <v>1.2009588717098016</v>
      </c>
      <c r="F16" s="10">
        <v>1.7958359793159762</v>
      </c>
      <c r="G16" s="10">
        <v>1.1827996008346184</v>
      </c>
      <c r="H16" s="10">
        <v>0.28619812254031618</v>
      </c>
      <c r="I16" s="10">
        <v>0.6418851492334211</v>
      </c>
      <c r="J16" s="10">
        <v>1.8246847500680394</v>
      </c>
      <c r="K16" s="10">
        <v>1.052980132450331</v>
      </c>
      <c r="L16" s="10">
        <v>0.7160667119100621</v>
      </c>
      <c r="P16" s="12"/>
      <c r="Q16" s="22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3"/>
      <c r="AF16" s="12"/>
      <c r="AG16" s="22"/>
      <c r="AH16" s="23"/>
      <c r="AI16" s="23"/>
      <c r="AJ16" s="23"/>
      <c r="AK16" s="23"/>
      <c r="AL16" s="23"/>
      <c r="AM16" s="23"/>
      <c r="AN16" s="23"/>
      <c r="AO16" s="23"/>
      <c r="AP16" s="23"/>
      <c r="AQ16" s="23"/>
      <c r="AR16" s="23"/>
      <c r="AS16" s="23"/>
    </row>
    <row r="17" spans="1:45" x14ac:dyDescent="0.2">
      <c r="A17" s="14" t="s">
        <v>14</v>
      </c>
      <c r="B17" s="10">
        <f t="shared" si="1"/>
        <v>1.1400096656358099</v>
      </c>
      <c r="C17" s="10">
        <v>1.2260727569627146</v>
      </c>
      <c r="D17" s="10">
        <v>0.97572674982005947</v>
      </c>
      <c r="E17" s="10">
        <v>1.0457679397623152</v>
      </c>
      <c r="F17" s="10">
        <v>1.132314252018507</v>
      </c>
      <c r="G17" s="10">
        <v>1.2981946838428742</v>
      </c>
      <c r="H17" s="10">
        <v>1.2765581057788262</v>
      </c>
      <c r="I17" s="10">
        <v>0.85103873718588408</v>
      </c>
      <c r="J17" s="10">
        <v>1.0457679397623154</v>
      </c>
      <c r="K17" s="10">
        <v>1.0457679397623152</v>
      </c>
      <c r="L17" s="10">
        <v>1.5028875514622868</v>
      </c>
      <c r="P17" s="12"/>
      <c r="Q17" s="22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3"/>
      <c r="AF17" s="12"/>
      <c r="AG17" s="22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</row>
    <row r="18" spans="1:45" x14ac:dyDescent="0.2">
      <c r="A18" s="14" t="s">
        <v>15</v>
      </c>
      <c r="B18" s="10">
        <f t="shared" si="1"/>
        <v>35.162941959956356</v>
      </c>
      <c r="C18" s="10">
        <v>34.531978590220447</v>
      </c>
      <c r="D18" s="10">
        <v>34.621096094165779</v>
      </c>
      <c r="E18" s="10">
        <v>56.233466388460492</v>
      </c>
      <c r="F18" s="10">
        <v>57.336931869726939</v>
      </c>
      <c r="G18" s="10">
        <v>28.848770752063871</v>
      </c>
      <c r="H18" s="10">
        <v>20.482627233965346</v>
      </c>
      <c r="I18" s="10">
        <v>31.957225800598749</v>
      </c>
      <c r="J18" s="10">
        <v>12.520366506395719</v>
      </c>
      <c r="K18" s="10">
        <v>43.994375396897397</v>
      </c>
      <c r="L18" s="10">
        <v>31.102580967068853</v>
      </c>
      <c r="P18" s="12"/>
      <c r="Q18" s="22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3"/>
      <c r="AF18" s="12"/>
      <c r="AG18" s="22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3"/>
      <c r="AS18" s="23"/>
    </row>
    <row r="19" spans="1:45" s="4" customFormat="1" x14ac:dyDescent="0.2">
      <c r="A19" s="4" t="s">
        <v>3</v>
      </c>
      <c r="B19" s="9">
        <f>AVERAGE(C19:E19)</f>
        <v>12.206955002176523</v>
      </c>
      <c r="C19" s="9">
        <f>AVERAGE(C20:C25)</f>
        <v>11.602013970788354</v>
      </c>
      <c r="D19" s="9">
        <f t="shared" ref="D19:N19" si="4">AVERAGE(D20:D25)</f>
        <v>10.84569037167517</v>
      </c>
      <c r="E19" s="9">
        <f t="shared" si="4"/>
        <v>14.173160664066044</v>
      </c>
      <c r="F19" s="9">
        <f t="shared" si="4"/>
        <v>12.53238682754241</v>
      </c>
      <c r="G19" s="9">
        <f t="shared" si="4"/>
        <v>12.870157851764494</v>
      </c>
      <c r="H19" s="9">
        <f t="shared" si="4"/>
        <v>9.9299872992833169</v>
      </c>
      <c r="I19" s="9">
        <f t="shared" si="4"/>
        <v>11.638074934228429</v>
      </c>
      <c r="J19" s="9">
        <f t="shared" si="4"/>
        <v>12.736732287036197</v>
      </c>
      <c r="K19" s="9">
        <f t="shared" si="4"/>
        <v>12.509548217363696</v>
      </c>
      <c r="L19" s="9">
        <f t="shared" si="4"/>
        <v>13.032065922837587</v>
      </c>
      <c r="M19" s="9" t="e">
        <f t="shared" si="4"/>
        <v>#DIV/0!</v>
      </c>
      <c r="N19" s="9" t="e">
        <f t="shared" si="4"/>
        <v>#DIV/0!</v>
      </c>
      <c r="P19" s="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3"/>
      <c r="AF19" s="2"/>
      <c r="AG19" s="22"/>
      <c r="AH19" s="22"/>
      <c r="AI19" s="22"/>
      <c r="AJ19" s="22"/>
      <c r="AK19" s="22"/>
      <c r="AL19" s="22"/>
      <c r="AM19" s="22"/>
      <c r="AN19" s="22"/>
      <c r="AO19" s="22"/>
      <c r="AP19" s="22"/>
      <c r="AQ19" s="22"/>
      <c r="AR19" s="22"/>
      <c r="AS19" s="22"/>
    </row>
    <row r="20" spans="1:45" x14ac:dyDescent="0.2">
      <c r="A20" s="14" t="s">
        <v>16</v>
      </c>
      <c r="B20" s="10">
        <f t="shared" si="1"/>
        <v>9.5650549388464956</v>
      </c>
      <c r="C20" s="10">
        <v>9.7941576703256832</v>
      </c>
      <c r="D20" s="10">
        <v>8.289901683529763</v>
      </c>
      <c r="E20" s="10">
        <v>11.431325410505307</v>
      </c>
      <c r="F20" s="10">
        <v>9.1450603284042487</v>
      </c>
      <c r="G20" s="10">
        <v>12.469881157579607</v>
      </c>
      <c r="H20" s="10">
        <v>9.5994284677492523</v>
      </c>
      <c r="I20" s="10">
        <v>7.6304998639208916</v>
      </c>
      <c r="J20" s="10">
        <v>8.8709970062596408</v>
      </c>
      <c r="K20" s="10">
        <v>8.8709970062596408</v>
      </c>
      <c r="L20" s="10">
        <v>9.5483007939309168</v>
      </c>
      <c r="P20" s="12"/>
      <c r="Q20" s="22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3"/>
      <c r="AF20" s="12"/>
      <c r="AG20" s="22"/>
      <c r="AH20" s="23"/>
      <c r="AI20" s="23"/>
      <c r="AJ20" s="23"/>
      <c r="AK20" s="23"/>
      <c r="AL20" s="23"/>
      <c r="AM20" s="23"/>
      <c r="AN20" s="23"/>
      <c r="AO20" s="23"/>
      <c r="AP20" s="23"/>
      <c r="AQ20" s="23"/>
      <c r="AR20" s="23"/>
      <c r="AS20" s="23"/>
    </row>
    <row r="21" spans="1:45" x14ac:dyDescent="0.2">
      <c r="A21" s="14" t="s">
        <v>17</v>
      </c>
      <c r="B21" s="10">
        <f>AVERAGE(C21:N21)</f>
        <v>8.4721327763003362</v>
      </c>
      <c r="C21" s="10">
        <v>6.765036741358978</v>
      </c>
      <c r="D21" s="10">
        <v>7.9550485348816125</v>
      </c>
      <c r="E21" s="10">
        <v>8.7483897305633676</v>
      </c>
      <c r="F21" s="10">
        <v>8.0560192325138349</v>
      </c>
      <c r="G21" s="10">
        <v>9.4840333847409966</v>
      </c>
      <c r="H21" s="10">
        <v>5.351446974507847</v>
      </c>
      <c r="I21" s="10">
        <v>8.2218996643382027</v>
      </c>
      <c r="J21" s="10">
        <v>9.6643382019413959</v>
      </c>
      <c r="K21" s="10">
        <v>9.6643382019413977</v>
      </c>
      <c r="L21" s="10">
        <v>10.810777096215737</v>
      </c>
      <c r="P21" s="12"/>
      <c r="Q21" s="22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3"/>
      <c r="AF21" s="12"/>
      <c r="AG21" s="22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3"/>
      <c r="AS21" s="23"/>
    </row>
    <row r="22" spans="1:45" x14ac:dyDescent="0.2">
      <c r="A22" s="14" t="s">
        <v>18</v>
      </c>
      <c r="B22" s="10">
        <f t="shared" si="1"/>
        <v>29.276075996941465</v>
      </c>
      <c r="C22" s="10">
        <v>20.424929692461223</v>
      </c>
      <c r="D22" s="10">
        <v>28.971378027760146</v>
      </c>
      <c r="E22" s="10">
        <v>32.865962079288764</v>
      </c>
      <c r="F22" s="10">
        <v>32.865962079288757</v>
      </c>
      <c r="G22" s="10">
        <v>29.288714506032839</v>
      </c>
      <c r="H22" s="10">
        <v>29.750294838065862</v>
      </c>
      <c r="I22" s="10">
        <v>29.750294838065866</v>
      </c>
      <c r="J22" s="10">
        <v>28.762224439807682</v>
      </c>
      <c r="K22" s="10">
        <v>31.012428558468656</v>
      </c>
      <c r="L22" s="10">
        <v>29.068570910174831</v>
      </c>
      <c r="P22" s="12"/>
      <c r="Q22" s="22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3"/>
      <c r="AF22" s="12"/>
      <c r="AG22" s="22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3"/>
      <c r="AS22" s="23"/>
    </row>
    <row r="23" spans="1:45" x14ac:dyDescent="0.2">
      <c r="A23" s="14" t="s">
        <v>19</v>
      </c>
      <c r="B23" s="10">
        <f t="shared" si="1"/>
        <v>10.268719949197134</v>
      </c>
      <c r="C23" s="10">
        <v>10.81828903202395</v>
      </c>
      <c r="D23" s="10">
        <v>9.2099700625963887</v>
      </c>
      <c r="E23" s="10">
        <v>9.2532432187244869</v>
      </c>
      <c r="F23" s="10">
        <v>10.053796607094256</v>
      </c>
      <c r="G23" s="10">
        <v>13.450739363149777</v>
      </c>
      <c r="H23" s="10">
        <v>9.859067404517825</v>
      </c>
      <c r="I23" s="10">
        <v>9.8590674045178268</v>
      </c>
      <c r="J23" s="10">
        <v>9.7580967068856044</v>
      </c>
      <c r="K23" s="10">
        <v>10.436042819559106</v>
      </c>
      <c r="L23" s="10">
        <v>9.9888868729021141</v>
      </c>
      <c r="P23" s="12"/>
      <c r="Q23" s="22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3"/>
      <c r="AF23" s="12"/>
      <c r="AG23" s="22"/>
      <c r="AH23" s="23"/>
      <c r="AI23" s="23"/>
      <c r="AJ23" s="23"/>
      <c r="AK23" s="23"/>
      <c r="AL23" s="23"/>
      <c r="AM23" s="23"/>
      <c r="AN23" s="23"/>
      <c r="AO23" s="23"/>
      <c r="AP23" s="23"/>
      <c r="AQ23" s="23"/>
      <c r="AR23" s="23"/>
      <c r="AS23" s="23"/>
    </row>
    <row r="24" spans="1:45" x14ac:dyDescent="0.2">
      <c r="A24" s="14" t="s">
        <v>20</v>
      </c>
      <c r="B24" s="10">
        <f t="shared" si="1"/>
        <v>8.4361017871722748</v>
      </c>
      <c r="C24" s="10">
        <v>14.424385376031934</v>
      </c>
      <c r="D24" s="10">
        <v>6.3250929873900033</v>
      </c>
      <c r="E24" s="10">
        <v>8.6546312256191609</v>
      </c>
      <c r="F24" s="10">
        <v>9.3758504944207584</v>
      </c>
      <c r="G24" s="10">
        <v>6.7578245486709614</v>
      </c>
      <c r="H24" s="10">
        <v>0.84382654449786809</v>
      </c>
      <c r="I24" s="10">
        <v>8.7267531524993203</v>
      </c>
      <c r="J24" s="10">
        <v>10.457679397623153</v>
      </c>
      <c r="K24" s="10">
        <v>9.7725210922616341</v>
      </c>
      <c r="L24" s="10">
        <v>9.0224530527079736</v>
      </c>
      <c r="P24" s="12"/>
      <c r="Q24" s="22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3"/>
      <c r="AF24" s="12"/>
      <c r="AG24" s="22"/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23"/>
      <c r="AS24" s="23"/>
    </row>
    <row r="25" spans="1:45" x14ac:dyDescent="0.2">
      <c r="A25" s="14" t="s">
        <v>21</v>
      </c>
      <c r="B25" s="10">
        <f t="shared" si="1"/>
        <v>7.1038055594937175</v>
      </c>
      <c r="C25" s="10">
        <v>7.3852853125283504</v>
      </c>
      <c r="D25" s="10">
        <v>4.322750933893114</v>
      </c>
      <c r="E25" s="10">
        <v>14.085412319695184</v>
      </c>
      <c r="F25" s="10">
        <v>5.6976322235326142</v>
      </c>
      <c r="G25" s="10">
        <v>5.7697541504127736</v>
      </c>
      <c r="H25" s="10">
        <v>4.175859566361245</v>
      </c>
      <c r="I25" s="10">
        <v>5.6399346820284864</v>
      </c>
      <c r="J25" s="10">
        <v>8.9070579696997196</v>
      </c>
      <c r="K25" s="10">
        <v>5.3009616256917358</v>
      </c>
      <c r="L25" s="10">
        <v>9.7534068110939423</v>
      </c>
      <c r="P25" s="12"/>
      <c r="Q25" s="22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3"/>
      <c r="AF25" s="12"/>
      <c r="AG25" s="22"/>
      <c r="AH25" s="23"/>
      <c r="AI25" s="23"/>
      <c r="AJ25" s="23"/>
      <c r="AK25" s="23"/>
      <c r="AL25" s="23"/>
      <c r="AM25" s="23"/>
      <c r="AN25" s="23"/>
      <c r="AO25" s="23"/>
      <c r="AP25" s="23"/>
      <c r="AQ25" s="23"/>
      <c r="AR25" s="23"/>
      <c r="AS25" s="23"/>
    </row>
    <row r="26" spans="1:45" s="4" customFormat="1" x14ac:dyDescent="0.2">
      <c r="A26" s="4" t="s">
        <v>4</v>
      </c>
      <c r="B26" s="9">
        <f>AVERAGE(C26:E26)</f>
        <v>2.8379978227342835</v>
      </c>
      <c r="C26" s="9">
        <f>AVERAGE(C27:C28)</f>
        <v>2.7262088360700352</v>
      </c>
      <c r="D26" s="9">
        <f t="shared" ref="D26:N26" si="5">AVERAGE(D27:D28)</f>
        <v>2.4882064773655093</v>
      </c>
      <c r="E26" s="9">
        <f t="shared" si="5"/>
        <v>3.2995781547673051</v>
      </c>
      <c r="F26" s="9">
        <f t="shared" si="5"/>
        <v>3.753946294112311</v>
      </c>
      <c r="G26" s="9">
        <f t="shared" si="5"/>
        <v>3.0399392179987301</v>
      </c>
      <c r="H26" s="9">
        <f t="shared" si="5"/>
        <v>2.7694819921981315</v>
      </c>
      <c r="I26" s="9">
        <f t="shared" si="5"/>
        <v>3.2022135534790896</v>
      </c>
      <c r="J26" s="9">
        <f t="shared" si="5"/>
        <v>3.5808536695999273</v>
      </c>
      <c r="K26" s="9">
        <f t="shared" si="5"/>
        <v>3.0723940850948019</v>
      </c>
      <c r="L26" s="9">
        <f t="shared" si="5"/>
        <v>4.0525310713961709</v>
      </c>
      <c r="M26" s="9" t="e">
        <f t="shared" si="5"/>
        <v>#DIV/0!</v>
      </c>
      <c r="N26" s="9" t="e">
        <f t="shared" si="5"/>
        <v>#DIV/0!</v>
      </c>
      <c r="P26" s="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3"/>
      <c r="AF26" s="2"/>
      <c r="AG26" s="22"/>
      <c r="AH26" s="22"/>
      <c r="AI26" s="22"/>
      <c r="AJ26" s="22"/>
      <c r="AK26" s="22"/>
      <c r="AL26" s="22"/>
      <c r="AM26" s="22"/>
      <c r="AN26" s="22"/>
      <c r="AO26" s="22"/>
      <c r="AP26" s="22"/>
      <c r="AQ26" s="22"/>
      <c r="AR26" s="22"/>
      <c r="AS26" s="22"/>
    </row>
    <row r="27" spans="1:45" x14ac:dyDescent="0.2">
      <c r="A27" s="14" t="s">
        <v>22</v>
      </c>
      <c r="B27" s="10">
        <f t="shared" si="1"/>
        <v>4.3394320965254476</v>
      </c>
      <c r="C27" s="10">
        <v>3.8296743173364782</v>
      </c>
      <c r="D27" s="10">
        <v>3.4834890683117132</v>
      </c>
      <c r="E27" s="10">
        <v>4.3273156128095804</v>
      </c>
      <c r="F27" s="10">
        <v>4.3273156128095804</v>
      </c>
      <c r="G27" s="10">
        <v>4.3273156128095804</v>
      </c>
      <c r="H27" s="10">
        <v>3.9162206295926705</v>
      </c>
      <c r="I27" s="10">
        <v>4.3273156128095804</v>
      </c>
      <c r="J27" s="10">
        <v>4.7600471740905377</v>
      </c>
      <c r="K27" s="10">
        <v>4.3273156128095795</v>
      </c>
      <c r="L27" s="10">
        <v>5.7683117118751692</v>
      </c>
      <c r="P27" s="12"/>
      <c r="Q27" s="22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3"/>
      <c r="AF27" s="12"/>
      <c r="AG27" s="22"/>
      <c r="AH27" s="23"/>
      <c r="AI27" s="23"/>
      <c r="AJ27" s="23"/>
      <c r="AK27" s="23"/>
      <c r="AL27" s="23"/>
      <c r="AM27" s="23"/>
      <c r="AN27" s="23"/>
      <c r="AO27" s="23"/>
      <c r="AP27" s="23"/>
      <c r="AQ27" s="23"/>
      <c r="AR27" s="23"/>
      <c r="AS27" s="23"/>
    </row>
    <row r="28" spans="1:45" x14ac:dyDescent="0.2">
      <c r="A28" s="14" t="s">
        <v>23</v>
      </c>
      <c r="B28" s="10">
        <f t="shared" si="1"/>
        <v>2.0576385738909555</v>
      </c>
      <c r="C28" s="10">
        <v>1.6227433548035926</v>
      </c>
      <c r="D28" s="10">
        <v>1.4929238864193051</v>
      </c>
      <c r="E28" s="10">
        <v>2.2718406967250293</v>
      </c>
      <c r="F28" s="10">
        <v>3.1805769754150415</v>
      </c>
      <c r="G28" s="10">
        <v>1.75256282318788</v>
      </c>
      <c r="H28" s="10">
        <v>1.6227433548035926</v>
      </c>
      <c r="I28" s="10">
        <v>2.0771114941485984</v>
      </c>
      <c r="J28" s="10">
        <v>2.401660165109317</v>
      </c>
      <c r="K28" s="10">
        <v>1.8174725573800241</v>
      </c>
      <c r="L28" s="10">
        <v>2.3367504309171729</v>
      </c>
      <c r="P28" s="12"/>
      <c r="Q28" s="22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3"/>
      <c r="AF28" s="12"/>
      <c r="AG28" s="22"/>
      <c r="AH28" s="23"/>
      <c r="AI28" s="23"/>
      <c r="AJ28" s="23"/>
      <c r="AK28" s="23"/>
      <c r="AL28" s="23"/>
      <c r="AM28" s="23"/>
      <c r="AN28" s="23"/>
      <c r="AO28" s="23"/>
      <c r="AP28" s="23"/>
      <c r="AQ28" s="23"/>
      <c r="AR28" s="23"/>
      <c r="AS28" s="23"/>
    </row>
    <row r="29" spans="1:45" s="4" customFormat="1" x14ac:dyDescent="0.2">
      <c r="A29" s="4" t="s">
        <v>81</v>
      </c>
      <c r="B29" s="9">
        <f>AVERAGE(C29:E29)</f>
        <v>17.340713881261745</v>
      </c>
      <c r="C29" s="9">
        <f>AVERAGE(C30:C56)</f>
        <v>18.450338181781532</v>
      </c>
      <c r="D29" s="9">
        <f t="shared" ref="D29:N29" si="6">AVERAGE(D30:D56)</f>
        <v>17.637772597246169</v>
      </c>
      <c r="E29" s="9">
        <f t="shared" si="6"/>
        <v>15.934030864757529</v>
      </c>
      <c r="F29" s="9">
        <f t="shared" si="6"/>
        <v>17.661377725362119</v>
      </c>
      <c r="G29" s="9">
        <f t="shared" si="6"/>
        <v>30.162244599675429</v>
      </c>
      <c r="H29" s="9">
        <f t="shared" si="6"/>
        <v>16.892080694412183</v>
      </c>
      <c r="I29" s="9">
        <f t="shared" si="6"/>
        <v>23.384924528433551</v>
      </c>
      <c r="J29" s="9">
        <f t="shared" si="6"/>
        <v>22.136570000100797</v>
      </c>
      <c r="K29" s="9">
        <f t="shared" si="6"/>
        <v>28.977735442055501</v>
      </c>
      <c r="L29" s="9">
        <f t="shared" si="6"/>
        <v>21.451318573502547</v>
      </c>
      <c r="M29" s="9" t="e">
        <f t="shared" si="6"/>
        <v>#DIV/0!</v>
      </c>
      <c r="N29" s="9" t="e">
        <f t="shared" si="6"/>
        <v>#DIV/0!</v>
      </c>
      <c r="P29" s="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3"/>
      <c r="AF29" s="2"/>
      <c r="AG29" s="22"/>
      <c r="AH29" s="22"/>
      <c r="AI29" s="22"/>
      <c r="AJ29" s="22"/>
      <c r="AK29" s="22"/>
      <c r="AL29" s="22"/>
      <c r="AM29" s="22"/>
      <c r="AN29" s="22"/>
      <c r="AO29" s="22"/>
      <c r="AP29" s="22"/>
      <c r="AQ29" s="22"/>
      <c r="AR29" s="22"/>
      <c r="AS29" s="22"/>
    </row>
    <row r="30" spans="1:45" x14ac:dyDescent="0.2">
      <c r="A30" s="14" t="s">
        <v>24</v>
      </c>
      <c r="B30" s="10">
        <f t="shared" si="1"/>
        <v>7.5254331558319008</v>
      </c>
      <c r="C30" s="10">
        <v>8.6546312256191609</v>
      </c>
      <c r="D30" s="10">
        <v>5.6687834527805503</v>
      </c>
      <c r="E30" s="10">
        <v>6.1303637848135715</v>
      </c>
      <c r="F30" s="10">
        <v>8.6546312256191609</v>
      </c>
      <c r="G30" s="10">
        <v>11.589993649641659</v>
      </c>
      <c r="H30" s="10">
        <v>4.0171913272248938</v>
      </c>
      <c r="I30" s="10">
        <v>7.5151047809126386</v>
      </c>
      <c r="J30" s="10">
        <v>8.8349360428195585</v>
      </c>
      <c r="K30" s="10">
        <v>7.5728023224167655</v>
      </c>
      <c r="L30" s="10">
        <v>6.6158937464710412</v>
      </c>
      <c r="P30" s="12"/>
      <c r="Q30" s="22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3"/>
      <c r="AF30" s="12"/>
      <c r="AG30" s="22"/>
      <c r="AH30" s="23"/>
      <c r="AI30" s="23"/>
      <c r="AJ30" s="23"/>
      <c r="AK30" s="23"/>
      <c r="AL30" s="23"/>
      <c r="AM30" s="23"/>
      <c r="AN30" s="23"/>
      <c r="AO30" s="23"/>
      <c r="AP30" s="23"/>
      <c r="AQ30" s="23"/>
      <c r="AR30" s="23"/>
      <c r="AS30" s="23"/>
    </row>
    <row r="31" spans="1:45" x14ac:dyDescent="0.2">
      <c r="A31" s="14" t="s">
        <v>25</v>
      </c>
      <c r="B31" s="10">
        <f t="shared" si="1"/>
        <v>10.968714765231141</v>
      </c>
      <c r="C31" s="10">
        <v>0.11539508300825548</v>
      </c>
      <c r="D31" s="10" t="s">
        <v>80</v>
      </c>
      <c r="E31" s="10">
        <v>7.6232876712328768</v>
      </c>
      <c r="F31" s="10">
        <v>16.588043182436724</v>
      </c>
      <c r="G31" s="10">
        <v>7.2121926880159668</v>
      </c>
      <c r="H31" s="10">
        <v>5.8563004626689645</v>
      </c>
      <c r="I31" s="10" t="s">
        <v>80</v>
      </c>
      <c r="J31" s="10">
        <v>17.749206205207297</v>
      </c>
      <c r="K31" s="10">
        <v>21.636578064047903</v>
      </c>
      <c r="L31" s="10" t="s">
        <v>80</v>
      </c>
      <c r="P31" s="12"/>
      <c r="Q31" s="22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3"/>
      <c r="AF31" s="12"/>
      <c r="AG31" s="22"/>
      <c r="AH31" s="23"/>
      <c r="AI31" s="23"/>
      <c r="AJ31" s="23"/>
      <c r="AK31" s="23"/>
      <c r="AL31" s="23"/>
      <c r="AM31" s="23"/>
      <c r="AN31" s="23"/>
      <c r="AO31" s="23"/>
      <c r="AP31" s="23"/>
      <c r="AQ31" s="23"/>
      <c r="AR31" s="23"/>
      <c r="AS31" s="23"/>
    </row>
    <row r="32" spans="1:45" x14ac:dyDescent="0.2">
      <c r="A32" s="14" t="s">
        <v>26</v>
      </c>
      <c r="B32" s="10">
        <f t="shared" si="1"/>
        <v>6.873614568576893</v>
      </c>
      <c r="C32" s="10">
        <v>4.6518642837702995</v>
      </c>
      <c r="D32" s="10">
        <v>4.9475641839789528</v>
      </c>
      <c r="E32" s="10">
        <v>7.4429828540324783</v>
      </c>
      <c r="F32" s="10">
        <v>8.3156581692824094</v>
      </c>
      <c r="G32" s="10">
        <v>7.4429828540324774</v>
      </c>
      <c r="H32" s="10">
        <v>6.2673954458858745</v>
      </c>
      <c r="I32" s="10">
        <v>7.74589494692915</v>
      </c>
      <c r="J32" s="10">
        <v>7.6160754785448619</v>
      </c>
      <c r="K32" s="10">
        <v>7.6160754785448619</v>
      </c>
      <c r="L32" s="10">
        <v>6.6896519907675573</v>
      </c>
      <c r="P32" s="12"/>
      <c r="Q32" s="22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3"/>
      <c r="AF32" s="12"/>
      <c r="AG32" s="22"/>
      <c r="AH32" s="23"/>
      <c r="AI32" s="23"/>
      <c r="AJ32" s="23"/>
      <c r="AK32" s="23"/>
      <c r="AL32" s="23"/>
      <c r="AM32" s="23"/>
      <c r="AN32" s="23"/>
      <c r="AO32" s="23"/>
      <c r="AP32" s="23"/>
      <c r="AQ32" s="23"/>
      <c r="AR32" s="23"/>
      <c r="AS32" s="23"/>
    </row>
    <row r="33" spans="1:45" x14ac:dyDescent="0.2">
      <c r="A33" s="14" t="s">
        <v>27</v>
      </c>
      <c r="B33" s="10">
        <f t="shared" si="1"/>
        <v>7.5158630275493152</v>
      </c>
      <c r="C33" s="10">
        <v>6.1159393994375399</v>
      </c>
      <c r="D33" s="10">
        <v>6.766843574796563</v>
      </c>
      <c r="E33" s="10">
        <v>7.2121926880159677</v>
      </c>
      <c r="F33" s="10">
        <v>10.81828903202395</v>
      </c>
      <c r="G33" s="10">
        <v>9.2893041821645657</v>
      </c>
      <c r="H33" s="10">
        <v>3.9378572076567182</v>
      </c>
      <c r="I33" s="10">
        <v>7.3564365417762856</v>
      </c>
      <c r="J33" s="10">
        <v>7.6449242492969249</v>
      </c>
      <c r="K33" s="10">
        <v>7.6449242492969232</v>
      </c>
      <c r="L33" s="10">
        <v>8.3719191510277096</v>
      </c>
      <c r="P33" s="12"/>
      <c r="Q33" s="22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3"/>
      <c r="AC33" s="23"/>
      <c r="AD33" s="3"/>
      <c r="AF33" s="12"/>
      <c r="AG33" s="22"/>
      <c r="AH33" s="23"/>
      <c r="AI33" s="23"/>
      <c r="AJ33" s="23"/>
      <c r="AK33" s="23"/>
      <c r="AL33" s="23"/>
      <c r="AM33" s="23"/>
      <c r="AN33" s="23"/>
      <c r="AO33" s="23"/>
      <c r="AP33" s="23"/>
      <c r="AQ33" s="23"/>
      <c r="AR33" s="23"/>
      <c r="AS33" s="23"/>
    </row>
    <row r="34" spans="1:45" x14ac:dyDescent="0.2">
      <c r="A34" s="14" t="s">
        <v>28</v>
      </c>
      <c r="B34" s="10">
        <f t="shared" si="1"/>
        <v>19.916470107956091</v>
      </c>
      <c r="C34" s="10">
        <v>23.266533611539508</v>
      </c>
      <c r="D34" s="10">
        <v>28.848770752063867</v>
      </c>
      <c r="E34" s="10">
        <v>16.11203846502767</v>
      </c>
      <c r="F34" s="10">
        <v>16.068765308899575</v>
      </c>
      <c r="G34" s="10">
        <v>25.466252381384386</v>
      </c>
      <c r="H34" s="10">
        <v>14.46765853216003</v>
      </c>
      <c r="I34" s="10">
        <v>18.679579061961356</v>
      </c>
      <c r="J34" s="10">
        <v>18.751700988841517</v>
      </c>
      <c r="K34" s="10">
        <v>17.309262451238322</v>
      </c>
      <c r="L34" s="10">
        <v>20.194139526444708</v>
      </c>
      <c r="P34" s="12"/>
      <c r="Q34" s="22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3"/>
      <c r="AF34" s="12"/>
      <c r="AG34" s="22"/>
      <c r="AH34" s="23"/>
      <c r="AI34" s="23"/>
      <c r="AJ34" s="23"/>
      <c r="AK34" s="23"/>
      <c r="AL34" s="23"/>
      <c r="AM34" s="23"/>
      <c r="AN34" s="23"/>
      <c r="AO34" s="23"/>
      <c r="AP34" s="23"/>
      <c r="AQ34" s="23"/>
      <c r="AR34" s="23"/>
      <c r="AS34" s="23"/>
    </row>
    <row r="35" spans="1:45" x14ac:dyDescent="0.2">
      <c r="A35" s="14" t="s">
        <v>29</v>
      </c>
      <c r="B35" s="10">
        <f t="shared" si="1"/>
        <v>22.789123563630518</v>
      </c>
      <c r="C35" s="10">
        <v>27.406332214460676</v>
      </c>
      <c r="D35" s="10">
        <v>23.808414645665906</v>
      </c>
      <c r="E35" s="10">
        <v>24.521455139254289</v>
      </c>
      <c r="F35" s="10">
        <v>24.521455139254286</v>
      </c>
      <c r="G35" s="10">
        <v>24.521455139254289</v>
      </c>
      <c r="H35" s="10">
        <v>22.754467930690378</v>
      </c>
      <c r="I35" s="10">
        <v>16.70343826544498</v>
      </c>
      <c r="J35" s="10">
        <v>20.194139526444708</v>
      </c>
      <c r="K35" s="10">
        <v>19.472920257643111</v>
      </c>
      <c r="L35" s="10">
        <v>23.987157378192556</v>
      </c>
      <c r="P35" s="12"/>
      <c r="Q35" s="22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3"/>
      <c r="AF35" s="12"/>
      <c r="AG35" s="22"/>
      <c r="AH35" s="23"/>
      <c r="AI35" s="23"/>
      <c r="AJ35" s="23"/>
      <c r="AK35" s="23"/>
      <c r="AL35" s="23"/>
      <c r="AM35" s="23"/>
      <c r="AN35" s="23"/>
      <c r="AO35" s="23"/>
      <c r="AP35" s="23"/>
      <c r="AQ35" s="23"/>
      <c r="AR35" s="23"/>
      <c r="AS35" s="23"/>
    </row>
    <row r="36" spans="1:45" x14ac:dyDescent="0.2">
      <c r="A36" s="14" t="s">
        <v>30</v>
      </c>
      <c r="B36" s="10">
        <f t="shared" si="1"/>
        <v>4.4888746564451152</v>
      </c>
      <c r="C36" s="10">
        <v>3.0925882246212471</v>
      </c>
      <c r="D36" s="10">
        <v>2.9792097547141063</v>
      </c>
      <c r="E36" s="10">
        <v>4.5119477456227894</v>
      </c>
      <c r="F36" s="10">
        <v>3.2541413408328039</v>
      </c>
      <c r="G36" s="10">
        <v>4.7542774199401254</v>
      </c>
      <c r="H36" s="10">
        <v>4.5234872539236139</v>
      </c>
      <c r="I36" s="10">
        <v>7.2468112129184439</v>
      </c>
      <c r="J36" s="10">
        <v>4.9966070942574623</v>
      </c>
      <c r="K36" s="10">
        <v>4.9966070942574614</v>
      </c>
      <c r="L36" s="10">
        <v>4.5330694233630915</v>
      </c>
      <c r="P36" s="12"/>
      <c r="Q36" s="22"/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  <c r="AC36" s="23"/>
      <c r="AD36" s="3"/>
      <c r="AF36" s="12"/>
      <c r="AG36" s="22"/>
      <c r="AH36" s="23"/>
      <c r="AI36" s="23"/>
      <c r="AJ36" s="23"/>
      <c r="AK36" s="23"/>
      <c r="AL36" s="23"/>
      <c r="AM36" s="23"/>
      <c r="AN36" s="23"/>
      <c r="AO36" s="23"/>
      <c r="AP36" s="23"/>
      <c r="AQ36" s="23"/>
      <c r="AR36" s="23"/>
      <c r="AS36" s="23"/>
    </row>
    <row r="37" spans="1:45" x14ac:dyDescent="0.2">
      <c r="A37" s="14" t="s">
        <v>31</v>
      </c>
      <c r="B37" s="10">
        <f t="shared" si="1"/>
        <v>56.945980618238103</v>
      </c>
      <c r="C37" s="10">
        <v>51.999909280595119</v>
      </c>
      <c r="D37" s="10">
        <v>44.174680214097798</v>
      </c>
      <c r="E37" s="10">
        <v>50.485348816111774</v>
      </c>
      <c r="F37" s="10">
        <v>56.291163929964618</v>
      </c>
      <c r="G37" s="10">
        <v>50.737775560192318</v>
      </c>
      <c r="H37" s="10">
        <v>71.436768574798151</v>
      </c>
      <c r="I37" s="10">
        <v>57.048444162206295</v>
      </c>
      <c r="J37" s="10">
        <v>71.436768574798137</v>
      </c>
      <c r="K37" s="10">
        <v>52.504762768756244</v>
      </c>
      <c r="L37" s="10">
        <v>63.344184300860654</v>
      </c>
      <c r="P37" s="12"/>
      <c r="Q37" s="22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3"/>
      <c r="AF37" s="12"/>
      <c r="AG37" s="22"/>
      <c r="AH37" s="23"/>
      <c r="AI37" s="23"/>
      <c r="AJ37" s="23"/>
      <c r="AK37" s="23"/>
      <c r="AL37" s="23"/>
      <c r="AM37" s="23"/>
      <c r="AN37" s="23"/>
      <c r="AO37" s="23"/>
      <c r="AP37" s="23"/>
      <c r="AQ37" s="23"/>
      <c r="AR37" s="23"/>
      <c r="AS37" s="23"/>
    </row>
    <row r="38" spans="1:45" x14ac:dyDescent="0.2">
      <c r="A38" s="14" t="s">
        <v>32</v>
      </c>
      <c r="B38" s="10">
        <f t="shared" si="1"/>
        <v>135.3692506577157</v>
      </c>
      <c r="C38" s="10">
        <v>32.99578154767304</v>
      </c>
      <c r="D38" s="10">
        <v>56.255102966524547</v>
      </c>
      <c r="E38" s="10">
        <v>54.740542502041187</v>
      </c>
      <c r="F38" s="10">
        <v>59.176041005171008</v>
      </c>
      <c r="G38" s="10">
        <v>364.57634037920718</v>
      </c>
      <c r="H38" s="10">
        <v>59.176041005171008</v>
      </c>
      <c r="I38" s="10">
        <v>144.31597568719951</v>
      </c>
      <c r="J38" s="10">
        <v>144.31597568719948</v>
      </c>
      <c r="K38" s="10">
        <v>335.36695999274247</v>
      </c>
      <c r="L38" s="10">
        <v>102.77374580422752</v>
      </c>
      <c r="P38" s="12"/>
      <c r="Q38" s="22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3"/>
      <c r="AF38" s="12"/>
      <c r="AG38" s="22"/>
      <c r="AH38" s="23"/>
      <c r="AI38" s="23"/>
      <c r="AJ38" s="23"/>
      <c r="AK38" s="23"/>
      <c r="AL38" s="23"/>
      <c r="AM38" s="23"/>
      <c r="AN38" s="23"/>
      <c r="AO38" s="23"/>
      <c r="AP38" s="23"/>
      <c r="AQ38" s="23"/>
      <c r="AR38" s="23"/>
      <c r="AS38" s="23"/>
    </row>
    <row r="39" spans="1:45" x14ac:dyDescent="0.2">
      <c r="A39" s="14" t="s">
        <v>33</v>
      </c>
      <c r="B39" s="10">
        <f t="shared" si="1"/>
        <v>32.368118158840602</v>
      </c>
      <c r="C39" s="10">
        <v>28.387190420030841</v>
      </c>
      <c r="D39" s="10">
        <v>28.851299571379442</v>
      </c>
      <c r="E39" s="10">
        <v>28.848770752063871</v>
      </c>
      <c r="F39" s="10">
        <v>32.887598657352811</v>
      </c>
      <c r="G39" s="10">
        <v>36.060963440079831</v>
      </c>
      <c r="H39" s="10">
        <v>16.717862650821012</v>
      </c>
      <c r="I39" s="10">
        <v>33.176086364873449</v>
      </c>
      <c r="J39" s="10">
        <v>41.354712873083564</v>
      </c>
      <c r="K39" s="10">
        <v>36.060963440079838</v>
      </c>
      <c r="L39" s="10">
        <v>41.335733418641411</v>
      </c>
      <c r="P39" s="12"/>
      <c r="Q39" s="22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3"/>
      <c r="AF39" s="12"/>
      <c r="AG39" s="22"/>
      <c r="AH39" s="23"/>
      <c r="AI39" s="23"/>
      <c r="AJ39" s="23"/>
      <c r="AK39" s="23"/>
      <c r="AL39" s="23"/>
      <c r="AM39" s="23"/>
      <c r="AN39" s="23"/>
      <c r="AO39" s="23"/>
      <c r="AP39" s="23"/>
      <c r="AQ39" s="23"/>
      <c r="AR39" s="23"/>
      <c r="AS39" s="23"/>
    </row>
    <row r="40" spans="1:45" x14ac:dyDescent="0.2">
      <c r="A40" s="14" t="s">
        <v>34</v>
      </c>
      <c r="B40" s="10">
        <f t="shared" si="1"/>
        <v>40.845532069309627</v>
      </c>
      <c r="C40" s="10">
        <v>121.53987117844507</v>
      </c>
      <c r="D40" s="10">
        <v>20.129229792252563</v>
      </c>
      <c r="E40" s="10">
        <v>1.5145604644833532</v>
      </c>
      <c r="F40" s="10">
        <v>28.848770752063867</v>
      </c>
      <c r="G40" s="10">
        <v>28.848770752063871</v>
      </c>
      <c r="H40" s="10">
        <v>32.873174271976779</v>
      </c>
      <c r="I40" s="10">
        <v>32.873174271976779</v>
      </c>
      <c r="J40" s="10">
        <v>32.923659620792883</v>
      </c>
      <c r="K40" s="10">
        <v>32.454867096071851</v>
      </c>
      <c r="L40" s="10">
        <v>76.449242492969233</v>
      </c>
      <c r="P40" s="12"/>
      <c r="Q40" s="22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3"/>
      <c r="AF40" s="12"/>
      <c r="AG40" s="22"/>
      <c r="AH40" s="23"/>
      <c r="AI40" s="23"/>
      <c r="AJ40" s="23"/>
      <c r="AK40" s="23"/>
      <c r="AL40" s="23"/>
      <c r="AM40" s="23"/>
      <c r="AN40" s="23"/>
      <c r="AO40" s="23"/>
      <c r="AP40" s="23"/>
      <c r="AQ40" s="23"/>
      <c r="AR40" s="23"/>
      <c r="AS40" s="23"/>
    </row>
    <row r="41" spans="1:45" x14ac:dyDescent="0.2">
      <c r="A41" s="14" t="s">
        <v>35</v>
      </c>
      <c r="B41" s="10">
        <f t="shared" si="1"/>
        <v>33.766456148116639</v>
      </c>
      <c r="C41" s="10">
        <v>23.475687199491972</v>
      </c>
      <c r="D41" s="10">
        <v>28.906468293567993</v>
      </c>
      <c r="E41" s="10">
        <v>32.325047627687567</v>
      </c>
      <c r="F41" s="10">
        <v>30.031570352898488</v>
      </c>
      <c r="G41" s="10">
        <v>36.782182708881436</v>
      </c>
      <c r="H41" s="10">
        <v>10.623559829447519</v>
      </c>
      <c r="I41" s="10">
        <v>43.114487888959452</v>
      </c>
      <c r="J41" s="10">
        <v>43.61934137712057</v>
      </c>
      <c r="K41" s="10">
        <v>43.619341377120563</v>
      </c>
      <c r="L41" s="10">
        <v>45.166874825990796</v>
      </c>
      <c r="P41" s="12"/>
      <c r="Q41" s="22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3"/>
      <c r="AF41" s="12"/>
      <c r="AG41" s="22"/>
      <c r="AH41" s="23"/>
      <c r="AI41" s="23"/>
      <c r="AJ41" s="23"/>
      <c r="AK41" s="23"/>
      <c r="AL41" s="23"/>
      <c r="AM41" s="23"/>
      <c r="AN41" s="23"/>
      <c r="AO41" s="23"/>
      <c r="AP41" s="23"/>
      <c r="AQ41" s="23"/>
      <c r="AR41" s="23"/>
      <c r="AS41" s="23"/>
    </row>
    <row r="42" spans="1:45" x14ac:dyDescent="0.2">
      <c r="A42" s="14" t="s">
        <v>36</v>
      </c>
      <c r="B42" s="10">
        <f t="shared" si="1"/>
        <v>32.848089026058496</v>
      </c>
      <c r="C42" s="10">
        <v>41.434046992651737</v>
      </c>
      <c r="D42" s="10">
        <v>30.485938492243495</v>
      </c>
      <c r="E42" s="10">
        <v>42.609634400798328</v>
      </c>
      <c r="F42" s="10">
        <v>33.442937494330039</v>
      </c>
      <c r="G42" s="10">
        <v>42.609634400798328</v>
      </c>
      <c r="H42" s="10">
        <v>41.289803138891408</v>
      </c>
      <c r="I42" s="10">
        <v>27.723668692733376</v>
      </c>
      <c r="J42" s="10">
        <v>23.230472648099425</v>
      </c>
      <c r="K42" s="10">
        <v>34.979134536877446</v>
      </c>
      <c r="L42" s="10">
        <v>10.675619463161425</v>
      </c>
      <c r="P42" s="12"/>
      <c r="Q42" s="22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3"/>
      <c r="AF42" s="12"/>
      <c r="AG42" s="22"/>
      <c r="AH42" s="23"/>
      <c r="AI42" s="23"/>
      <c r="AJ42" s="23"/>
      <c r="AK42" s="23"/>
      <c r="AL42" s="23"/>
      <c r="AM42" s="23"/>
      <c r="AN42" s="23"/>
      <c r="AO42" s="23"/>
      <c r="AP42" s="23"/>
      <c r="AQ42" s="23"/>
      <c r="AR42" s="23"/>
      <c r="AS42" s="23"/>
    </row>
    <row r="43" spans="1:45" x14ac:dyDescent="0.2">
      <c r="A43" s="14" t="s">
        <v>37</v>
      </c>
      <c r="B43" s="10">
        <f t="shared" si="1"/>
        <v>14.479887792440749</v>
      </c>
      <c r="C43" s="10">
        <v>8.1786265082101082</v>
      </c>
      <c r="D43" s="10">
        <v>14.179797971829652</v>
      </c>
      <c r="E43" s="10">
        <v>15.030209561825274</v>
      </c>
      <c r="F43" s="10">
        <v>17.806903746711424</v>
      </c>
      <c r="G43" s="10">
        <v>15.030209561825275</v>
      </c>
      <c r="H43" s="10">
        <v>15.094088982776274</v>
      </c>
      <c r="I43" s="10">
        <v>8.45990202304273</v>
      </c>
      <c r="J43" s="10">
        <v>17.936723215095711</v>
      </c>
      <c r="K43" s="10">
        <v>21.932277964256556</v>
      </c>
      <c r="L43" s="10">
        <v>11.150138388834502</v>
      </c>
      <c r="P43" s="12"/>
      <c r="Q43" s="22"/>
      <c r="R43" s="23"/>
      <c r="S43" s="23"/>
      <c r="T43" s="23"/>
      <c r="U43" s="23"/>
      <c r="V43" s="23"/>
      <c r="W43" s="23"/>
      <c r="X43" s="23"/>
      <c r="Y43" s="23"/>
      <c r="Z43" s="23"/>
      <c r="AA43" s="23"/>
      <c r="AB43" s="23"/>
      <c r="AC43" s="23"/>
      <c r="AD43" s="3"/>
      <c r="AF43" s="12"/>
      <c r="AG43" s="22"/>
      <c r="AH43" s="23"/>
      <c r="AI43" s="23"/>
      <c r="AJ43" s="23"/>
      <c r="AK43" s="23"/>
      <c r="AL43" s="23"/>
      <c r="AM43" s="23"/>
      <c r="AN43" s="23"/>
      <c r="AO43" s="23"/>
      <c r="AP43" s="23"/>
      <c r="AQ43" s="23"/>
      <c r="AR43" s="23"/>
      <c r="AS43" s="23"/>
    </row>
    <row r="44" spans="1:45" x14ac:dyDescent="0.2">
      <c r="A44" s="14" t="s">
        <v>38</v>
      </c>
      <c r="B44" s="10">
        <f t="shared" si="1"/>
        <v>9.300988223384989</v>
      </c>
      <c r="C44" s="10">
        <v>6.7073391998548493</v>
      </c>
      <c r="D44" s="10">
        <v>14.425830705227929</v>
      </c>
      <c r="E44" s="10">
        <v>10.818289032023952</v>
      </c>
      <c r="F44" s="10">
        <v>10.825501224711966</v>
      </c>
      <c r="G44" s="10">
        <v>10.818289032023952</v>
      </c>
      <c r="H44" s="10">
        <v>8.8060872720674954</v>
      </c>
      <c r="I44" s="10">
        <v>8.8060872720674954</v>
      </c>
      <c r="J44" s="10">
        <v>7.558377937040734</v>
      </c>
      <c r="K44" s="10">
        <v>7.7531071396171631</v>
      </c>
      <c r="L44" s="10">
        <v>6.4909734192143693</v>
      </c>
      <c r="P44" s="12"/>
      <c r="Q44" s="22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3"/>
      <c r="AF44" s="12"/>
      <c r="AG44" s="22"/>
      <c r="AH44" s="23"/>
      <c r="AI44" s="23"/>
      <c r="AJ44" s="23"/>
      <c r="AK44" s="23"/>
      <c r="AL44" s="23"/>
      <c r="AM44" s="23"/>
      <c r="AN44" s="23"/>
      <c r="AO44" s="23"/>
      <c r="AP44" s="23"/>
      <c r="AQ44" s="23"/>
      <c r="AR44" s="23"/>
      <c r="AS44" s="23"/>
    </row>
    <row r="45" spans="1:45" x14ac:dyDescent="0.2">
      <c r="A45" s="14" t="s">
        <v>39</v>
      </c>
      <c r="B45" s="10">
        <f t="shared" si="1"/>
        <v>10.046823086683574</v>
      </c>
      <c r="C45" s="10">
        <v>10.277374580422752</v>
      </c>
      <c r="D45" s="10">
        <v>15.05613007389198</v>
      </c>
      <c r="E45" s="10">
        <v>10.818289032023952</v>
      </c>
      <c r="F45" s="10">
        <v>10.818289032023952</v>
      </c>
      <c r="G45" s="10">
        <v>10.81828903202395</v>
      </c>
      <c r="H45" s="10">
        <v>1.8751700988841518</v>
      </c>
      <c r="I45" s="10">
        <v>11.178898666424748</v>
      </c>
      <c r="J45" s="10">
        <v>11.17889866642475</v>
      </c>
      <c r="K45" s="10">
        <v>11.178898666424748</v>
      </c>
      <c r="L45" s="10">
        <v>7.2679930182907517</v>
      </c>
      <c r="P45" s="12"/>
      <c r="Q45" s="22"/>
      <c r="R45" s="23"/>
      <c r="S45" s="23"/>
      <c r="T45" s="23"/>
      <c r="U45" s="23"/>
      <c r="V45" s="23"/>
      <c r="W45" s="23"/>
      <c r="X45" s="23"/>
      <c r="Y45" s="23"/>
      <c r="Z45" s="23"/>
      <c r="AA45" s="23"/>
      <c r="AB45" s="23"/>
      <c r="AC45" s="23"/>
      <c r="AD45" s="3"/>
      <c r="AF45" s="12"/>
      <c r="AG45" s="22"/>
      <c r="AH45" s="23"/>
      <c r="AI45" s="23"/>
      <c r="AJ45" s="23"/>
      <c r="AK45" s="23"/>
      <c r="AL45" s="23"/>
      <c r="AM45" s="23"/>
      <c r="AN45" s="23"/>
      <c r="AO45" s="23"/>
      <c r="AP45" s="23"/>
      <c r="AQ45" s="23"/>
      <c r="AR45" s="23"/>
      <c r="AS45" s="23"/>
    </row>
    <row r="46" spans="1:45" x14ac:dyDescent="0.2">
      <c r="A46" s="14" t="s">
        <v>40</v>
      </c>
      <c r="B46" s="10">
        <f t="shared" si="1"/>
        <v>6.122479092131849</v>
      </c>
      <c r="C46" s="10">
        <v>6.765036741358978</v>
      </c>
      <c r="D46" s="10">
        <v>5.81302730654087</v>
      </c>
      <c r="E46" s="10">
        <v>8.6546312256191609</v>
      </c>
      <c r="F46" s="10">
        <v>8.7195409598113045</v>
      </c>
      <c r="G46" s="10">
        <v>8.6546312256191609</v>
      </c>
      <c r="H46" s="10">
        <v>3.8801596661525903</v>
      </c>
      <c r="I46" s="10">
        <v>5.4956908282681667</v>
      </c>
      <c r="J46" s="10">
        <v>5.7697541504127736</v>
      </c>
      <c r="K46" s="10">
        <v>5.7697541504127736</v>
      </c>
      <c r="L46" s="10">
        <v>1.7025646671227077</v>
      </c>
      <c r="P46" s="12"/>
      <c r="Q46" s="22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3"/>
      <c r="AD46" s="3"/>
      <c r="AF46" s="12"/>
      <c r="AG46" s="22"/>
      <c r="AH46" s="23"/>
      <c r="AI46" s="23"/>
      <c r="AJ46" s="23"/>
      <c r="AK46" s="23"/>
      <c r="AL46" s="23"/>
      <c r="AM46" s="23"/>
      <c r="AN46" s="23"/>
      <c r="AO46" s="23"/>
      <c r="AP46" s="23"/>
      <c r="AQ46" s="23"/>
      <c r="AR46" s="23"/>
      <c r="AS46" s="23"/>
    </row>
    <row r="47" spans="1:45" x14ac:dyDescent="0.2">
      <c r="A47" s="14" t="s">
        <v>41</v>
      </c>
      <c r="B47" s="10">
        <f t="shared" si="1"/>
        <v>5.6879017322940335</v>
      </c>
      <c r="C47" s="10">
        <v>2.8488161117663071</v>
      </c>
      <c r="D47" s="10">
        <v>5.7712725067681445</v>
      </c>
      <c r="E47" s="10">
        <v>5.7697541504127736</v>
      </c>
      <c r="F47" s="10">
        <v>6.5486709607184981</v>
      </c>
      <c r="G47" s="10">
        <v>2.8848770752063868</v>
      </c>
      <c r="H47" s="10" t="s">
        <v>80</v>
      </c>
      <c r="I47" s="10">
        <v>6.714551392542865</v>
      </c>
      <c r="J47" s="10">
        <v>8.6546312256191609</v>
      </c>
      <c r="K47" s="10">
        <v>9.3758504944207566</v>
      </c>
      <c r="L47" s="10">
        <v>2.6226916731914049</v>
      </c>
      <c r="P47" s="12"/>
      <c r="Q47" s="22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3"/>
      <c r="AF47" s="12"/>
      <c r="AG47" s="22"/>
      <c r="AH47" s="23"/>
      <c r="AI47" s="23"/>
      <c r="AJ47" s="23"/>
      <c r="AK47" s="23"/>
      <c r="AL47" s="23"/>
      <c r="AM47" s="23"/>
      <c r="AN47" s="23"/>
      <c r="AO47" s="23"/>
      <c r="AP47" s="23"/>
      <c r="AQ47" s="23"/>
      <c r="AR47" s="23"/>
      <c r="AS47" s="23"/>
    </row>
    <row r="48" spans="1:45" x14ac:dyDescent="0.2">
      <c r="A48" s="14" t="s">
        <v>90</v>
      </c>
      <c r="B48" s="10">
        <f t="shared" si="1"/>
        <v>5.4926994902100734</v>
      </c>
      <c r="C48" s="10">
        <v>3.6349451147600478</v>
      </c>
      <c r="D48" s="10">
        <v>7.2561874315697139</v>
      </c>
      <c r="E48" s="10">
        <v>3.9955547491608461</v>
      </c>
      <c r="F48" s="10">
        <v>6.959765943935408</v>
      </c>
      <c r="G48" s="10">
        <v>4.8033203302186331</v>
      </c>
      <c r="H48" s="10">
        <v>2.9569990020865462</v>
      </c>
      <c r="I48" s="10">
        <v>7.724258368865101</v>
      </c>
      <c r="J48" s="10">
        <v>5.2865372403157043</v>
      </c>
      <c r="K48" s="10">
        <v>3.4834890683117119</v>
      </c>
      <c r="L48" s="10">
        <v>8.8259376528770321</v>
      </c>
      <c r="P48" s="12"/>
      <c r="Q48" s="22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3"/>
      <c r="AF48" s="12"/>
      <c r="AG48" s="22"/>
      <c r="AH48" s="23"/>
      <c r="AI48" s="23"/>
      <c r="AJ48" s="23"/>
      <c r="AK48" s="23"/>
      <c r="AL48" s="23"/>
      <c r="AM48" s="23"/>
      <c r="AN48" s="23"/>
      <c r="AO48" s="23"/>
      <c r="AP48" s="23"/>
      <c r="AQ48" s="23"/>
      <c r="AR48" s="23"/>
      <c r="AS48" s="23"/>
    </row>
    <row r="49" spans="1:45" x14ac:dyDescent="0.2">
      <c r="A49" s="14" t="s">
        <v>43</v>
      </c>
      <c r="B49" s="10">
        <f t="shared" si="1"/>
        <v>9.8002228116575445</v>
      </c>
      <c r="C49" s="10">
        <v>8.9791798965798773</v>
      </c>
      <c r="D49" s="10">
        <v>18.034769587274173</v>
      </c>
      <c r="E49" s="10">
        <v>9.0224530527079754</v>
      </c>
      <c r="F49" s="10">
        <v>9.0224530527079754</v>
      </c>
      <c r="G49" s="10">
        <v>9.0224530527079736</v>
      </c>
      <c r="H49" s="10">
        <v>6.5558831534065147</v>
      </c>
      <c r="I49" s="10">
        <v>15.477365508482267</v>
      </c>
      <c r="J49" s="10">
        <v>8.5825092987390015</v>
      </c>
      <c r="K49" s="10">
        <v>4.3273156128095804</v>
      </c>
      <c r="L49" s="10">
        <v>8.9778459011601193</v>
      </c>
      <c r="P49" s="12"/>
      <c r="Q49" s="22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23"/>
      <c r="AD49" s="3"/>
      <c r="AF49" s="12"/>
      <c r="AG49" s="22"/>
      <c r="AH49" s="23"/>
      <c r="AI49" s="23"/>
      <c r="AJ49" s="23"/>
      <c r="AK49" s="23"/>
      <c r="AL49" s="23"/>
      <c r="AM49" s="23"/>
      <c r="AN49" s="23"/>
      <c r="AO49" s="23"/>
      <c r="AP49" s="23"/>
      <c r="AQ49" s="23"/>
      <c r="AR49" s="23"/>
      <c r="AS49" s="23"/>
    </row>
    <row r="50" spans="1:45" x14ac:dyDescent="0.2">
      <c r="A50" s="14" t="s">
        <v>44</v>
      </c>
      <c r="B50" s="10">
        <f t="shared" si="1"/>
        <v>13.375732559194409</v>
      </c>
      <c r="C50" s="10">
        <v>3.7503401977683031</v>
      </c>
      <c r="D50" s="10">
        <v>10.818289032023952</v>
      </c>
      <c r="E50" s="10">
        <v>13.703166107230336</v>
      </c>
      <c r="F50" s="10">
        <v>4.5220448153860113</v>
      </c>
      <c r="G50" s="10">
        <v>15.866823913635127</v>
      </c>
      <c r="H50" s="10">
        <v>25.242674408055883</v>
      </c>
      <c r="I50" s="10">
        <v>23.966116302277054</v>
      </c>
      <c r="J50" s="10">
        <v>12.44824457951556</v>
      </c>
      <c r="K50" s="10">
        <v>14.063775741631135</v>
      </c>
      <c r="L50" s="10">
        <v>9.3758504944207566</v>
      </c>
      <c r="P50" s="12"/>
      <c r="Q50" s="22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  <c r="AD50" s="3"/>
      <c r="AF50" s="12"/>
      <c r="AG50" s="22"/>
      <c r="AH50" s="23"/>
      <c r="AI50" s="23"/>
      <c r="AJ50" s="23"/>
      <c r="AK50" s="23"/>
      <c r="AL50" s="23"/>
      <c r="AM50" s="23"/>
      <c r="AN50" s="23"/>
      <c r="AO50" s="23"/>
      <c r="AP50" s="23"/>
      <c r="AQ50" s="23"/>
      <c r="AR50" s="23"/>
      <c r="AS50" s="23"/>
    </row>
    <row r="51" spans="1:45" x14ac:dyDescent="0.2">
      <c r="A51" s="14" t="s">
        <v>45</v>
      </c>
      <c r="B51" s="10">
        <f t="shared" si="1"/>
        <v>4.5450454999062355</v>
      </c>
      <c r="C51" s="10">
        <v>5.7769663431007894</v>
      </c>
      <c r="D51" s="10">
        <v>3.6084594477720775</v>
      </c>
      <c r="E51" s="10">
        <v>3.6060963440079838</v>
      </c>
      <c r="F51" s="10">
        <v>4.6013789349541865</v>
      </c>
      <c r="G51" s="10">
        <v>3.1012428558468654</v>
      </c>
      <c r="H51" s="10">
        <v>3.4979134536877434</v>
      </c>
      <c r="I51" s="10">
        <v>3.851310895400526</v>
      </c>
      <c r="J51" s="10">
        <v>5.5029030209561824</v>
      </c>
      <c r="K51" s="10">
        <v>6.9164927878073117</v>
      </c>
      <c r="L51" s="10">
        <v>4.9876909155286864</v>
      </c>
      <c r="P51" s="12"/>
      <c r="Q51" s="22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3"/>
      <c r="AF51" s="12"/>
      <c r="AG51" s="22"/>
      <c r="AH51" s="23"/>
      <c r="AI51" s="23"/>
      <c r="AJ51" s="23"/>
      <c r="AK51" s="23"/>
      <c r="AL51" s="23"/>
      <c r="AM51" s="23"/>
      <c r="AN51" s="23"/>
      <c r="AO51" s="23"/>
      <c r="AP51" s="23"/>
      <c r="AQ51" s="23"/>
      <c r="AR51" s="23"/>
      <c r="AS51" s="23"/>
    </row>
    <row r="52" spans="1:45" x14ac:dyDescent="0.2">
      <c r="A52" s="14" t="s">
        <v>46</v>
      </c>
      <c r="B52" s="10">
        <f t="shared" si="1"/>
        <v>7.252850242158857</v>
      </c>
      <c r="C52" s="10">
        <v>13.551710060782</v>
      </c>
      <c r="D52" s="10">
        <v>7.2162083855037267</v>
      </c>
      <c r="E52" s="10">
        <v>9.3758504944207566</v>
      </c>
      <c r="F52" s="10">
        <v>5.3009616256917358</v>
      </c>
      <c r="G52" s="10">
        <v>1.0097069763222353</v>
      </c>
      <c r="H52" s="10">
        <v>10.010523450966163</v>
      </c>
      <c r="I52" s="10">
        <v>6.4909734192143702</v>
      </c>
      <c r="J52" s="10">
        <v>5.5173274063322149</v>
      </c>
      <c r="K52" s="10">
        <v>11.178898666424748</v>
      </c>
      <c r="L52" s="10">
        <v>2.8763419359306281</v>
      </c>
      <c r="P52" s="12"/>
      <c r="Q52" s="22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3"/>
      <c r="AF52" s="12"/>
      <c r="AG52" s="22"/>
      <c r="AH52" s="23"/>
      <c r="AI52" s="23"/>
      <c r="AJ52" s="23"/>
      <c r="AK52" s="23"/>
      <c r="AL52" s="23"/>
      <c r="AM52" s="23"/>
      <c r="AN52" s="23"/>
      <c r="AO52" s="23"/>
      <c r="AP52" s="23"/>
      <c r="AQ52" s="23"/>
      <c r="AR52" s="23"/>
      <c r="AS52" s="23"/>
    </row>
    <row r="53" spans="1:45" x14ac:dyDescent="0.2">
      <c r="A53" s="14" t="s">
        <v>47</v>
      </c>
      <c r="B53" s="10">
        <f t="shared" si="1"/>
        <v>46.377243825792377</v>
      </c>
      <c r="C53" s="10">
        <v>49.937222171822548</v>
      </c>
      <c r="D53" s="10">
        <v>52.915758954813043</v>
      </c>
      <c r="E53" s="10">
        <v>38.448199219813119</v>
      </c>
      <c r="F53" s="10">
        <v>38.448199219813119</v>
      </c>
      <c r="G53" s="10">
        <v>52.649006622516559</v>
      </c>
      <c r="H53" s="10">
        <v>41.210469019323234</v>
      </c>
      <c r="I53" s="10">
        <v>47.838474099609904</v>
      </c>
      <c r="J53" s="10">
        <v>47.809625328857848</v>
      </c>
      <c r="K53" s="10">
        <v>47.809625328857848</v>
      </c>
      <c r="L53" s="10">
        <v>46.705858292496423</v>
      </c>
      <c r="P53" s="12"/>
      <c r="Q53" s="22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3"/>
      <c r="AF53" s="12"/>
      <c r="AG53" s="22"/>
      <c r="AH53" s="23"/>
      <c r="AI53" s="23"/>
      <c r="AJ53" s="23"/>
      <c r="AK53" s="23"/>
      <c r="AL53" s="23"/>
      <c r="AM53" s="23"/>
      <c r="AN53" s="23"/>
      <c r="AO53" s="23"/>
      <c r="AP53" s="23"/>
      <c r="AQ53" s="23"/>
      <c r="AR53" s="23"/>
      <c r="AS53" s="23"/>
    </row>
    <row r="54" spans="1:45" x14ac:dyDescent="0.2">
      <c r="A54" s="14" t="s">
        <v>91</v>
      </c>
      <c r="B54" s="10">
        <f t="shared" si="1"/>
        <v>20.542768239495771</v>
      </c>
      <c r="C54" s="10">
        <v>1.3775288034110498</v>
      </c>
      <c r="D54" s="10">
        <v>18.054683708925879</v>
      </c>
      <c r="E54" s="10">
        <v>14.46765853216003</v>
      </c>
      <c r="F54" s="10">
        <v>21.694275605552026</v>
      </c>
      <c r="G54" s="10">
        <v>26.685112945659078</v>
      </c>
      <c r="H54" s="10">
        <v>23.475687199491968</v>
      </c>
      <c r="I54" s="10">
        <v>56.132495690828264</v>
      </c>
      <c r="J54" s="10">
        <v>15.174453415585592</v>
      </c>
      <c r="K54" s="10">
        <v>15.174453415585594</v>
      </c>
      <c r="L54" s="10">
        <v>13.191333077758237</v>
      </c>
      <c r="P54" s="12"/>
      <c r="Q54" s="22"/>
      <c r="R54" s="23"/>
      <c r="S54" s="23"/>
      <c r="T54" s="23"/>
      <c r="U54" s="23"/>
      <c r="V54" s="23"/>
      <c r="W54" s="23"/>
      <c r="X54" s="23"/>
      <c r="Y54" s="23"/>
      <c r="Z54" s="23"/>
      <c r="AA54" s="23"/>
      <c r="AB54" s="23"/>
      <c r="AC54" s="23"/>
      <c r="AD54" s="3"/>
      <c r="AF54" s="12"/>
      <c r="AG54" s="22"/>
      <c r="AH54" s="23"/>
      <c r="AI54" s="23"/>
      <c r="AJ54" s="23"/>
      <c r="AK54" s="23"/>
      <c r="AL54" s="23"/>
      <c r="AM54" s="23"/>
      <c r="AN54" s="23"/>
      <c r="AO54" s="23"/>
      <c r="AP54" s="23"/>
      <c r="AQ54" s="23"/>
      <c r="AR54" s="23"/>
      <c r="AS54" s="23"/>
    </row>
    <row r="55" spans="1:45" x14ac:dyDescent="0.2">
      <c r="A55" s="14" t="s">
        <v>48</v>
      </c>
      <c r="B55" s="10">
        <f t="shared" si="1"/>
        <v>1.6402231896404416</v>
      </c>
      <c r="C55" s="10">
        <v>1.7597750158758956</v>
      </c>
      <c r="D55" s="10">
        <v>2.1637787554688184</v>
      </c>
      <c r="E55" s="10">
        <v>1.7020774743717679</v>
      </c>
      <c r="F55" s="10">
        <v>1.7020774743717682</v>
      </c>
      <c r="G55" s="10">
        <v>1.7020774743717679</v>
      </c>
      <c r="H55" s="10">
        <v>0.85103873718588396</v>
      </c>
      <c r="I55" s="10">
        <v>1.3414678399709701</v>
      </c>
      <c r="J55" s="10">
        <v>1.7669872085639122</v>
      </c>
      <c r="K55" s="10">
        <v>1.4424385376031932</v>
      </c>
      <c r="L55" s="10">
        <v>1.9705133786204356</v>
      </c>
      <c r="P55" s="12"/>
      <c r="Q55" s="22"/>
      <c r="R55" s="23"/>
      <c r="S55" s="23"/>
      <c r="T55" s="23"/>
      <c r="U55" s="23"/>
      <c r="V55" s="23"/>
      <c r="W55" s="23"/>
      <c r="X55" s="23"/>
      <c r="Y55" s="23"/>
      <c r="Z55" s="23"/>
      <c r="AA55" s="23"/>
      <c r="AB55" s="23"/>
      <c r="AC55" s="23"/>
      <c r="AD55" s="3"/>
      <c r="AF55" s="12"/>
      <c r="AG55" s="22"/>
      <c r="AH55" s="23"/>
      <c r="AI55" s="23"/>
      <c r="AJ55" s="23"/>
      <c r="AK55" s="23"/>
      <c r="AL55" s="23"/>
      <c r="AM55" s="23"/>
      <c r="AN55" s="23"/>
      <c r="AO55" s="23"/>
      <c r="AP55" s="23"/>
      <c r="AQ55" s="23"/>
      <c r="AR55" s="23"/>
      <c r="AS55" s="23"/>
    </row>
    <row r="56" spans="1:45" x14ac:dyDescent="0.2">
      <c r="A56" s="14" t="s">
        <v>49</v>
      </c>
      <c r="B56" s="10">
        <f t="shared" si="1"/>
        <v>1.2777093970909839</v>
      </c>
      <c r="C56" s="10">
        <v>1.4784995010432729</v>
      </c>
      <c r="D56" s="10">
        <v>1.4455879667245979</v>
      </c>
      <c r="E56" s="10">
        <v>0.72843146148961269</v>
      </c>
      <c r="F56" s="10">
        <v>0.98807039825818765</v>
      </c>
      <c r="G56" s="10">
        <v>1.4424385376031934</v>
      </c>
      <c r="H56" s="10">
        <v>1.7958359793159759</v>
      </c>
      <c r="I56" s="10">
        <v>1.0313435543862832</v>
      </c>
      <c r="J56" s="10">
        <v>1.8318969427560556</v>
      </c>
      <c r="K56" s="10">
        <v>0.75728023224167651</v>
      </c>
      <c r="L56" s="10" t="s">
        <v>80</v>
      </c>
      <c r="P56" s="12"/>
      <c r="Q56" s="22"/>
      <c r="R56" s="23"/>
      <c r="S56" s="23"/>
      <c r="T56" s="23"/>
      <c r="U56" s="23"/>
      <c r="V56" s="23"/>
      <c r="W56" s="23"/>
      <c r="X56" s="23"/>
      <c r="Y56" s="23"/>
      <c r="Z56" s="23"/>
      <c r="AA56" s="23"/>
      <c r="AB56" s="23"/>
      <c r="AC56" s="23"/>
      <c r="AD56" s="3"/>
      <c r="AF56" s="12"/>
      <c r="AG56" s="22"/>
      <c r="AH56" s="23"/>
      <c r="AI56" s="23"/>
      <c r="AJ56" s="23"/>
      <c r="AK56" s="23"/>
      <c r="AL56" s="23"/>
      <c r="AM56" s="23"/>
      <c r="AN56" s="23"/>
      <c r="AO56" s="23"/>
      <c r="AP56" s="23"/>
      <c r="AQ56" s="23"/>
      <c r="AR56" s="23"/>
      <c r="AS56" s="23"/>
    </row>
    <row r="57" spans="1:45" s="4" customFormat="1" x14ac:dyDescent="0.2">
      <c r="A57" s="4" t="s">
        <v>5</v>
      </c>
      <c r="B57" s="9">
        <f>AVERAGE(C57:E57)</f>
        <v>52.037626667198616</v>
      </c>
      <c r="C57" s="9">
        <f>AVERAGE(C58:C74)</f>
        <v>58.238710503706159</v>
      </c>
      <c r="D57" s="9">
        <f t="shared" ref="D57:N57" si="7">AVERAGE(D58:D74)</f>
        <v>46.717407967186475</v>
      </c>
      <c r="E57" s="9">
        <f t="shared" si="7"/>
        <v>51.156761530703193</v>
      </c>
      <c r="F57" s="9">
        <f t="shared" si="7"/>
        <v>57.405617398914565</v>
      </c>
      <c r="G57" s="9">
        <f t="shared" si="7"/>
        <v>63.948985276774238</v>
      </c>
      <c r="H57" s="9">
        <f t="shared" si="7"/>
        <v>32.332471943689931</v>
      </c>
      <c r="I57" s="9">
        <f t="shared" si="7"/>
        <v>46.782142418792795</v>
      </c>
      <c r="J57" s="9">
        <f t="shared" si="7"/>
        <v>42.433062953930559</v>
      </c>
      <c r="K57" s="9">
        <f t="shared" si="7"/>
        <v>60.703540991829925</v>
      </c>
      <c r="L57" s="9">
        <f t="shared" si="7"/>
        <v>74.293359864858445</v>
      </c>
      <c r="M57" s="9" t="e">
        <f t="shared" si="7"/>
        <v>#DIV/0!</v>
      </c>
      <c r="N57" s="9" t="e">
        <f t="shared" si="7"/>
        <v>#DIV/0!</v>
      </c>
      <c r="P57" s="12"/>
      <c r="Q57" s="22"/>
      <c r="R57" s="23"/>
      <c r="S57" s="23"/>
      <c r="T57" s="23"/>
      <c r="U57" s="23"/>
      <c r="V57" s="23"/>
      <c r="W57" s="23"/>
      <c r="X57" s="23"/>
      <c r="Y57" s="23"/>
      <c r="Z57" s="23"/>
      <c r="AA57" s="23"/>
      <c r="AB57" s="23"/>
      <c r="AC57" s="23"/>
      <c r="AD57" s="3"/>
      <c r="AF57" s="12"/>
      <c r="AG57" s="22"/>
      <c r="AH57" s="23"/>
      <c r="AI57" s="23"/>
      <c r="AJ57" s="23"/>
      <c r="AK57" s="23"/>
      <c r="AL57" s="23"/>
      <c r="AM57" s="23"/>
      <c r="AN57" s="23"/>
      <c r="AO57" s="23"/>
      <c r="AP57" s="23"/>
      <c r="AQ57" s="23"/>
      <c r="AR57" s="23"/>
      <c r="AS57" s="23"/>
    </row>
    <row r="58" spans="1:45" x14ac:dyDescent="0.2">
      <c r="A58" s="14" t="s">
        <v>50</v>
      </c>
      <c r="B58" s="10">
        <f t="shared" si="1"/>
        <v>22.930084982383676</v>
      </c>
      <c r="C58" s="10">
        <v>13.325247210378301</v>
      </c>
      <c r="D58" s="10">
        <v>17.170068729760715</v>
      </c>
      <c r="E58" s="10">
        <v>17.886237866279597</v>
      </c>
      <c r="F58" s="10">
        <v>26.650494420756601</v>
      </c>
      <c r="G58" s="10">
        <v>26.203338474099617</v>
      </c>
      <c r="H58" s="10">
        <v>21.10576068220993</v>
      </c>
      <c r="I58" s="10">
        <v>26.829356799419397</v>
      </c>
      <c r="J58" s="10">
        <v>31.837503401977685</v>
      </c>
      <c r="K58" s="10">
        <v>25.935044906105421</v>
      </c>
      <c r="L58" s="10">
        <v>22.357797332849497</v>
      </c>
      <c r="P58" s="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3"/>
      <c r="AF58" s="2"/>
      <c r="AG58" s="22"/>
      <c r="AH58" s="22"/>
      <c r="AI58" s="22"/>
      <c r="AJ58" s="22"/>
      <c r="AK58" s="22"/>
      <c r="AL58" s="22"/>
      <c r="AM58" s="22"/>
      <c r="AN58" s="22"/>
      <c r="AO58" s="22"/>
      <c r="AP58" s="22"/>
      <c r="AQ58" s="22"/>
      <c r="AR58" s="22"/>
      <c r="AS58" s="22"/>
    </row>
    <row r="59" spans="1:45" x14ac:dyDescent="0.2">
      <c r="A59" s="14" t="s">
        <v>51</v>
      </c>
      <c r="B59" s="10">
        <f t="shared" si="1"/>
        <v>3.3171516603983662</v>
      </c>
      <c r="C59" s="10">
        <v>3.4834890683117128</v>
      </c>
      <c r="D59" s="10">
        <v>3.0940306631588492</v>
      </c>
      <c r="E59" s="10">
        <v>1.9689286038283589</v>
      </c>
      <c r="F59" s="10">
        <v>2.877664882518371</v>
      </c>
      <c r="G59" s="10">
        <v>2.2718406967250293</v>
      </c>
      <c r="H59" s="10">
        <v>2.5098430554295561</v>
      </c>
      <c r="I59" s="10">
        <v>2.8776648825183706</v>
      </c>
      <c r="J59" s="10">
        <v>2.9858477728386097</v>
      </c>
      <c r="K59" s="10">
        <v>3.8945840515286223</v>
      </c>
      <c r="L59" s="10">
        <v>7.2076229271261774</v>
      </c>
      <c r="P59" s="12"/>
      <c r="Q59" s="22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3"/>
      <c r="AF59" s="12"/>
      <c r="AG59" s="22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</row>
    <row r="60" spans="1:45" x14ac:dyDescent="0.2">
      <c r="A60" s="14" t="s">
        <v>52</v>
      </c>
      <c r="B60" s="10">
        <f t="shared" si="1"/>
        <v>143.84040598518254</v>
      </c>
      <c r="C60" s="10">
        <v>103.85557470742994</v>
      </c>
      <c r="D60" s="10">
        <v>103.85992486135083</v>
      </c>
      <c r="E60" s="10">
        <v>86.546312256191612</v>
      </c>
      <c r="F60" s="10">
        <v>119.00117935226346</v>
      </c>
      <c r="G60" s="10">
        <v>129.81946838428743</v>
      </c>
      <c r="H60" s="10">
        <v>119.00117935226345</v>
      </c>
      <c r="I60" s="10">
        <v>133.28132087453508</v>
      </c>
      <c r="J60" s="10">
        <v>131.55039462941124</v>
      </c>
      <c r="K60" s="10">
        <v>160.9761407965164</v>
      </c>
      <c r="L60" s="10">
        <v>350.51256463757596</v>
      </c>
      <c r="P60" s="12"/>
      <c r="Q60" s="22"/>
      <c r="R60" s="23"/>
      <c r="S60" s="23"/>
      <c r="T60" s="23"/>
      <c r="U60" s="23"/>
      <c r="V60" s="23"/>
      <c r="W60" s="23"/>
      <c r="X60" s="23"/>
      <c r="Y60" s="23"/>
      <c r="Z60" s="23"/>
      <c r="AA60" s="23"/>
      <c r="AB60" s="23"/>
      <c r="AC60" s="23"/>
      <c r="AD60" s="3"/>
      <c r="AF60" s="12"/>
      <c r="AG60" s="22"/>
      <c r="AH60" s="23"/>
      <c r="AI60" s="23"/>
      <c r="AJ60" s="23"/>
      <c r="AK60" s="23"/>
      <c r="AL60" s="23"/>
      <c r="AM60" s="23"/>
      <c r="AN60" s="23"/>
      <c r="AO60" s="23"/>
      <c r="AP60" s="23"/>
      <c r="AQ60" s="23"/>
      <c r="AR60" s="23"/>
      <c r="AS60" s="23"/>
    </row>
    <row r="61" spans="1:45" x14ac:dyDescent="0.2">
      <c r="A61" s="14" t="s">
        <v>53</v>
      </c>
      <c r="B61" s="10">
        <f t="shared" si="1"/>
        <v>30.720334754604011</v>
      </c>
      <c r="C61" s="10">
        <v>50.485348816111767</v>
      </c>
      <c r="D61" s="10">
        <v>23.475687199491976</v>
      </c>
      <c r="E61" s="10">
        <v>14.893177900752969</v>
      </c>
      <c r="F61" s="10">
        <v>27.262088360700357</v>
      </c>
      <c r="G61" s="10">
        <v>27.766941848861471</v>
      </c>
      <c r="H61" s="10">
        <v>2.2718406967250293</v>
      </c>
      <c r="I61" s="10">
        <v>28.271795337022592</v>
      </c>
      <c r="J61" s="10">
        <v>44.427106958178356</v>
      </c>
      <c r="K61" s="10">
        <v>37.864011612083829</v>
      </c>
      <c r="L61" s="10">
        <v>50.485348816111774</v>
      </c>
      <c r="P61" s="12"/>
      <c r="Q61" s="22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3"/>
      <c r="AF61" s="12"/>
      <c r="AG61" s="22"/>
      <c r="AH61" s="23"/>
      <c r="AI61" s="23"/>
      <c r="AJ61" s="23"/>
      <c r="AK61" s="23"/>
      <c r="AL61" s="23"/>
      <c r="AM61" s="23"/>
      <c r="AN61" s="23"/>
      <c r="AO61" s="23"/>
      <c r="AP61" s="23"/>
      <c r="AQ61" s="23"/>
      <c r="AR61" s="23"/>
      <c r="AS61" s="23"/>
    </row>
    <row r="62" spans="1:45" x14ac:dyDescent="0.2">
      <c r="A62" s="14" t="s">
        <v>88</v>
      </c>
      <c r="B62" s="10">
        <f t="shared" si="1"/>
        <v>7.1184341830717601</v>
      </c>
      <c r="C62" s="10">
        <v>4.8682300644107777</v>
      </c>
      <c r="D62" s="10">
        <v>5.4091445160119758</v>
      </c>
      <c r="E62" s="10">
        <v>5.6255102966524539</v>
      </c>
      <c r="F62" s="10">
        <v>5.5173274063322157</v>
      </c>
      <c r="G62" s="10">
        <v>8.6906921890592397</v>
      </c>
      <c r="H62" s="10">
        <v>10.674045178263629</v>
      </c>
      <c r="I62" s="10">
        <v>7.6809852127370046</v>
      </c>
      <c r="J62" s="10">
        <v>7.5728023224167655</v>
      </c>
      <c r="K62" s="10">
        <v>7.5728023224167647</v>
      </c>
      <c r="L62" s="10">
        <v>7.5728023224167655</v>
      </c>
      <c r="P62" s="12"/>
      <c r="Q62" s="22"/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3"/>
      <c r="AC62" s="23"/>
      <c r="AD62" s="3"/>
      <c r="AF62" s="12"/>
      <c r="AG62" s="22"/>
      <c r="AH62" s="23"/>
      <c r="AI62" s="23"/>
      <c r="AJ62" s="23"/>
      <c r="AK62" s="23"/>
      <c r="AL62" s="23"/>
      <c r="AM62" s="23"/>
      <c r="AN62" s="23"/>
      <c r="AO62" s="23"/>
      <c r="AP62" s="23"/>
      <c r="AQ62" s="23"/>
      <c r="AR62" s="23"/>
      <c r="AS62" s="23"/>
    </row>
    <row r="63" spans="1:45" x14ac:dyDescent="0.2">
      <c r="A63" s="14" t="s">
        <v>55</v>
      </c>
      <c r="B63" s="10">
        <f t="shared" si="1"/>
        <v>91.086435195726978</v>
      </c>
      <c r="C63" s="10">
        <v>72.121926880159677</v>
      </c>
      <c r="D63" s="10">
        <v>72.127911771193098</v>
      </c>
      <c r="E63" s="10">
        <v>114.31325410505308</v>
      </c>
      <c r="F63" s="10">
        <v>72.121926880159663</v>
      </c>
      <c r="G63" s="10">
        <v>114.31325410505308</v>
      </c>
      <c r="H63" s="10">
        <v>100.24947836342194</v>
      </c>
      <c r="I63" s="10">
        <v>91.955456772203561</v>
      </c>
      <c r="J63" s="10">
        <v>87.267531524993203</v>
      </c>
      <c r="K63" s="10">
        <v>69.597659439354089</v>
      </c>
      <c r="L63" s="10">
        <v>116.7959521156783</v>
      </c>
      <c r="P63" s="12"/>
      <c r="Q63" s="22"/>
      <c r="R63" s="23"/>
      <c r="S63" s="23"/>
      <c r="T63" s="23"/>
      <c r="U63" s="23"/>
      <c r="V63" s="23"/>
      <c r="W63" s="23"/>
      <c r="X63" s="23"/>
      <c r="Y63" s="23"/>
      <c r="Z63" s="23"/>
      <c r="AA63" s="23"/>
      <c r="AB63" s="23"/>
      <c r="AC63" s="23"/>
      <c r="AD63" s="3"/>
      <c r="AF63" s="12"/>
      <c r="AG63" s="22"/>
      <c r="AH63" s="23"/>
      <c r="AI63" s="23"/>
      <c r="AJ63" s="23"/>
      <c r="AK63" s="23"/>
      <c r="AL63" s="23"/>
      <c r="AM63" s="23"/>
      <c r="AN63" s="23"/>
      <c r="AO63" s="23"/>
      <c r="AP63" s="23"/>
      <c r="AQ63" s="23"/>
      <c r="AR63" s="23"/>
      <c r="AS63" s="23"/>
    </row>
    <row r="64" spans="1:45" x14ac:dyDescent="0.2">
      <c r="A64" s="14" t="s">
        <v>56</v>
      </c>
      <c r="B64" s="10">
        <f t="shared" si="1"/>
        <v>1.8179774108681848</v>
      </c>
      <c r="C64" s="10">
        <v>1.1344779098249116</v>
      </c>
      <c r="D64" s="10">
        <v>1.4532568266352175</v>
      </c>
      <c r="E64" s="10">
        <v>1.4063775741631137</v>
      </c>
      <c r="F64" s="10">
        <v>1.6407738365236326</v>
      </c>
      <c r="G64" s="10">
        <v>2.6627415404154946</v>
      </c>
      <c r="H64" s="10">
        <v>1.3032432187244853</v>
      </c>
      <c r="I64" s="10">
        <v>1.8001632949287856</v>
      </c>
      <c r="J64" s="10">
        <v>1.8095391454232057</v>
      </c>
      <c r="K64" s="10">
        <v>2.7471241948652825</v>
      </c>
      <c r="L64" s="10">
        <v>2.2220765671777194</v>
      </c>
      <c r="P64" s="12"/>
      <c r="Q64" s="22"/>
      <c r="R64" s="23"/>
      <c r="S64" s="23"/>
      <c r="T64" s="23"/>
      <c r="U64" s="23"/>
      <c r="V64" s="23"/>
      <c r="W64" s="23"/>
      <c r="X64" s="23"/>
      <c r="Y64" s="23"/>
      <c r="Z64" s="23"/>
      <c r="AA64" s="23"/>
      <c r="AB64" s="23"/>
      <c r="AC64" s="23"/>
      <c r="AD64" s="3"/>
      <c r="AF64" s="12"/>
      <c r="AG64" s="22"/>
      <c r="AH64" s="23"/>
      <c r="AI64" s="23"/>
      <c r="AJ64" s="23"/>
      <c r="AK64" s="23"/>
      <c r="AL64" s="23"/>
      <c r="AM64" s="23"/>
      <c r="AN64" s="23"/>
      <c r="AO64" s="23"/>
      <c r="AP64" s="23"/>
      <c r="AQ64" s="23"/>
      <c r="AR64" s="23"/>
      <c r="AS64" s="23"/>
    </row>
    <row r="65" spans="1:45" x14ac:dyDescent="0.2">
      <c r="A65" s="14" t="s">
        <v>57</v>
      </c>
      <c r="B65" s="10">
        <f t="shared" si="1"/>
        <v>20.58867474958776</v>
      </c>
      <c r="C65" s="10">
        <v>6.7506123559829447</v>
      </c>
      <c r="D65" s="10">
        <v>5.2146981445213489</v>
      </c>
      <c r="E65" s="10">
        <v>3.9811303637848132</v>
      </c>
      <c r="F65" s="10">
        <v>6.7506123559829456</v>
      </c>
      <c r="G65" s="10">
        <v>7.5583779370407331</v>
      </c>
      <c r="H65" s="10">
        <v>6.1736369409416678</v>
      </c>
      <c r="I65" s="10">
        <v>132.53125283498142</v>
      </c>
      <c r="J65" s="10">
        <v>23.079016601651094</v>
      </c>
      <c r="K65" s="10">
        <v>8.13535335208201</v>
      </c>
      <c r="L65" s="10">
        <v>5.7120566089086466</v>
      </c>
      <c r="P65" s="12"/>
      <c r="Q65" s="22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3"/>
      <c r="AF65" s="12"/>
      <c r="AG65" s="22"/>
      <c r="AH65" s="23"/>
      <c r="AI65" s="23"/>
      <c r="AJ65" s="23"/>
      <c r="AK65" s="23"/>
      <c r="AL65" s="23"/>
      <c r="AM65" s="23"/>
      <c r="AN65" s="23"/>
      <c r="AO65" s="23"/>
      <c r="AP65" s="23"/>
      <c r="AQ65" s="23"/>
      <c r="AR65" s="23"/>
      <c r="AS65" s="23"/>
    </row>
    <row r="66" spans="1:45" x14ac:dyDescent="0.2">
      <c r="A66" s="14" t="s">
        <v>58</v>
      </c>
      <c r="B66" s="10">
        <f t="shared" si="1"/>
        <v>6.4301281982503777</v>
      </c>
      <c r="C66" s="10">
        <v>9.1861698267259371</v>
      </c>
      <c r="D66" s="10">
        <v>4.6778281774471555</v>
      </c>
      <c r="E66" s="10">
        <v>4.6778281774471555</v>
      </c>
      <c r="F66" s="10">
        <v>4.2710605098430561</v>
      </c>
      <c r="G66" s="10">
        <v>16.948652816837523</v>
      </c>
      <c r="H66" s="10">
        <v>6.8472557380023593</v>
      </c>
      <c r="I66" s="10">
        <v>2.2033248661888778</v>
      </c>
      <c r="J66" s="10">
        <v>2.2033248661888778</v>
      </c>
      <c r="K66" s="10">
        <v>6.711666515467658</v>
      </c>
      <c r="L66" s="10">
        <v>6.5741704883551808</v>
      </c>
      <c r="P66" s="12"/>
      <c r="Q66" s="22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3"/>
      <c r="AF66" s="12"/>
      <c r="AG66" s="22"/>
      <c r="AH66" s="23"/>
      <c r="AI66" s="23"/>
      <c r="AJ66" s="23"/>
      <c r="AK66" s="23"/>
      <c r="AL66" s="23"/>
      <c r="AM66" s="23"/>
      <c r="AN66" s="23"/>
      <c r="AO66" s="23"/>
      <c r="AP66" s="23"/>
      <c r="AQ66" s="23"/>
      <c r="AR66" s="23"/>
      <c r="AS66" s="23"/>
    </row>
    <row r="67" spans="1:45" x14ac:dyDescent="0.2">
      <c r="A67" s="14" t="s">
        <v>59</v>
      </c>
      <c r="B67" s="10">
        <f t="shared" si="1"/>
        <v>3.6856977994354709</v>
      </c>
      <c r="C67" s="10">
        <v>1.7165018597478003</v>
      </c>
      <c r="D67" s="10">
        <v>2.1519067796218723</v>
      </c>
      <c r="E67" s="10">
        <v>2.7189966433820194</v>
      </c>
      <c r="F67" s="10">
        <v>2.5747527896217002</v>
      </c>
      <c r="G67" s="10">
        <v>5.9861199310532527</v>
      </c>
      <c r="H67" s="10">
        <v>4.5148326226979956</v>
      </c>
      <c r="I67" s="10">
        <v>4.5148326226979956</v>
      </c>
      <c r="J67" s="10">
        <v>3.8585230880885422</v>
      </c>
      <c r="K67" s="10">
        <v>3.6060963440079838</v>
      </c>
      <c r="L67" s="10">
        <v>5.2144153134355449</v>
      </c>
      <c r="P67" s="12"/>
      <c r="Q67" s="22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3"/>
      <c r="AF67" s="12"/>
      <c r="AG67" s="22"/>
      <c r="AH67" s="23"/>
      <c r="AI67" s="23"/>
      <c r="AJ67" s="23"/>
      <c r="AK67" s="23"/>
      <c r="AL67" s="23"/>
      <c r="AM67" s="23"/>
      <c r="AN67" s="23"/>
      <c r="AO67" s="23"/>
      <c r="AP67" s="23"/>
      <c r="AQ67" s="23"/>
      <c r="AR67" s="23"/>
      <c r="AS67" s="23"/>
    </row>
    <row r="68" spans="1:45" x14ac:dyDescent="0.2">
      <c r="A68" s="14" t="s">
        <v>60</v>
      </c>
      <c r="B68" s="10">
        <f t="shared" si="1"/>
        <v>91.580422752426742</v>
      </c>
      <c r="C68" s="10">
        <v>70.679488342556468</v>
      </c>
      <c r="D68" s="10">
        <v>79.261997641295494</v>
      </c>
      <c r="E68" s="10">
        <v>68.40764764583146</v>
      </c>
      <c r="F68" s="10">
        <v>70.679488342556468</v>
      </c>
      <c r="G68" s="10">
        <v>92.388188333484536</v>
      </c>
      <c r="H68" s="10">
        <v>103.49496507302911</v>
      </c>
      <c r="I68" s="10">
        <v>36.09702440351991</v>
      </c>
      <c r="J68" s="10">
        <v>57.300870906286868</v>
      </c>
      <c r="K68" s="10">
        <v>100.97069763222353</v>
      </c>
      <c r="L68" s="10">
        <v>236.52385920348362</v>
      </c>
      <c r="P68" s="12"/>
      <c r="Q68" s="22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3"/>
      <c r="AF68" s="12"/>
      <c r="AG68" s="22"/>
      <c r="AH68" s="23"/>
      <c r="AI68" s="23"/>
      <c r="AJ68" s="23"/>
      <c r="AK68" s="23"/>
      <c r="AL68" s="23"/>
      <c r="AM68" s="23"/>
      <c r="AN68" s="23"/>
      <c r="AO68" s="23"/>
      <c r="AP68" s="23"/>
      <c r="AQ68" s="23"/>
      <c r="AR68" s="23"/>
      <c r="AS68" s="23"/>
    </row>
    <row r="69" spans="1:45" x14ac:dyDescent="0.2">
      <c r="A69" s="14" t="s">
        <v>61</v>
      </c>
      <c r="B69" s="10">
        <f t="shared" si="1"/>
        <v>42.955819649823106</v>
      </c>
      <c r="C69" s="10">
        <v>37.791889685203671</v>
      </c>
      <c r="D69" s="10">
        <v>22.213553479089175</v>
      </c>
      <c r="E69" s="10">
        <v>49.475641839789539</v>
      </c>
      <c r="F69" s="10">
        <v>9.8085820557017165</v>
      </c>
      <c r="G69" s="10">
        <v>19.18443255012247</v>
      </c>
      <c r="H69" s="10">
        <v>17.020774743717681</v>
      </c>
      <c r="I69" s="10">
        <v>60.149687018053157</v>
      </c>
      <c r="J69" s="10">
        <v>31.445160119749623</v>
      </c>
      <c r="K69" s="10">
        <v>9.3758504944207584</v>
      </c>
      <c r="L69" s="10">
        <v>173.0926245123832</v>
      </c>
      <c r="P69" s="12"/>
      <c r="Q69" s="22"/>
      <c r="R69" s="23"/>
      <c r="S69" s="23"/>
      <c r="T69" s="23"/>
      <c r="U69" s="23"/>
      <c r="V69" s="23"/>
      <c r="W69" s="23"/>
      <c r="X69" s="23"/>
      <c r="Y69" s="23"/>
      <c r="Z69" s="23"/>
      <c r="AA69" s="23"/>
      <c r="AB69" s="23"/>
      <c r="AC69" s="23"/>
      <c r="AD69" s="3"/>
      <c r="AF69" s="12"/>
      <c r="AG69" s="22"/>
      <c r="AH69" s="23"/>
      <c r="AI69" s="23"/>
      <c r="AJ69" s="23"/>
      <c r="AK69" s="23"/>
      <c r="AL69" s="23"/>
      <c r="AM69" s="23"/>
      <c r="AN69" s="23"/>
      <c r="AO69" s="23"/>
      <c r="AP69" s="23"/>
      <c r="AQ69" s="23"/>
      <c r="AR69" s="23"/>
      <c r="AS69" s="23"/>
    </row>
    <row r="70" spans="1:45" x14ac:dyDescent="0.2">
      <c r="A70" s="14" t="s">
        <v>62</v>
      </c>
      <c r="B70" s="10">
        <f t="shared" si="1"/>
        <v>7.8184406976561434</v>
      </c>
      <c r="C70" s="10">
        <v>13.176676041005171</v>
      </c>
      <c r="D70" s="10">
        <v>8.5262786438832823</v>
      </c>
      <c r="E70" s="10">
        <v>11.272657171368955</v>
      </c>
      <c r="F70" s="10">
        <v>11.272657171368955</v>
      </c>
      <c r="G70" s="10">
        <v>6.4909734192143702</v>
      </c>
      <c r="H70" s="10">
        <v>3.3536695999274255</v>
      </c>
      <c r="I70" s="10">
        <v>7.7891681030572446</v>
      </c>
      <c r="J70" s="10">
        <v>7.8108046811212919</v>
      </c>
      <c r="K70" s="10">
        <v>5.2144153134355449</v>
      </c>
      <c r="L70" s="10">
        <v>3.277106832179181</v>
      </c>
      <c r="P70" s="12"/>
      <c r="Q70" s="22"/>
      <c r="R70" s="23"/>
      <c r="S70" s="23"/>
      <c r="T70" s="23"/>
      <c r="U70" s="23"/>
      <c r="V70" s="23"/>
      <c r="W70" s="23"/>
      <c r="X70" s="23"/>
      <c r="Y70" s="23"/>
      <c r="Z70" s="23"/>
      <c r="AA70" s="23"/>
      <c r="AB70" s="23"/>
      <c r="AC70" s="23"/>
      <c r="AD70" s="3"/>
      <c r="AF70" s="12"/>
      <c r="AG70" s="22"/>
      <c r="AH70" s="23"/>
      <c r="AI70" s="23"/>
      <c r="AJ70" s="23"/>
      <c r="AK70" s="23"/>
      <c r="AL70" s="23"/>
      <c r="AM70" s="23"/>
      <c r="AN70" s="23"/>
      <c r="AO70" s="23"/>
      <c r="AP70" s="23"/>
      <c r="AQ70" s="23"/>
      <c r="AR70" s="23"/>
      <c r="AS70" s="23"/>
    </row>
    <row r="71" spans="1:45" x14ac:dyDescent="0.2">
      <c r="A71" s="14" t="s">
        <v>63</v>
      </c>
      <c r="B71" s="10">
        <f t="shared" si="1"/>
        <v>14.523868043278028</v>
      </c>
      <c r="C71" s="10">
        <v>11.539508300825547</v>
      </c>
      <c r="D71" s="10">
        <v>4.8081284586773112</v>
      </c>
      <c r="E71" s="10">
        <v>12.00108863285857</v>
      </c>
      <c r="F71" s="10">
        <v>12.00108863285857</v>
      </c>
      <c r="G71" s="10">
        <v>28.848770752063867</v>
      </c>
      <c r="H71" s="10">
        <v>13.212737004445252</v>
      </c>
      <c r="I71" s="10">
        <v>13.847409960990653</v>
      </c>
      <c r="J71" s="10">
        <v>16.27070670416402</v>
      </c>
      <c r="K71" s="10">
        <v>16.27070670416402</v>
      </c>
      <c r="L71" s="10">
        <v>16.43853528173247</v>
      </c>
      <c r="P71" s="12"/>
      <c r="Q71" s="22"/>
      <c r="R71" s="23"/>
      <c r="S71" s="23"/>
      <c r="T71" s="23"/>
      <c r="U71" s="23"/>
      <c r="V71" s="23"/>
      <c r="W71" s="23"/>
      <c r="X71" s="23"/>
      <c r="Y71" s="23"/>
      <c r="Z71" s="23"/>
      <c r="AA71" s="23"/>
      <c r="AB71" s="23"/>
      <c r="AC71" s="23"/>
      <c r="AD71" s="3"/>
      <c r="AF71" s="12"/>
      <c r="AG71" s="22"/>
      <c r="AH71" s="23"/>
      <c r="AI71" s="23"/>
      <c r="AJ71" s="23"/>
      <c r="AK71" s="23"/>
      <c r="AL71" s="23"/>
      <c r="AM71" s="23"/>
      <c r="AN71" s="23"/>
      <c r="AO71" s="23"/>
      <c r="AP71" s="23"/>
      <c r="AQ71" s="23"/>
      <c r="AR71" s="23"/>
      <c r="AS71" s="23"/>
    </row>
    <row r="72" spans="1:45" x14ac:dyDescent="0.2">
      <c r="A72" s="14" t="s">
        <v>64</v>
      </c>
      <c r="B72" s="10">
        <f t="shared" ref="B72:B74" si="8">AVERAGE(C72:N72)</f>
        <v>370.05792013448303</v>
      </c>
      <c r="C72" s="10">
        <v>575.53297650367415</v>
      </c>
      <c r="D72" s="10">
        <v>392.70389186246939</v>
      </c>
      <c r="E72" s="10">
        <v>432.73156128095803</v>
      </c>
      <c r="F72" s="10">
        <v>562.55102966524544</v>
      </c>
      <c r="G72" s="10">
        <v>432.73156128095803</v>
      </c>
      <c r="H72" s="10">
        <v>113.59203483625149</v>
      </c>
      <c r="I72" s="10">
        <v>221.77492515649101</v>
      </c>
      <c r="J72" s="10">
        <v>221.77492515649095</v>
      </c>
      <c r="K72" s="10">
        <v>519.27787353714962</v>
      </c>
      <c r="L72" s="10">
        <v>227.90842206514267</v>
      </c>
      <c r="P72" s="12"/>
      <c r="Q72" s="22"/>
      <c r="R72" s="23"/>
      <c r="S72" s="23"/>
      <c r="T72" s="23"/>
      <c r="U72" s="23"/>
      <c r="V72" s="23"/>
      <c r="W72" s="23"/>
      <c r="X72" s="23"/>
      <c r="Y72" s="23"/>
      <c r="Z72" s="23"/>
      <c r="AA72" s="23"/>
      <c r="AB72" s="23"/>
      <c r="AC72" s="23"/>
      <c r="AD72" s="3"/>
      <c r="AF72" s="12"/>
      <c r="AG72" s="22"/>
      <c r="AH72" s="23"/>
      <c r="AI72" s="23"/>
      <c r="AJ72" s="23"/>
      <c r="AK72" s="23"/>
      <c r="AL72" s="23"/>
      <c r="AM72" s="23"/>
      <c r="AN72" s="23"/>
      <c r="AO72" s="23"/>
      <c r="AP72" s="23"/>
      <c r="AQ72" s="23"/>
      <c r="AR72" s="23"/>
      <c r="AS72" s="23"/>
    </row>
    <row r="73" spans="1:45" x14ac:dyDescent="0.2">
      <c r="A73" s="14" t="s">
        <v>65</v>
      </c>
      <c r="B73" s="10">
        <f t="shared" si="8"/>
        <v>4.0525310713961717</v>
      </c>
      <c r="C73" s="10">
        <v>1.75256282318788</v>
      </c>
      <c r="D73" s="10">
        <v>3.6926426562641748</v>
      </c>
      <c r="E73" s="10">
        <v>2.5963893676857479</v>
      </c>
      <c r="F73" s="10">
        <v>1.75256282318788</v>
      </c>
      <c r="G73" s="10">
        <v>7.2121926880159677</v>
      </c>
      <c r="H73" s="10">
        <v>2.7983307629501954</v>
      </c>
      <c r="I73" s="10">
        <v>2.1636578064047898</v>
      </c>
      <c r="J73" s="10">
        <v>4.4066497323777556</v>
      </c>
      <c r="K73" s="10">
        <v>8.0488070398258191</v>
      </c>
      <c r="L73" s="10">
        <v>6.1015150140615093</v>
      </c>
      <c r="P73" s="12"/>
      <c r="Q73" s="22"/>
      <c r="R73" s="23"/>
      <c r="S73" s="23"/>
      <c r="T73" s="23"/>
      <c r="U73" s="23"/>
      <c r="V73" s="23"/>
      <c r="W73" s="23"/>
      <c r="X73" s="23"/>
      <c r="Y73" s="23"/>
      <c r="Z73" s="23"/>
      <c r="AA73" s="23"/>
      <c r="AB73" s="23"/>
      <c r="AC73" s="23"/>
      <c r="AD73" s="3"/>
      <c r="AF73" s="12"/>
      <c r="AG73" s="22"/>
      <c r="AH73" s="23"/>
      <c r="AI73" s="23"/>
      <c r="AJ73" s="23"/>
      <c r="AK73" s="23"/>
      <c r="AL73" s="23"/>
      <c r="AM73" s="23"/>
      <c r="AN73" s="23"/>
      <c r="AO73" s="23"/>
      <c r="AP73" s="23"/>
      <c r="AQ73" s="23"/>
      <c r="AR73" s="23"/>
      <c r="AS73" s="23"/>
    </row>
    <row r="74" spans="1:45" x14ac:dyDescent="0.2">
      <c r="A74" s="15" t="s">
        <v>66</v>
      </c>
      <c r="B74" s="11">
        <f t="shared" si="8"/>
        <v>45.296176177084291</v>
      </c>
      <c r="C74" s="11">
        <v>12.65739816746802</v>
      </c>
      <c r="D74" s="11">
        <v>44.354985031298199</v>
      </c>
      <c r="E74" s="11">
        <v>39.162206295926701</v>
      </c>
      <c r="F74" s="11">
        <v>39.162206295926701</v>
      </c>
      <c r="G74" s="11">
        <v>158.05520275786992</v>
      </c>
      <c r="H74" s="11">
        <v>21.528395173727663</v>
      </c>
      <c r="I74" s="11">
        <v>21.528395173727663</v>
      </c>
      <c r="J74" s="11">
        <v>45.761362605461315</v>
      </c>
      <c r="K74" s="11">
        <v>45.761362605461315</v>
      </c>
      <c r="L74" s="11">
        <v>24.990247663975325</v>
      </c>
      <c r="M74" s="6"/>
      <c r="N74" s="6"/>
      <c r="P74" s="12"/>
      <c r="Q74" s="22"/>
      <c r="R74" s="23"/>
      <c r="S74" s="23"/>
      <c r="T74" s="23"/>
      <c r="U74" s="23"/>
      <c r="V74" s="23"/>
      <c r="W74" s="23"/>
      <c r="X74" s="23"/>
      <c r="Y74" s="23"/>
      <c r="Z74" s="23"/>
      <c r="AA74" s="23"/>
      <c r="AB74" s="23"/>
      <c r="AC74" s="23"/>
      <c r="AD74" s="3"/>
      <c r="AF74" s="12"/>
      <c r="AG74" s="22"/>
      <c r="AH74" s="23"/>
      <c r="AI74" s="23"/>
      <c r="AJ74" s="23"/>
      <c r="AK74" s="23"/>
      <c r="AL74" s="23"/>
      <c r="AM74" s="23"/>
      <c r="AN74" s="23"/>
      <c r="AO74" s="23"/>
      <c r="AP74" s="23"/>
      <c r="AQ74" s="23"/>
      <c r="AR74" s="23"/>
      <c r="AS74" s="23"/>
    </row>
    <row r="75" spans="1:45" x14ac:dyDescent="0.2">
      <c r="A75" s="8" t="s">
        <v>79</v>
      </c>
      <c r="B75" s="8"/>
      <c r="C75" s="8"/>
      <c r="D75" s="8"/>
      <c r="E75" s="8"/>
      <c r="P75" s="12"/>
      <c r="Q75" s="22"/>
      <c r="R75" s="23"/>
      <c r="S75" s="23"/>
      <c r="T75" s="23"/>
      <c r="U75" s="23"/>
      <c r="V75" s="23"/>
      <c r="W75" s="23"/>
      <c r="X75" s="23"/>
      <c r="Y75" s="23"/>
      <c r="Z75" s="23"/>
      <c r="AA75" s="23"/>
      <c r="AB75" s="23"/>
      <c r="AC75" s="23"/>
      <c r="AD75" s="3"/>
      <c r="AF75" s="12"/>
      <c r="AG75" s="22"/>
      <c r="AH75" s="23"/>
      <c r="AI75" s="23"/>
      <c r="AJ75" s="23"/>
      <c r="AK75" s="23"/>
      <c r="AL75" s="23"/>
      <c r="AM75" s="23"/>
      <c r="AN75" s="23"/>
      <c r="AO75" s="23"/>
      <c r="AP75" s="23"/>
      <c r="AQ75" s="23"/>
      <c r="AR75" s="23"/>
      <c r="AS75" s="23"/>
    </row>
    <row r="76" spans="1:45" x14ac:dyDescent="0.2">
      <c r="A76" s="8" t="s">
        <v>83</v>
      </c>
      <c r="B76" s="8"/>
      <c r="C76" s="8"/>
      <c r="D76" s="8"/>
      <c r="E76" s="8"/>
    </row>
    <row r="77" spans="1:45" x14ac:dyDescent="0.2">
      <c r="A77" s="8"/>
      <c r="B77" s="8"/>
      <c r="C77" s="8"/>
      <c r="D77" s="8"/>
      <c r="E77" s="8"/>
    </row>
    <row r="78" spans="1:45" x14ac:dyDescent="0.2">
      <c r="A78" s="8"/>
      <c r="B78" s="8"/>
      <c r="C78" s="8"/>
      <c r="D78" s="8"/>
      <c r="E78" s="8"/>
    </row>
    <row r="79" spans="1:45" ht="21" customHeight="1" x14ac:dyDescent="0.2">
      <c r="A79" s="28"/>
      <c r="B79" s="28"/>
      <c r="C79" s="28"/>
      <c r="D79" s="28"/>
      <c r="E79" s="28"/>
      <c r="F79" s="28"/>
      <c r="G79" s="28"/>
      <c r="H79" s="28"/>
    </row>
  </sheetData>
  <mergeCells count="2">
    <mergeCell ref="A79:H79"/>
    <mergeCell ref="AF2:AQ2"/>
  </mergeCells>
  <pageMargins left="0.7" right="0.7" top="0.75" bottom="0.75" header="0.3" footer="0.3"/>
  <ignoredErrors>
    <ignoredError sqref="B57 B26 B29 B19 B13 B10" formula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2021</vt:lpstr>
      <vt:lpstr>2022</vt:lpstr>
      <vt:lpstr>2023</vt:lpstr>
      <vt:lpstr>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Theodore Alexander Quant Matos</dc:creator>
  <cp:lastModifiedBy>Theodore Alexander Quant Matos</cp:lastModifiedBy>
  <dcterms:created xsi:type="dcterms:W3CDTF">2022-06-29T15:16:39Z</dcterms:created>
  <dcterms:modified xsi:type="dcterms:W3CDTF">2024-12-17T15:16:55Z</dcterms:modified>
</cp:coreProperties>
</file>