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\Indicadores 4T\"/>
    </mc:Choice>
  </mc:AlternateContent>
  <xr:revisionPtr revIDLastSave="0" documentId="13_ncr:1_{3E4BA972-AEFF-44CF-9113-080B0FC2A6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Ficha " sheetId="5" r:id="rId1"/>
    <sheet name="General" sheetId="1" r:id="rId2"/>
    <sheet name="Macrorregión" sheetId="3" r:id="rId3"/>
  </sheets>
  <externalReferences>
    <externalReference r:id="rId4"/>
    <externalReference r:id="rId5"/>
  </externalReferences>
  <definedNames>
    <definedName name="carlos.soa">[1]!Tabla4[#Data]</definedName>
    <definedName name="carlos.sosa">[2]!Tabla5[#Data]</definedName>
    <definedName name="Criterio_factibilidad_indicador">[1]!Tabla4[#Data]</definedName>
    <definedName name="Informació_indicador">[2]!Tabla5[#Data]</definedName>
    <definedName name="valuevx">42.314159</definedName>
    <definedName name="vertex42_copyright" hidden="1">"© 2019 Vertex42 LLC"</definedName>
    <definedName name="vertex42_id" hidden="1">"action-item-tracker.xlsx"</definedName>
    <definedName name="vertex42_title" hidden="1">"Action Item Tracker"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7" i="1" l="1"/>
</calcChain>
</file>

<file path=xl/sharedStrings.xml><?xml version="1.0" encoding="utf-8"?>
<sst xmlns="http://schemas.openxmlformats.org/spreadsheetml/2006/main" count="192" uniqueCount="108">
  <si>
    <t>Años</t>
  </si>
  <si>
    <t>Total</t>
  </si>
  <si>
    <t>Hombre</t>
  </si>
  <si>
    <t>Mujer</t>
  </si>
  <si>
    <t xml:space="preserve">Nota: El valor del IPC tomado en cuenta para el calculo es el promedio del  año base Oct 2019- Sept 2020 </t>
  </si>
  <si>
    <t>Porcentaje</t>
  </si>
  <si>
    <t>Encuesta Nacional Continua de Fuerza de Trabajo (ENCFT)</t>
  </si>
  <si>
    <t>Banco Central de la República Dominicana (BCRD)</t>
  </si>
  <si>
    <t/>
  </si>
  <si>
    <t>Suma</t>
  </si>
  <si>
    <t>ingr_prom_hora</t>
  </si>
  <si>
    <t>1</t>
  </si>
  <si>
    <t>Este</t>
  </si>
  <si>
    <t>Gran Santo Domingo</t>
  </si>
  <si>
    <t>Norte o Cibao</t>
  </si>
  <si>
    <t>Sur</t>
  </si>
  <si>
    <t>Macroregiones</t>
  </si>
  <si>
    <t>Año</t>
  </si>
  <si>
    <t xml:space="preserve">Nota: El valor del IPC tomado en cuenta para el cálculo es el promedio del  año base Oct 2019- Sept 2020 </t>
  </si>
  <si>
    <t>Este indicador se cálculo de la siguiente manera: sumatoria del ingreso por hora de las personas ocupadas dividido entre la cantidad de personas ocupadas, luego dividirlo por el valor del IPC y multiplicarlo por 100</t>
  </si>
  <si>
    <t>Este indicador se cálculo de la siguiente manera: sumatoria del ingreso promedio de las personas ocupadas dividido entre la cantidad de personas ocupadas, luego dividirlo por el valor del IPC y multiplicarlo por 100</t>
  </si>
  <si>
    <t>República Dominicana</t>
  </si>
  <si>
    <t>Oficina Nacional de Estadística</t>
  </si>
  <si>
    <t>Dirección de Estadísticas Demográficas, Sociales y Ambientales</t>
  </si>
  <si>
    <t>División  Estadísticas Sociales</t>
  </si>
  <si>
    <t>Mujeres</t>
  </si>
  <si>
    <t>Hombres</t>
  </si>
  <si>
    <t>ano</t>
  </si>
  <si>
    <t>2024</t>
  </si>
  <si>
    <t>sexo</t>
  </si>
  <si>
    <t>2</t>
  </si>
  <si>
    <t>Ficha técnica</t>
  </si>
  <si>
    <t>Componente</t>
  </si>
  <si>
    <t>Descripción</t>
  </si>
  <si>
    <t>I. Identificación</t>
  </si>
  <si>
    <t>N/d</t>
  </si>
  <si>
    <t xml:space="preserve">1. Nombre </t>
  </si>
  <si>
    <t>2. Nomenclatura</t>
  </si>
  <si>
    <t>Indicador</t>
  </si>
  <si>
    <t>3. Definición</t>
  </si>
  <si>
    <t>4. Importancia e utilidad</t>
  </si>
  <si>
    <t>5. Algoritmo para el cálculo</t>
  </si>
  <si>
    <t>5.1 Denominador</t>
  </si>
  <si>
    <t>5.2 Numerador</t>
  </si>
  <si>
    <t xml:space="preserve">5.3 Constante </t>
  </si>
  <si>
    <t>5.4 Unidad de medida</t>
  </si>
  <si>
    <t>5.5 Fórmula</t>
  </si>
  <si>
    <t>5.6 Metodología de cálculo</t>
  </si>
  <si>
    <t>6. Lectura</t>
  </si>
  <si>
    <t>II. Identificación de la fuente</t>
  </si>
  <si>
    <t>7. Fuente de datos</t>
  </si>
  <si>
    <t>7.1 Numerador</t>
  </si>
  <si>
    <t>7.2 Denominador</t>
  </si>
  <si>
    <t>8. Institución fuente</t>
  </si>
  <si>
    <t>8.1 Numerador</t>
  </si>
  <si>
    <t>8.2 Denominador</t>
  </si>
  <si>
    <t>9. Tipo de fuente del dato</t>
  </si>
  <si>
    <t xml:space="preserve">Encuesta  </t>
  </si>
  <si>
    <t xml:space="preserve">10. Fuente de elaboración </t>
  </si>
  <si>
    <t>Oficina Nacional de Estadística (ONE)</t>
  </si>
  <si>
    <t>11. IOE</t>
  </si>
  <si>
    <t>12. RRA</t>
  </si>
  <si>
    <t>13. Dimensiones y desagregaciones</t>
  </si>
  <si>
    <t>14. Cobertura geográfica</t>
  </si>
  <si>
    <t>Nacional</t>
  </si>
  <si>
    <t>15. Periodicidad</t>
  </si>
  <si>
    <t>Anual</t>
  </si>
  <si>
    <t xml:space="preserve">16. Fecha de difusión </t>
  </si>
  <si>
    <t>Octubre-Noviembre</t>
  </si>
  <si>
    <t>17. Periodo o tiempo de referencia</t>
  </si>
  <si>
    <t>18. Enlace de documento</t>
  </si>
  <si>
    <t>https://www.bancentral.gov.do/a/d/2541-encuesta-continua-encft</t>
  </si>
  <si>
    <t>III. Áreas asociadas</t>
  </si>
  <si>
    <t>19. Estrategias o planes</t>
  </si>
  <si>
    <r>
      <rPr>
        <b/>
        <sz val="9"/>
        <color theme="1"/>
        <rFont val="Roboto"/>
      </rPr>
      <t>END: Objetivo general 3.4</t>
    </r>
    <r>
      <rPr>
        <sz val="9"/>
        <color theme="1"/>
        <rFont val="Roboto"/>
      </rPr>
      <t xml:space="preserve"> Empleos dignos y Suficientes</t>
    </r>
  </si>
  <si>
    <t>20. Temáticas</t>
  </si>
  <si>
    <t>Empleo</t>
  </si>
  <si>
    <t>21. Cumbres/objetivos/metas internacionales</t>
  </si>
  <si>
    <t xml:space="preserve">IV. Referencia </t>
  </si>
  <si>
    <t>22. Institución Nacional de Referencia</t>
  </si>
  <si>
    <t>23. Existencia Comité Sectorial</t>
  </si>
  <si>
    <t>24. Nombre Comité Sectorial</t>
  </si>
  <si>
    <t>25. Referencia Internacional</t>
  </si>
  <si>
    <t>Organización Internacional del Trabajo (OIT)</t>
  </si>
  <si>
    <t>26. Área responsable</t>
  </si>
  <si>
    <t>Dirección de Estadísticas, Demográficas, Sociales y Ambientales</t>
  </si>
  <si>
    <t>27. Fecha próxima de actualización</t>
  </si>
  <si>
    <t xml:space="preserve">Octubre </t>
  </si>
  <si>
    <t>28. Año base</t>
  </si>
  <si>
    <t>29. Enlaces de referencia</t>
  </si>
  <si>
    <t>30. Observaciones</t>
  </si>
  <si>
    <t>Nota: Esta ficha es la integración consensuada de los distintos campos utilizado en los distintos subsistemas de ONE (ODS, ODM, SINID, PIP, SISGE, SINAVI) y consulta de sistemas externos como SISDOM, CEPAL, INEGI, etc.</t>
  </si>
  <si>
    <t xml:space="preserve">Este indicador hace referencia a la remuneración promedio que un trabajador recibe por cada hora de trabajo, ajustada para eliminar el efecto de la inflación, mostrando así el poder adquisitivo real del ingreso. </t>
  </si>
  <si>
    <t>IRPH= Sumatoria del ingreso por hora de las personas ocupadas /  cantidad de personas ocupadas / IPC año base Oct 2019- Sept 2020 * 100</t>
  </si>
  <si>
    <t>2016-2024</t>
  </si>
  <si>
    <t>Sexo, macrorregiones.</t>
  </si>
  <si>
    <t>Sumatoria del ingreso por hora de las personas ocupadas</t>
  </si>
  <si>
    <t>Cantidad de personas ocupadas / IPC año base Oct 2019- Sept 2020</t>
  </si>
  <si>
    <t>Un valor de 122.23 indica, por ejemplo, para el año en cuestión, el ingreso real promedio por hora  fue de 122.23%.</t>
  </si>
  <si>
    <t>Este indicador permite conocer el verdadero poder de compra del ingreso, debido a que toma en cuenta los efectos de la inflación.</t>
  </si>
  <si>
    <t>Sumatoria del ingreso por hora de las personas ocupadas dividido entre la cantidad de personas ocupadas, luego dividirlo por el valor del IPC año base Oct 2019- Sept 2020 y multiplicarlo por 100.</t>
  </si>
  <si>
    <t>Ingreso real promedio por hora, por sexo, según macroregiones, 2016-2024</t>
  </si>
  <si>
    <t>Ingreso real mensual promedio por sexo, según macroregiones, 2016-2024</t>
  </si>
  <si>
    <t>REPÚBLICA DOMINICANA:  Ingreso real promedio por hora, por sexo, según años, 2016-2024</t>
  </si>
  <si>
    <t xml:space="preserve"> Para buscar el valor del IPC entrar al siguiente enlace: https://cdn.bancentral.gov.do/documents/estadisticas/precios/documents/ipc_base_2019-2020.xls?v=1690999694016                                        </t>
  </si>
  <si>
    <t>Ingreso real promedio por hora</t>
  </si>
  <si>
    <r>
      <t xml:space="preserve"> </t>
    </r>
    <r>
      <rPr>
        <b/>
        <sz val="9"/>
        <color theme="1"/>
        <rFont val="Roboto"/>
      </rPr>
      <t>ODS 8</t>
    </r>
    <r>
      <rPr>
        <sz val="9"/>
        <color theme="1"/>
        <rFont val="Roboto"/>
      </rPr>
      <t xml:space="preserve">. Trabajo Decente y Crecimiento Económico  - </t>
    </r>
    <r>
      <rPr>
        <b/>
        <sz val="9"/>
        <color theme="1"/>
        <rFont val="Roboto"/>
      </rPr>
      <t xml:space="preserve">Meta 8.5  </t>
    </r>
    <r>
      <rPr>
        <sz val="9"/>
        <color theme="1"/>
        <rFont val="Roboto"/>
      </rPr>
      <t>De aquí a 2030, lograr el empleo pleno y productivo y el trabajo decente para todas las mujeres y los hombres, incluidos los jóvenes y las personas con discapacidad, así como la igualdad de remuneración por trabajo de igual valor.</t>
    </r>
  </si>
  <si>
    <t>Fuente: Encuesta Nacional Continua de Fuerza de Trabajo, ENCFT 2016-2024. Banco Central de la República Dominicana.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</si>
</sst>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###0.00"/>
    <numFmt numFmtId="166" formatCode="###0"/>
    <numFmt numFmtId="167" formatCode="_(* #,##0_);_(* \(#,##0\);_(* &quot;-&quot;??_);_(@_)"/>
    <numFmt numFmtId="168" formatCode="###0.0"/>
    <numFmt numFmtId="169" formatCode="0.000"/>
    <numFmt numFmtId="170" formatCode="General_)"/>
    <numFmt numFmtId="171" formatCode="* _(#,##0.0_)\ _P_-;* \(#,##0.0\)\ _P_-;_-* &quot;-&quot;??\ _P_-;_-@_-"/>
    <numFmt numFmtId="172" formatCode="_([$€-2]* #,##0.00_);_([$€-2]* \(#,##0.00\);_([$€-2]* &quot;-&quot;??_)"/>
  </numFmts>
  <fonts count="29"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9"/>
      <color theme="1"/>
      <name val="Roboto"/>
    </font>
    <font>
      <b/>
      <sz val="9"/>
      <name val="Roboto"/>
    </font>
    <font>
      <sz val="9"/>
      <name val="Roboto"/>
    </font>
    <font>
      <sz val="9"/>
      <color theme="1"/>
      <name val="Franklin Gothic Book"/>
      <family val="2"/>
    </font>
    <font>
      <sz val="7"/>
      <name val="Roboto"/>
    </font>
    <font>
      <sz val="11"/>
      <color theme="1"/>
      <name val="Roboto"/>
    </font>
    <font>
      <sz val="7"/>
      <color rgb="FF000000"/>
      <name val="Roboto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10"/>
      <name val="Roboto"/>
    </font>
    <font>
      <sz val="9"/>
      <color indexed="8"/>
      <name val="Roboto"/>
    </font>
    <font>
      <sz val="12"/>
      <name val="Arial MT"/>
    </font>
    <font>
      <sz val="12"/>
      <name val="Arial"/>
      <family val="2"/>
    </font>
    <font>
      <sz val="10"/>
      <name val="Arial"/>
    </font>
    <font>
      <sz val="9"/>
      <color indexed="60"/>
      <name val="Arial"/>
    </font>
    <font>
      <sz val="9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/>
      <top/>
      <bottom style="thin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2"/>
      </right>
      <top style="thin">
        <color indexed="61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1"/>
      </bottom>
      <diagonal/>
    </border>
    <border>
      <left style="thin">
        <color indexed="62"/>
      </left>
      <right/>
      <top style="thin">
        <color indexed="61"/>
      </top>
      <bottom style="thin">
        <color indexed="6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8">
    <xf numFmtId="0" fontId="0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7" fillId="0" borderId="0" applyNumberForma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171" fontId="25" fillId="0" borderId="20" applyBorder="0">
      <alignment horizontal="center" vertical="center"/>
    </xf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24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8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6" fillId="0" borderId="0" xfId="6"/>
    <xf numFmtId="0" fontId="7" fillId="0" borderId="5" xfId="6" applyFont="1" applyBorder="1" applyAlignment="1">
      <alignment horizontal="center" wrapText="1"/>
    </xf>
    <xf numFmtId="0" fontId="7" fillId="0" borderId="7" xfId="6" applyFont="1" applyBorder="1" applyAlignment="1">
      <alignment horizontal="center" wrapText="1"/>
    </xf>
    <xf numFmtId="0" fontId="7" fillId="0" borderId="8" xfId="6" applyFont="1" applyBorder="1" applyAlignment="1">
      <alignment horizontal="center" wrapText="1"/>
    </xf>
    <xf numFmtId="0" fontId="7" fillId="0" borderId="9" xfId="6" applyFont="1" applyBorder="1" applyAlignment="1">
      <alignment horizontal="center" wrapText="1"/>
    </xf>
    <xf numFmtId="164" fontId="1" fillId="0" borderId="0" xfId="0" applyNumberFormat="1" applyFont="1"/>
    <xf numFmtId="0" fontId="1" fillId="4" borderId="0" xfId="0" applyFont="1" applyFill="1"/>
    <xf numFmtId="164" fontId="0" fillId="0" borderId="0" xfId="0" applyNumberFormat="1"/>
    <xf numFmtId="167" fontId="0" fillId="0" borderId="0" xfId="0" applyNumberFormat="1"/>
    <xf numFmtId="0" fontId="0" fillId="0" borderId="1" xfId="0" applyBorder="1"/>
    <xf numFmtId="0" fontId="5" fillId="0" borderId="0" xfId="0" applyFont="1"/>
    <xf numFmtId="167" fontId="0" fillId="0" borderId="1" xfId="0" applyNumberFormat="1" applyBorder="1"/>
    <xf numFmtId="167" fontId="5" fillId="0" borderId="0" xfId="0" applyNumberFormat="1" applyFont="1"/>
    <xf numFmtId="0" fontId="5" fillId="0" borderId="1" xfId="0" applyFont="1" applyBorder="1"/>
    <xf numFmtId="0" fontId="7" fillId="0" borderId="0" xfId="6" applyFont="1" applyAlignment="1">
      <alignment horizontal="left" wrapText="1"/>
    </xf>
    <xf numFmtId="0" fontId="0" fillId="0" borderId="2" xfId="0" applyBorder="1"/>
    <xf numFmtId="0" fontId="7" fillId="0" borderId="3" xfId="6" applyFont="1" applyBorder="1" applyAlignment="1">
      <alignment horizontal="center"/>
    </xf>
    <xf numFmtId="0" fontId="7" fillId="0" borderId="4" xfId="6" applyFont="1" applyBorder="1" applyAlignment="1">
      <alignment horizontal="center"/>
    </xf>
    <xf numFmtId="0" fontId="6" fillId="0" borderId="0" xfId="7"/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7" fontId="11" fillId="2" borderId="0" xfId="5" applyNumberFormat="1" applyFont="1" applyFill="1" applyBorder="1" applyAlignment="1">
      <alignment horizontal="center" vertical="center" wrapText="1"/>
    </xf>
    <xf numFmtId="167" fontId="11" fillId="0" borderId="0" xfId="5" applyNumberFormat="1" applyFont="1" applyFill="1" applyBorder="1" applyAlignment="1">
      <alignment horizontal="center" vertical="center" wrapText="1"/>
    </xf>
    <xf numFmtId="49" fontId="12" fillId="0" borderId="0" xfId="9" applyNumberFormat="1" applyFont="1" applyFill="1" applyBorder="1" applyAlignment="1"/>
    <xf numFmtId="0" fontId="7" fillId="0" borderId="0" xfId="6" applyFont="1" applyAlignment="1">
      <alignment horizontal="center" wrapText="1"/>
    </xf>
    <xf numFmtId="168" fontId="8" fillId="0" borderId="0" xfId="6" applyNumberFormat="1" applyFont="1" applyAlignment="1">
      <alignment horizontal="right" vertical="top"/>
    </xf>
    <xf numFmtId="0" fontId="7" fillId="0" borderId="0" xfId="6" applyFont="1" applyAlignment="1">
      <alignment horizontal="left" vertical="top" wrapText="1"/>
    </xf>
    <xf numFmtId="0" fontId="5" fillId="0" borderId="0" xfId="0" applyFont="1" applyAlignment="1">
      <alignment horizontal="center"/>
    </xf>
    <xf numFmtId="43" fontId="1" fillId="0" borderId="0" xfId="0" applyNumberFormat="1" applyFont="1"/>
    <xf numFmtId="0" fontId="10" fillId="0" borderId="0" xfId="8" applyFont="1" applyAlignment="1">
      <alignment horizontal="center" vertical="center" wrapText="1"/>
    </xf>
    <xf numFmtId="0" fontId="10" fillId="0" borderId="0" xfId="8" applyFont="1" applyAlignment="1">
      <alignment horizontal="center" vertical="center"/>
    </xf>
    <xf numFmtId="17" fontId="11" fillId="5" borderId="0" xfId="8" applyNumberFormat="1" applyFont="1" applyFill="1" applyAlignment="1">
      <alignment vertical="center" wrapText="1"/>
    </xf>
    <xf numFmtId="167" fontId="1" fillId="0" borderId="0" xfId="5" applyNumberFormat="1" applyFont="1" applyBorder="1" applyAlignment="1">
      <alignment horizontal="center" vertical="center" wrapText="1"/>
    </xf>
    <xf numFmtId="167" fontId="1" fillId="0" borderId="0" xfId="5" applyNumberFormat="1" applyFont="1" applyBorder="1" applyAlignment="1">
      <alignment horizontal="center" wrapText="1"/>
    </xf>
    <xf numFmtId="167" fontId="1" fillId="0" borderId="0" xfId="5" applyNumberFormat="1" applyFont="1" applyFill="1" applyBorder="1" applyAlignment="1">
      <alignment horizontal="center" wrapText="1"/>
    </xf>
    <xf numFmtId="0" fontId="7" fillId="0" borderId="0" xfId="6" applyFont="1" applyAlignment="1">
      <alignment vertical="top" wrapText="1"/>
    </xf>
    <xf numFmtId="3" fontId="1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7" fontId="10" fillId="2" borderId="0" xfId="0" applyNumberFormat="1" applyFont="1" applyFill="1" applyAlignment="1">
      <alignment horizontal="center" vertical="center"/>
    </xf>
    <xf numFmtId="167" fontId="11" fillId="0" borderId="11" xfId="10" applyNumberFormat="1" applyFont="1" applyFill="1" applyBorder="1" applyAlignment="1">
      <alignment horizontal="right" vertical="center" wrapText="1" indent="1"/>
    </xf>
    <xf numFmtId="0" fontId="7" fillId="3" borderId="12" xfId="6" applyFont="1" applyFill="1" applyBorder="1" applyAlignment="1">
      <alignment horizontal="left" vertical="top" wrapText="1"/>
    </xf>
    <xf numFmtId="165" fontId="8" fillId="0" borderId="13" xfId="6" applyNumberFormat="1" applyFont="1" applyBorder="1" applyAlignment="1">
      <alignment horizontal="right" vertical="top"/>
    </xf>
    <xf numFmtId="165" fontId="8" fillId="0" borderId="14" xfId="6" applyNumberFormat="1" applyFont="1" applyBorder="1" applyAlignment="1">
      <alignment horizontal="right" vertical="top"/>
    </xf>
    <xf numFmtId="165" fontId="8" fillId="0" borderId="15" xfId="6" applyNumberFormat="1" applyFont="1" applyBorder="1" applyAlignment="1">
      <alignment horizontal="right" vertical="top"/>
    </xf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15" fillId="2" borderId="0" xfId="0" applyFont="1" applyFill="1"/>
    <xf numFmtId="0" fontId="19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justify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justify" vertical="center" wrapText="1"/>
    </xf>
    <xf numFmtId="0" fontId="1" fillId="0" borderId="17" xfId="0" applyFont="1" applyBorder="1" applyAlignment="1">
      <alignment horizontal="left" vertical="center"/>
    </xf>
    <xf numFmtId="0" fontId="17" fillId="0" borderId="16" xfId="14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1" fillId="0" borderId="16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left" vertical="center" wrapText="1" indent="1"/>
    </xf>
    <xf numFmtId="0" fontId="1" fillId="0" borderId="19" xfId="0" applyFont="1" applyBorder="1" applyAlignment="1">
      <alignment vertical="center" wrapText="1"/>
    </xf>
    <xf numFmtId="170" fontId="1" fillId="0" borderId="0" xfId="0" applyNumberFormat="1" applyFont="1"/>
    <xf numFmtId="170" fontId="4" fillId="0" borderId="0" xfId="23" applyFont="1"/>
    <xf numFmtId="167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7" fillId="0" borderId="0" xfId="6" applyFont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165" fontId="8" fillId="0" borderId="0" xfId="6" applyNumberFormat="1" applyFont="1" applyAlignment="1">
      <alignment horizontal="right" vertical="top"/>
    </xf>
    <xf numFmtId="0" fontId="7" fillId="0" borderId="0" xfId="11" applyFont="1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167" fontId="10" fillId="0" borderId="0" xfId="0" applyNumberFormat="1" applyFont="1" applyAlignment="1">
      <alignment horizontal="center"/>
    </xf>
    <xf numFmtId="14" fontId="12" fillId="0" borderId="0" xfId="12" applyNumberFormat="1" applyFont="1" applyAlignment="1">
      <alignment horizontal="left"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4" fillId="0" borderId="0" xfId="13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22" fillId="0" borderId="0" xfId="13" applyFont="1"/>
    <xf numFmtId="0" fontId="1" fillId="0" borderId="0" xfId="8" applyFont="1" applyAlignment="1">
      <alignment vertical="center"/>
    </xf>
    <xf numFmtId="0" fontId="1" fillId="0" borderId="0" xfId="8" applyFont="1"/>
    <xf numFmtId="17" fontId="11" fillId="0" borderId="0" xfId="8" applyNumberFormat="1" applyFont="1" applyAlignment="1">
      <alignment vertical="center" wrapText="1"/>
    </xf>
    <xf numFmtId="167" fontId="1" fillId="0" borderId="0" xfId="5" applyNumberFormat="1" applyFont="1" applyFill="1" applyBorder="1" applyAlignment="1">
      <alignment horizontal="center" vertical="center" wrapText="1"/>
    </xf>
    <xf numFmtId="0" fontId="14" fillId="0" borderId="0" xfId="15" applyFont="1" applyAlignment="1">
      <alignment horizontal="left"/>
    </xf>
    <xf numFmtId="167" fontId="1" fillId="0" borderId="0" xfId="5" applyNumberFormat="1" applyFont="1" applyFill="1" applyBorder="1" applyAlignment="1">
      <alignment horizontal="center"/>
    </xf>
    <xf numFmtId="167" fontId="15" fillId="0" borderId="0" xfId="0" applyNumberFormat="1" applyFont="1"/>
    <xf numFmtId="167" fontId="22" fillId="0" borderId="0" xfId="13" applyNumberFormat="1" applyFont="1"/>
    <xf numFmtId="167" fontId="23" fillId="0" borderId="0" xfId="5" applyNumberFormat="1" applyFont="1" applyFill="1" applyBorder="1" applyAlignment="1">
      <alignment horizontal="right" vertical="top"/>
    </xf>
    <xf numFmtId="0" fontId="7" fillId="0" borderId="0" xfId="7" applyFont="1" applyAlignment="1">
      <alignment horizontal="center" wrapText="1"/>
    </xf>
    <xf numFmtId="2" fontId="1" fillId="0" borderId="0" xfId="0" applyNumberFormat="1" applyFont="1"/>
    <xf numFmtId="0" fontId="7" fillId="0" borderId="0" xfId="7" applyFont="1" applyAlignment="1">
      <alignment horizontal="left" vertical="top" wrapText="1"/>
    </xf>
    <xf numFmtId="168" fontId="8" fillId="0" borderId="0" xfId="7" applyNumberFormat="1" applyFont="1" applyAlignment="1">
      <alignment horizontal="right" vertical="top"/>
    </xf>
    <xf numFmtId="43" fontId="0" fillId="0" borderId="0" xfId="0" applyNumberFormat="1"/>
    <xf numFmtId="169" fontId="0" fillId="0" borderId="0" xfId="0" applyNumberFormat="1"/>
    <xf numFmtId="0" fontId="10" fillId="2" borderId="0" xfId="0" applyFont="1" applyFill="1"/>
    <xf numFmtId="0" fontId="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6" fontId="8" fillId="0" borderId="0" xfId="6" applyNumberFormat="1" applyFont="1" applyAlignment="1">
      <alignment horizontal="right" vertical="top"/>
    </xf>
    <xf numFmtId="0" fontId="7" fillId="0" borderId="0" xfId="6" applyFont="1" applyAlignment="1">
      <alignment wrapText="1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1" fontId="10" fillId="0" borderId="0" xfId="0" applyNumberFormat="1" applyFont="1"/>
    <xf numFmtId="0" fontId="7" fillId="0" borderId="0" xfId="6" applyFont="1"/>
    <xf numFmtId="0" fontId="27" fillId="0" borderId="0" xfId="26" applyFont="1" applyAlignment="1">
      <alignment horizontal="center" wrapText="1"/>
    </xf>
    <xf numFmtId="0" fontId="26" fillId="0" borderId="0" xfId="26"/>
    <xf numFmtId="0" fontId="27" fillId="0" borderId="0" xfId="26" applyFont="1" applyAlignment="1">
      <alignment horizontal="left" vertical="top" wrapText="1"/>
    </xf>
    <xf numFmtId="165" fontId="28" fillId="0" borderId="0" xfId="26" applyNumberFormat="1" applyFont="1" applyAlignment="1">
      <alignment horizontal="right" vertical="top"/>
    </xf>
    <xf numFmtId="0" fontId="27" fillId="0" borderId="0" xfId="24" applyFont="1" applyAlignment="1">
      <alignment horizontal="center" wrapText="1"/>
    </xf>
    <xf numFmtId="0" fontId="27" fillId="0" borderId="0" xfId="24" applyFont="1" applyAlignment="1">
      <alignment horizontal="left" vertical="top" wrapText="1"/>
    </xf>
    <xf numFmtId="165" fontId="28" fillId="0" borderId="0" xfId="24" applyNumberFormat="1" applyFont="1" applyAlignment="1">
      <alignment horizontal="right" vertical="top"/>
    </xf>
    <xf numFmtId="4" fontId="1" fillId="0" borderId="0" xfId="0" applyNumberFormat="1" applyFont="1"/>
    <xf numFmtId="9" fontId="3" fillId="0" borderId="0" xfId="0" applyNumberFormat="1" applyFont="1"/>
    <xf numFmtId="167" fontId="1" fillId="0" borderId="0" xfId="5" applyNumberFormat="1" applyFont="1" applyFill="1" applyBorder="1"/>
    <xf numFmtId="0" fontId="27" fillId="0" borderId="0" xfId="25" applyFont="1" applyAlignment="1">
      <alignment horizontal="center" wrapText="1"/>
    </xf>
    <xf numFmtId="0" fontId="26" fillId="0" borderId="0" xfId="25"/>
    <xf numFmtId="0" fontId="27" fillId="0" borderId="0" xfId="25" applyFont="1" applyAlignment="1">
      <alignment horizontal="left" vertical="top" wrapText="1"/>
    </xf>
    <xf numFmtId="165" fontId="28" fillId="0" borderId="0" xfId="25" applyNumberFormat="1" applyFont="1" applyAlignment="1">
      <alignment horizontal="right" vertical="top"/>
    </xf>
    <xf numFmtId="0" fontId="27" fillId="0" borderId="0" xfId="27" applyFont="1" applyAlignment="1">
      <alignment horizontal="center" wrapText="1"/>
    </xf>
    <xf numFmtId="0" fontId="26" fillId="0" borderId="0" xfId="27"/>
    <xf numFmtId="0" fontId="27" fillId="0" borderId="0" xfId="27" applyFont="1" applyAlignment="1">
      <alignment horizontal="left" vertical="top" wrapText="1"/>
    </xf>
    <xf numFmtId="165" fontId="28" fillId="0" borderId="0" xfId="27" applyNumberFormat="1" applyFont="1" applyAlignment="1">
      <alignment horizontal="right" vertical="top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8" fillId="7" borderId="0" xfId="0" applyFont="1" applyFill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7" fillId="0" borderId="0" xfId="24" applyFont="1" applyAlignment="1">
      <alignment horizontal="center"/>
    </xf>
    <xf numFmtId="0" fontId="27" fillId="0" borderId="0" xfId="24" applyFont="1" applyAlignment="1">
      <alignment horizontal="center" wrapText="1"/>
    </xf>
    <xf numFmtId="0" fontId="27" fillId="0" borderId="0" xfId="27" applyFont="1" applyAlignment="1">
      <alignment horizontal="left" wrapText="1"/>
    </xf>
    <xf numFmtId="0" fontId="27" fillId="0" borderId="0" xfId="27" applyFont="1" applyAlignment="1">
      <alignment horizontal="center" wrapText="1"/>
    </xf>
    <xf numFmtId="0" fontId="27" fillId="0" borderId="0" xfId="27" applyFont="1" applyAlignment="1">
      <alignment horizontal="center"/>
    </xf>
    <xf numFmtId="0" fontId="0" fillId="6" borderId="0" xfId="0" applyFill="1" applyAlignment="1">
      <alignment horizontal="center"/>
    </xf>
    <xf numFmtId="0" fontId="7" fillId="0" borderId="0" xfId="6" applyFont="1" applyAlignment="1">
      <alignment horizontal="left" wrapText="1"/>
    </xf>
    <xf numFmtId="0" fontId="7" fillId="0" borderId="6" xfId="6" applyFont="1" applyBorder="1" applyAlignment="1">
      <alignment horizontal="left" wrapText="1"/>
    </xf>
    <xf numFmtId="0" fontId="7" fillId="0" borderId="3" xfId="6" applyFont="1" applyBorder="1" applyAlignment="1">
      <alignment horizontal="center" wrapText="1"/>
    </xf>
    <xf numFmtId="0" fontId="7" fillId="0" borderId="4" xfId="6" applyFont="1" applyBorder="1" applyAlignment="1">
      <alignment horizontal="center" wrapText="1"/>
    </xf>
    <xf numFmtId="0" fontId="7" fillId="0" borderId="5" xfId="6" applyFont="1" applyBorder="1" applyAlignment="1">
      <alignment horizontal="center" wrapText="1"/>
    </xf>
    <xf numFmtId="0" fontId="7" fillId="0" borderId="3" xfId="6" applyFont="1" applyBorder="1" applyAlignment="1">
      <alignment horizontal="center"/>
    </xf>
    <xf numFmtId="0" fontId="7" fillId="0" borderId="0" xfId="6" applyFont="1" applyAlignment="1">
      <alignment horizontal="center" wrapText="1"/>
    </xf>
    <xf numFmtId="0" fontId="7" fillId="0" borderId="0" xfId="6" applyFont="1" applyAlignment="1">
      <alignment horizontal="center"/>
    </xf>
    <xf numFmtId="0" fontId="7" fillId="0" borderId="0" xfId="6" applyFont="1" applyAlignment="1">
      <alignment horizontal="left" vertical="top" wrapText="1"/>
    </xf>
    <xf numFmtId="0" fontId="10" fillId="0" borderId="0" xfId="8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11" applyFont="1" applyAlignment="1">
      <alignment horizontal="left" wrapText="1"/>
    </xf>
    <xf numFmtId="0" fontId="7" fillId="0" borderId="0" xfId="11" applyFont="1" applyAlignment="1">
      <alignment horizontal="center" wrapText="1"/>
    </xf>
    <xf numFmtId="0" fontId="7" fillId="0" borderId="0" xfId="11" applyFont="1" applyAlignment="1">
      <alignment horizontal="center"/>
    </xf>
    <xf numFmtId="0" fontId="10" fillId="0" borderId="0" xfId="8" applyFont="1" applyAlignment="1">
      <alignment vertical="center" wrapText="1"/>
    </xf>
    <xf numFmtId="0" fontId="10" fillId="0" borderId="0" xfId="8" applyFont="1" applyAlignment="1">
      <alignment horizontal="center" vertical="center" wrapText="1"/>
    </xf>
    <xf numFmtId="0" fontId="27" fillId="0" borderId="0" xfId="26" applyFont="1" applyAlignment="1">
      <alignment horizontal="left" wrapText="1"/>
    </xf>
    <xf numFmtId="0" fontId="27" fillId="0" borderId="0" xfId="26" applyFont="1" applyAlignment="1">
      <alignment horizontal="center" wrapText="1"/>
    </xf>
    <xf numFmtId="0" fontId="27" fillId="0" borderId="0" xfId="26" applyFont="1" applyAlignment="1">
      <alignment horizontal="center"/>
    </xf>
    <xf numFmtId="0" fontId="27" fillId="0" borderId="0" xfId="24" applyFont="1" applyAlignment="1">
      <alignment horizontal="left" wrapText="1"/>
    </xf>
    <xf numFmtId="0" fontId="27" fillId="0" borderId="0" xfId="25" applyFont="1" applyAlignment="1">
      <alignment horizontal="left" vertical="top" wrapText="1"/>
    </xf>
    <xf numFmtId="0" fontId="2" fillId="0" borderId="0" xfId="8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7" fillId="0" borderId="0" xfId="25" applyFont="1" applyAlignment="1">
      <alignment horizontal="left" wrapText="1"/>
    </xf>
    <xf numFmtId="0" fontId="27" fillId="0" borderId="0" xfId="25" applyFont="1" applyAlignment="1">
      <alignment horizontal="center" wrapText="1"/>
    </xf>
    <xf numFmtId="0" fontId="27" fillId="0" borderId="0" xfId="25" applyFont="1" applyAlignment="1">
      <alignment horizontal="center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0" borderId="0" xfId="7" applyFont="1" applyAlignment="1">
      <alignment horizontal="left" wrapText="1"/>
    </xf>
    <xf numFmtId="0" fontId="7" fillId="0" borderId="0" xfId="7" applyFont="1" applyAlignment="1">
      <alignment horizontal="center" wrapText="1"/>
    </xf>
    <xf numFmtId="0" fontId="7" fillId="0" borderId="0" xfId="7" applyFont="1" applyAlignment="1">
      <alignment horizontal="center"/>
    </xf>
    <xf numFmtId="0" fontId="2" fillId="0" borderId="0" xfId="8" applyFont="1" applyAlignment="1">
      <alignment horizontal="left" vertical="center" wrapText="1"/>
    </xf>
  </cellXfs>
  <cellStyles count="28">
    <cellStyle name="base paren" xfId="17" xr:uid="{502649E9-FD4D-486A-B5DB-07C83D9CF701}"/>
    <cellStyle name="Comma" xfId="5" builtinId="3"/>
    <cellStyle name="Comma 10" xfId="19" xr:uid="{94CE55D4-2A0F-4579-AC22-4CF2FB7B5BD0}"/>
    <cellStyle name="Comma 2" xfId="20" xr:uid="{3F148366-4114-431E-AA5E-A5A26F622107}"/>
    <cellStyle name="Comma 3" xfId="18" xr:uid="{9F6B88FC-266A-41CB-A07C-97044399F41E}"/>
    <cellStyle name="Comma 4" xfId="16" xr:uid="{BE7A9222-8A0C-42EA-976F-9CCA80319272}"/>
    <cellStyle name="Euro" xfId="21" xr:uid="{81914EC1-869E-458A-AC32-742915E5EAD6}"/>
    <cellStyle name="Hyperlink" xfId="14" builtinId="8"/>
    <cellStyle name="Millares 2" xfId="3" xr:uid="{1A3C8A9C-41EF-4503-B0BA-8793B212B259}"/>
    <cellStyle name="Millares 2 10 2" xfId="9" xr:uid="{98DB8E18-708B-4B35-90F6-80DB5391D099}"/>
    <cellStyle name="Millares 4 2 2 2 2" xfId="10" xr:uid="{7DE16B08-51FF-4C7D-9290-B836E0BE7EFF}"/>
    <cellStyle name="Millares_Facturación MEMi" xfId="22" xr:uid="{C612CE6F-7783-4479-B4BB-475CB155D28F}"/>
    <cellStyle name="Normal" xfId="0" builtinId="0"/>
    <cellStyle name="Normal 10 2" xfId="15" xr:uid="{09553C1E-AEE6-4BF6-BAB3-309A79D486A0}"/>
    <cellStyle name="Normal 2" xfId="2" xr:uid="{90911206-F3D5-4FE4-AEE8-64E3E1ABA2D2}"/>
    <cellStyle name="Normal 2 2" xfId="13" xr:uid="{6FFD2DDB-0580-40E1-840A-05534656D97F}"/>
    <cellStyle name="Normal 2 2 2" xfId="1" xr:uid="{00000000-0005-0000-0000-000001000000}"/>
    <cellStyle name="Normal 3" xfId="4" xr:uid="{C84CEB09-AF00-4FA7-8EA9-AF267C10E915}"/>
    <cellStyle name="Normal 94 3" xfId="8" xr:uid="{FD810E1B-AA7C-428D-840D-75F91E1466A3}"/>
    <cellStyle name="Normal_Estadísticas de Fondos de Pensión mensual_Estadisticas del Mercado Laboral y Sistema de Prevision Social a incluirse en el Anuario Estadísticas Economicas 2010" xfId="12" xr:uid="{A67B7527-C141-4064-91E8-08AB87119610}"/>
    <cellStyle name="Normal_General" xfId="27" xr:uid="{AD4E2350-7A72-40DA-908B-2D2C910C64C1}"/>
    <cellStyle name="Normal_Hoja1" xfId="6" xr:uid="{1D7FCBAA-1D8C-4096-99C3-6A0E15941B62}"/>
    <cellStyle name="Normal_Hoja1_1" xfId="26" xr:uid="{2A16308D-DDCC-42EE-B682-91C81EDC0685}"/>
    <cellStyle name="Normal_Hoja2" xfId="7" xr:uid="{9AE74154-71E9-4A15-905E-C01EC65CF055}"/>
    <cellStyle name="Normal_Hoja2_1" xfId="25" xr:uid="{D185F3FE-BA3D-4719-A35F-33657C416C6D}"/>
    <cellStyle name="Normal_IPCviejo" xfId="23" xr:uid="{3539106F-03C4-48BF-956A-D2784A2C8D75}"/>
    <cellStyle name="Normal_Sheet1" xfId="11" xr:uid="{00D3DA67-4C93-4095-B2F4-547879B3DF25}"/>
    <cellStyle name="Normal_Sheet1_1" xfId="24" xr:uid="{355AA088-C07A-42EC-BFA6-550ED0AFC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809625</xdr:colOff>
      <xdr:row>0</xdr:row>
      <xdr:rowOff>142875</xdr:rowOff>
    </xdr:from>
    <xdr:to>
      <xdr:col>6</xdr:col>
      <xdr:colOff>615384</xdr:colOff>
      <xdr:row>3</xdr:row>
      <xdr:rowOff>123825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7350" y="142875"/>
          <a:ext cx="863034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723901</xdr:colOff>
      <xdr:row>1</xdr:row>
      <xdr:rowOff>66675</xdr:rowOff>
    </xdr:from>
    <xdr:ext cx="647652" cy="5524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1" y="8677275"/>
          <a:ext cx="647652" cy="552450"/>
        </a:xfrm>
        <a:prstGeom prst="rect">
          <a:avLst/>
        </a:prstGeom>
      </xdr:spPr>
    </xdr:pic>
    <xdr:clientData/>
  </xdr:oneCellAnchor>
  <xdr:twoCellAnchor>
    <xdr:from>
      <xdr:col>9</xdr:col>
      <xdr:colOff>190501</xdr:colOff>
      <xdr:row>2</xdr:row>
      <xdr:rowOff>123825</xdr:rowOff>
    </xdr:from>
    <xdr:to>
      <xdr:col>9</xdr:col>
      <xdr:colOff>714375</xdr:colOff>
      <xdr:row>4</xdr:row>
      <xdr:rowOff>133350</xdr:rowOff>
    </xdr:to>
    <xdr:pic>
      <xdr:nvPicPr>
        <xdr:cNvPr id="5" name="Picture 1" descr="image00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31034"/>
        <a:stretch>
          <a:fillRect/>
        </a:stretch>
      </xdr:blipFill>
      <xdr:spPr bwMode="auto">
        <a:xfrm>
          <a:off x="6038851" y="8924925"/>
          <a:ext cx="523874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723901</xdr:colOff>
      <xdr:row>24</xdr:row>
      <xdr:rowOff>66675</xdr:rowOff>
    </xdr:from>
    <xdr:ext cx="647652" cy="55245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1" y="257175"/>
          <a:ext cx="647652" cy="552450"/>
        </a:xfrm>
        <a:prstGeom prst="rect">
          <a:avLst/>
        </a:prstGeom>
      </xdr:spPr>
    </xdr:pic>
    <xdr:clientData/>
  </xdr:oneCellAnchor>
  <xdr:twoCellAnchor>
    <xdr:from>
      <xdr:col>11</xdr:col>
      <xdr:colOff>190501</xdr:colOff>
      <xdr:row>25</xdr:row>
      <xdr:rowOff>123825</xdr:rowOff>
    </xdr:from>
    <xdr:to>
      <xdr:col>11</xdr:col>
      <xdr:colOff>714375</xdr:colOff>
      <xdr:row>27</xdr:row>
      <xdr:rowOff>133350</xdr:rowOff>
    </xdr:to>
    <xdr:pic>
      <xdr:nvPicPr>
        <xdr:cNvPr id="7" name="Picture 1" descr="image00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31034"/>
        <a:stretch>
          <a:fillRect/>
        </a:stretch>
      </xdr:blipFill>
      <xdr:spPr bwMode="auto">
        <a:xfrm>
          <a:off x="7562851" y="504825"/>
          <a:ext cx="523874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isticas%20Sectoriales\7.%20Proyectos\ODS%20Articulaci&#243;n\Matriz%20Oficial%20recibida%20el%2009%202021\MUI-A-27-9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-Piso-8\Sistema%20Integrado%20ONE-UE\Entregables\Insumo%20Portal%20Integrado%20UE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ticulacion"/>
      <sheetName val="Informacion indicador"/>
      <sheetName val="Hoja1"/>
      <sheetName val="Información_oferta"/>
      <sheetName val="Hoja2"/>
      <sheetName val="Criterio y Factibilidad indicad"/>
      <sheetName val="Linea base"/>
      <sheetName val="Linea Base si Existe"/>
      <sheetName val="Dinámico 2"/>
      <sheetName val="Cuádros"/>
      <sheetName val="Dinámico"/>
      <sheetName val="Mandato"/>
      <sheetName val="MUI-A-27-9-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Diccionario"/>
      <sheetName val=" Matriz corta Integrar áreas"/>
      <sheetName val="Criterios"/>
      <sheetName val="ID"/>
      <sheetName val="Propuestas DashBoard"/>
      <sheetName val="Propuesta nombres jerarquía"/>
      <sheetName val="Propuesta Ficha Sistema"/>
      <sheetName val="Lista de Fuentes"/>
      <sheetName val="Lista de fuentes de datos"/>
      <sheetName val="Dimensión Temporal "/>
      <sheetName val="Lista Dimensiones-Desagregac"/>
      <sheetName val="Organigrama Misional"/>
      <sheetName val="Lista de unidades de medida"/>
      <sheetName val="Matriz de Contactos propuestas"/>
      <sheetName val="Catálogo Gral Sistena"/>
      <sheetName val="Lista PIP"/>
      <sheetName val="Listados END"/>
      <sheetName val="Hoja26"/>
      <sheetName val="Lista PNPSP"/>
      <sheetName val="Lista gral de ODS"/>
      <sheetName val="Informacion indicador ODS"/>
      <sheetName val="Listas"/>
      <sheetName val="Insumo Portal Integrado UE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central.gov.do/a/d/2541-encuesta-continua-encf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60524-7F81-45BF-BC8F-0D2E3232BDCE}">
  <sheetPr>
    <tabColor rgb="FF00B050"/>
  </sheetPr>
  <dimension ref="A1:D48"/>
  <sheetViews>
    <sheetView tabSelected="1" workbookViewId="0">
      <selection activeCell="D11" sqref="D11"/>
    </sheetView>
  </sheetViews>
  <sheetFormatPr defaultColWidth="11.42578125" defaultRowHeight="15"/>
  <cols>
    <col min="1" max="1" width="32.7109375" style="54" customWidth="1"/>
    <col min="2" max="2" width="75.7109375" style="54" customWidth="1"/>
    <col min="3" max="3" width="30.5703125" style="54" customWidth="1"/>
    <col min="4" max="4" width="24.140625" style="56" customWidth="1"/>
    <col min="5" max="16384" width="11.42578125" style="54"/>
  </cols>
  <sheetData>
    <row r="1" spans="1:4" ht="18.75">
      <c r="A1" s="139" t="s">
        <v>31</v>
      </c>
      <c r="B1" s="139"/>
      <c r="C1" s="55"/>
    </row>
    <row r="3" spans="1:4">
      <c r="A3" s="57" t="s">
        <v>32</v>
      </c>
      <c r="B3" s="58" t="s">
        <v>33</v>
      </c>
      <c r="C3" s="59"/>
    </row>
    <row r="4" spans="1:4">
      <c r="A4" s="66" t="s">
        <v>34</v>
      </c>
      <c r="B4" s="67" t="s">
        <v>35</v>
      </c>
      <c r="C4" s="60"/>
    </row>
    <row r="5" spans="1:4">
      <c r="A5" s="61" t="s">
        <v>36</v>
      </c>
      <c r="B5" s="61" t="s">
        <v>105</v>
      </c>
      <c r="C5" s="62"/>
    </row>
    <row r="6" spans="1:4" ht="21.75" customHeight="1">
      <c r="A6" s="61" t="s">
        <v>37</v>
      </c>
      <c r="B6" s="61" t="s">
        <v>38</v>
      </c>
      <c r="C6" s="62"/>
    </row>
    <row r="7" spans="1:4" ht="45.75" customHeight="1">
      <c r="A7" s="61" t="s">
        <v>39</v>
      </c>
      <c r="B7" s="61" t="s">
        <v>92</v>
      </c>
      <c r="C7" s="62"/>
    </row>
    <row r="8" spans="1:4" ht="31.5" customHeight="1">
      <c r="A8" s="61" t="s">
        <v>40</v>
      </c>
      <c r="B8" s="61" t="s">
        <v>99</v>
      </c>
      <c r="C8" s="62"/>
    </row>
    <row r="9" spans="1:4">
      <c r="A9" s="140" t="s">
        <v>41</v>
      </c>
      <c r="B9" s="141"/>
      <c r="C9" s="62"/>
    </row>
    <row r="10" spans="1:4">
      <c r="A10" s="68" t="s">
        <v>42</v>
      </c>
      <c r="B10" s="61" t="s">
        <v>97</v>
      </c>
      <c r="C10" s="62"/>
    </row>
    <row r="11" spans="1:4">
      <c r="A11" s="68" t="s">
        <v>43</v>
      </c>
      <c r="B11" s="61" t="s">
        <v>96</v>
      </c>
      <c r="C11" s="62"/>
    </row>
    <row r="12" spans="1:4">
      <c r="A12" s="68" t="s">
        <v>44</v>
      </c>
      <c r="B12" s="61">
        <v>100</v>
      </c>
      <c r="C12" s="62"/>
      <c r="D12" s="54"/>
    </row>
    <row r="13" spans="1:4">
      <c r="A13" s="68" t="s">
        <v>45</v>
      </c>
      <c r="B13" s="61" t="s">
        <v>5</v>
      </c>
      <c r="C13" s="62"/>
      <c r="D13" s="54"/>
    </row>
    <row r="14" spans="1:4" ht="41.25" customHeight="1">
      <c r="A14" s="68" t="s">
        <v>46</v>
      </c>
      <c r="B14" s="61" t="s">
        <v>93</v>
      </c>
      <c r="C14" s="62"/>
    </row>
    <row r="15" spans="1:4" ht="43.5" customHeight="1">
      <c r="A15" s="68" t="s">
        <v>47</v>
      </c>
      <c r="B15" s="61" t="s">
        <v>100</v>
      </c>
    </row>
    <row r="16" spans="1:4" ht="27.75" customHeight="1">
      <c r="A16" s="63" t="s">
        <v>48</v>
      </c>
      <c r="B16" s="61" t="s">
        <v>98</v>
      </c>
      <c r="C16" s="62"/>
    </row>
    <row r="17" spans="1:3">
      <c r="A17" s="136" t="s">
        <v>49</v>
      </c>
      <c r="B17" s="137"/>
      <c r="C17" s="62"/>
    </row>
    <row r="18" spans="1:3" ht="15" customHeight="1">
      <c r="A18" s="142" t="s">
        <v>50</v>
      </c>
      <c r="B18" s="143"/>
      <c r="C18" s="62"/>
    </row>
    <row r="19" spans="1:3" ht="30" customHeight="1">
      <c r="A19" s="68" t="s">
        <v>51</v>
      </c>
      <c r="B19" s="69" t="s">
        <v>6</v>
      </c>
      <c r="C19" s="62"/>
    </row>
    <row r="20" spans="1:3" ht="30" customHeight="1">
      <c r="A20" s="68" t="s">
        <v>52</v>
      </c>
      <c r="B20" s="69" t="s">
        <v>6</v>
      </c>
      <c r="C20" s="62"/>
    </row>
    <row r="21" spans="1:3" ht="15" customHeight="1">
      <c r="A21" s="140" t="s">
        <v>53</v>
      </c>
      <c r="B21" s="141"/>
      <c r="C21" s="62"/>
    </row>
    <row r="22" spans="1:3">
      <c r="A22" s="68" t="s">
        <v>54</v>
      </c>
      <c r="B22" s="69" t="s">
        <v>7</v>
      </c>
      <c r="C22" s="62"/>
    </row>
    <row r="23" spans="1:3">
      <c r="A23" s="68" t="s">
        <v>55</v>
      </c>
      <c r="B23" s="69" t="s">
        <v>7</v>
      </c>
      <c r="C23" s="62"/>
    </row>
    <row r="24" spans="1:3">
      <c r="A24" s="61" t="s">
        <v>56</v>
      </c>
      <c r="B24" s="61" t="s">
        <v>57</v>
      </c>
      <c r="C24" s="62"/>
    </row>
    <row r="25" spans="1:3">
      <c r="A25" s="61" t="s">
        <v>58</v>
      </c>
      <c r="B25" s="61" t="s">
        <v>59</v>
      </c>
      <c r="C25" s="62"/>
    </row>
    <row r="26" spans="1:3">
      <c r="A26" s="61" t="s">
        <v>60</v>
      </c>
      <c r="B26" s="61" t="s">
        <v>35</v>
      </c>
      <c r="C26" s="62"/>
    </row>
    <row r="27" spans="1:3">
      <c r="A27" s="61" t="s">
        <v>61</v>
      </c>
      <c r="B27" s="61" t="s">
        <v>35</v>
      </c>
      <c r="C27" s="62"/>
    </row>
    <row r="28" spans="1:3">
      <c r="A28" s="61" t="s">
        <v>62</v>
      </c>
      <c r="B28" s="61" t="s">
        <v>95</v>
      </c>
      <c r="C28" s="62"/>
    </row>
    <row r="29" spans="1:3">
      <c r="A29" s="61" t="s">
        <v>63</v>
      </c>
      <c r="B29" s="61" t="s">
        <v>64</v>
      </c>
      <c r="C29" s="62"/>
    </row>
    <row r="30" spans="1:3">
      <c r="A30" s="61" t="s">
        <v>65</v>
      </c>
      <c r="B30" s="61" t="s">
        <v>66</v>
      </c>
      <c r="C30" s="62"/>
    </row>
    <row r="31" spans="1:3">
      <c r="A31" s="61" t="s">
        <v>67</v>
      </c>
      <c r="B31" s="61" t="s">
        <v>68</v>
      </c>
      <c r="C31" s="53"/>
    </row>
    <row r="32" spans="1:3">
      <c r="A32" s="61" t="s">
        <v>69</v>
      </c>
      <c r="B32" s="61" t="s">
        <v>94</v>
      </c>
      <c r="C32" s="62"/>
    </row>
    <row r="33" spans="1:3" ht="16.5" customHeight="1">
      <c r="A33" s="61" t="s">
        <v>70</v>
      </c>
      <c r="B33" s="64" t="s">
        <v>71</v>
      </c>
      <c r="C33" s="62"/>
    </row>
    <row r="34" spans="1:3">
      <c r="A34" s="136" t="s">
        <v>72</v>
      </c>
      <c r="B34" s="137"/>
      <c r="C34" s="62"/>
    </row>
    <row r="35" spans="1:3" ht="17.25" customHeight="1">
      <c r="A35" s="61" t="s">
        <v>73</v>
      </c>
      <c r="B35" s="61" t="s">
        <v>74</v>
      </c>
      <c r="C35" s="62"/>
    </row>
    <row r="36" spans="1:3">
      <c r="A36" s="61" t="s">
        <v>75</v>
      </c>
      <c r="B36" s="61" t="s">
        <v>76</v>
      </c>
      <c r="C36" s="59"/>
    </row>
    <row r="37" spans="1:3" ht="48">
      <c r="A37" s="61" t="s">
        <v>77</v>
      </c>
      <c r="B37" s="61" t="s">
        <v>106</v>
      </c>
    </row>
    <row r="38" spans="1:3">
      <c r="A38" s="136" t="s">
        <v>78</v>
      </c>
      <c r="B38" s="137"/>
      <c r="C38" s="65"/>
    </row>
    <row r="39" spans="1:3">
      <c r="A39" s="61" t="s">
        <v>79</v>
      </c>
      <c r="B39" s="61" t="s">
        <v>7</v>
      </c>
      <c r="C39" s="53"/>
    </row>
    <row r="40" spans="1:3">
      <c r="A40" s="61" t="s">
        <v>80</v>
      </c>
      <c r="B40" s="61" t="s">
        <v>35</v>
      </c>
      <c r="C40" s="53"/>
    </row>
    <row r="41" spans="1:3">
      <c r="A41" s="61" t="s">
        <v>81</v>
      </c>
      <c r="B41" s="61" t="s">
        <v>35</v>
      </c>
      <c r="C41" s="53"/>
    </row>
    <row r="42" spans="1:3">
      <c r="A42" s="61" t="s">
        <v>82</v>
      </c>
      <c r="B42" s="61" t="s">
        <v>83</v>
      </c>
    </row>
    <row r="43" spans="1:3">
      <c r="A43" s="61" t="s">
        <v>84</v>
      </c>
      <c r="B43" s="61" t="s">
        <v>85</v>
      </c>
    </row>
    <row r="44" spans="1:3">
      <c r="A44" s="61" t="s">
        <v>86</v>
      </c>
      <c r="B44" s="61" t="s">
        <v>87</v>
      </c>
    </row>
    <row r="45" spans="1:3">
      <c r="A45" s="61" t="s">
        <v>88</v>
      </c>
      <c r="B45" s="61">
        <v>2016</v>
      </c>
    </row>
    <row r="46" spans="1:3">
      <c r="A46" s="61" t="s">
        <v>89</v>
      </c>
      <c r="B46" s="61" t="s">
        <v>35</v>
      </c>
    </row>
    <row r="47" spans="1:3" ht="42.75" customHeight="1">
      <c r="A47" s="61" t="s">
        <v>90</v>
      </c>
      <c r="B47" s="61" t="s">
        <v>104</v>
      </c>
    </row>
    <row r="48" spans="1:3" ht="39" customHeight="1">
      <c r="A48" s="138" t="s">
        <v>91</v>
      </c>
      <c r="B48" s="138"/>
    </row>
  </sheetData>
  <mergeCells count="8">
    <mergeCell ref="A38:B38"/>
    <mergeCell ref="A48:B48"/>
    <mergeCell ref="A1:B1"/>
    <mergeCell ref="A9:B9"/>
    <mergeCell ref="A17:B17"/>
    <mergeCell ref="A18:B18"/>
    <mergeCell ref="A21:B21"/>
    <mergeCell ref="A34:B34"/>
  </mergeCells>
  <hyperlinks>
    <hyperlink ref="B33" r:id="rId1" xr:uid="{699B7E66-7070-4896-BE23-EA3773B8C88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251"/>
  <sheetViews>
    <sheetView showGridLines="0" workbookViewId="0">
      <selection activeCell="I18" sqref="I18"/>
    </sheetView>
  </sheetViews>
  <sheetFormatPr defaultColWidth="11.42578125" defaultRowHeight="12"/>
  <cols>
    <col min="1" max="1" width="6.85546875" style="1" customWidth="1"/>
    <col min="2" max="2" width="15.42578125" style="1" bestFit="1" customWidth="1"/>
    <col min="3" max="13" width="15.85546875" style="1" bestFit="1" customWidth="1"/>
    <col min="14" max="14" width="12" style="1" customWidth="1"/>
    <col min="15" max="22" width="15.85546875" style="1" bestFit="1" customWidth="1"/>
    <col min="23" max="23" width="15.42578125" style="1" bestFit="1" customWidth="1"/>
    <col min="24" max="34" width="14.42578125" style="1" bestFit="1" customWidth="1"/>
    <col min="35" max="16384" width="11.42578125" style="1"/>
  </cols>
  <sheetData>
    <row r="2" spans="1:13">
      <c r="A2" s="1" t="s">
        <v>103</v>
      </c>
    </row>
    <row r="4" spans="1:13">
      <c r="A4" s="2" t="s">
        <v>0</v>
      </c>
      <c r="B4" s="5" t="s">
        <v>2</v>
      </c>
      <c r="C4" s="5" t="s">
        <v>3</v>
      </c>
      <c r="D4" s="5" t="s">
        <v>1</v>
      </c>
    </row>
    <row r="5" spans="1:13" ht="15">
      <c r="A5" s="3">
        <v>2016</v>
      </c>
      <c r="B5" s="73">
        <v>109.3181640670057</v>
      </c>
      <c r="C5" s="73">
        <v>93.457395758955258</v>
      </c>
      <c r="D5" s="73">
        <v>103.12995842101584</v>
      </c>
      <c r="H5" s="160"/>
      <c r="I5" s="160"/>
      <c r="J5" s="160"/>
      <c r="K5" s="160"/>
      <c r="L5" s="160"/>
      <c r="M5" s="160"/>
    </row>
    <row r="6" spans="1:13" ht="15">
      <c r="A6" s="3">
        <v>2017</v>
      </c>
      <c r="B6" s="73">
        <v>110.72527832380024</v>
      </c>
      <c r="C6" s="73">
        <v>99.317596979539999</v>
      </c>
      <c r="D6" s="73">
        <v>106.19546486669138</v>
      </c>
      <c r="H6" s="35"/>
      <c r="I6" s="35"/>
      <c r="J6" s="35"/>
      <c r="K6" s="35"/>
      <c r="L6" s="35"/>
      <c r="M6" s="35"/>
    </row>
    <row r="7" spans="1:13" ht="15">
      <c r="A7" s="3">
        <v>2018</v>
      </c>
      <c r="B7" s="73">
        <v>124.77497829144275</v>
      </c>
      <c r="C7" s="73">
        <v>111.54569136254642</v>
      </c>
      <c r="D7" s="73">
        <v>119.55216326398845</v>
      </c>
      <c r="H7" s="27"/>
      <c r="I7" s="27"/>
      <c r="J7" s="27"/>
      <c r="K7" s="27"/>
      <c r="L7" s="27"/>
      <c r="M7" s="27"/>
    </row>
    <row r="8" spans="1:13" ht="15">
      <c r="A8" s="3">
        <v>2019</v>
      </c>
      <c r="B8" s="73">
        <v>129.57117613489015</v>
      </c>
      <c r="C8" s="73">
        <v>117.08643063121096</v>
      </c>
      <c r="D8" s="73">
        <v>124.50642668195006</v>
      </c>
      <c r="H8" s="28"/>
      <c r="I8" s="28"/>
      <c r="J8" s="28"/>
      <c r="K8" s="28"/>
      <c r="L8" s="28"/>
      <c r="M8" s="28"/>
    </row>
    <row r="9" spans="1:13" ht="15">
      <c r="A9" s="3">
        <v>2020</v>
      </c>
      <c r="B9" s="73">
        <v>123.52375104833604</v>
      </c>
      <c r="C9" s="73">
        <v>118.75083703948526</v>
      </c>
      <c r="D9" s="73">
        <v>121.61719940641871</v>
      </c>
      <c r="H9" s="28"/>
      <c r="I9" s="28"/>
      <c r="J9" s="28"/>
      <c r="K9" s="28"/>
      <c r="L9" s="28"/>
      <c r="M9" s="28"/>
    </row>
    <row r="10" spans="1:13" ht="15">
      <c r="A10" s="3">
        <v>2021</v>
      </c>
      <c r="B10" s="73">
        <v>127.749411812772</v>
      </c>
      <c r="C10" s="73">
        <v>119.11338261680891</v>
      </c>
      <c r="D10" s="73">
        <v>124.27661223908122</v>
      </c>
      <c r="H10" s="28"/>
      <c r="I10" s="28"/>
      <c r="J10" s="28"/>
      <c r="K10" s="28"/>
      <c r="L10" s="28"/>
      <c r="M10" s="28"/>
    </row>
    <row r="11" spans="1:13" ht="15">
      <c r="A11" s="3">
        <v>2022</v>
      </c>
      <c r="B11" s="73">
        <v>137.0481501461413</v>
      </c>
      <c r="C11" s="73">
        <v>125.13668137818679</v>
      </c>
      <c r="D11" s="73">
        <v>132.17328218927648</v>
      </c>
      <c r="H11" s="28"/>
      <c r="I11" s="28"/>
      <c r="J11" s="28"/>
      <c r="K11" s="28"/>
      <c r="L11" s="28"/>
      <c r="M11" s="28"/>
    </row>
    <row r="12" spans="1:13" ht="15">
      <c r="A12" s="3">
        <v>2023</v>
      </c>
      <c r="B12" s="73">
        <v>163.54093660595575</v>
      </c>
      <c r="C12" s="73">
        <v>143.77557789137913</v>
      </c>
      <c r="D12" s="73">
        <v>155.3730567101737</v>
      </c>
      <c r="H12" s="28"/>
      <c r="I12" s="28"/>
      <c r="J12" s="28"/>
      <c r="K12" s="28"/>
      <c r="L12" s="28"/>
      <c r="M12" s="28"/>
    </row>
    <row r="13" spans="1:13" ht="15">
      <c r="A13" s="75">
        <v>2024</v>
      </c>
      <c r="B13" s="76">
        <v>158.45559388858555</v>
      </c>
      <c r="C13" s="76">
        <v>142.59233286103066</v>
      </c>
      <c r="D13" s="76">
        <v>152.33550167689822</v>
      </c>
      <c r="H13" s="28"/>
      <c r="I13" s="28"/>
      <c r="J13" s="28"/>
      <c r="K13" s="28"/>
      <c r="L13" s="28"/>
      <c r="M13" s="28"/>
    </row>
    <row r="14" spans="1:13">
      <c r="A14" s="4" t="s">
        <v>4</v>
      </c>
    </row>
    <row r="15" spans="1:13">
      <c r="A15" s="4" t="s">
        <v>107</v>
      </c>
    </row>
    <row r="18" spans="1:24" ht="12.75">
      <c r="B18" s="71"/>
      <c r="H18" s="70"/>
    </row>
    <row r="19" spans="1:24" ht="15">
      <c r="A19" s="150"/>
      <c r="B19" s="156"/>
      <c r="C19" s="156"/>
      <c r="D19" s="156"/>
      <c r="E19" s="6"/>
      <c r="G19" s="161"/>
      <c r="H19" s="162"/>
      <c r="I19" s="162"/>
      <c r="J19" s="162"/>
      <c r="L19"/>
    </row>
    <row r="20" spans="1:24">
      <c r="A20" s="150"/>
      <c r="B20" s="157"/>
      <c r="C20" s="156"/>
      <c r="D20" s="156"/>
      <c r="E20" s="32"/>
      <c r="G20" s="161"/>
      <c r="H20" s="163"/>
      <c r="I20" s="162"/>
      <c r="J20" s="162"/>
    </row>
    <row r="21" spans="1:24">
      <c r="A21" s="150"/>
      <c r="B21" s="156"/>
      <c r="C21" s="156"/>
      <c r="D21" s="156"/>
      <c r="E21" s="32"/>
      <c r="G21" s="161"/>
      <c r="H21" s="162"/>
      <c r="I21" s="162"/>
      <c r="J21" s="162"/>
    </row>
    <row r="22" spans="1:24" ht="12.75">
      <c r="A22" s="150"/>
      <c r="B22" s="74"/>
      <c r="C22" s="74"/>
      <c r="D22" s="32"/>
      <c r="E22" s="32"/>
      <c r="G22" s="161"/>
      <c r="H22" s="146"/>
      <c r="I22" s="147"/>
      <c r="J22" s="147"/>
      <c r="K22" s="147"/>
      <c r="L22" s="133"/>
    </row>
    <row r="23" spans="1:24">
      <c r="A23" s="150"/>
      <c r="B23" s="32"/>
      <c r="C23" s="32"/>
      <c r="D23" s="32"/>
      <c r="E23" s="32"/>
      <c r="G23" s="161"/>
      <c r="H23" s="146"/>
      <c r="I23" s="148"/>
      <c r="J23" s="147"/>
      <c r="K23" s="147"/>
      <c r="L23" s="132"/>
    </row>
    <row r="24" spans="1:24" ht="12.75">
      <c r="A24" s="34"/>
      <c r="B24" s="166"/>
      <c r="C24" s="167"/>
      <c r="D24" s="167"/>
      <c r="E24" s="167"/>
      <c r="F24" s="119"/>
      <c r="G24" s="78"/>
      <c r="H24" s="146"/>
      <c r="I24" s="147"/>
      <c r="J24" s="147"/>
      <c r="K24" s="147"/>
      <c r="L24" s="133"/>
    </row>
    <row r="25" spans="1:24" ht="23.25" customHeight="1">
      <c r="A25" s="34"/>
      <c r="B25" s="166"/>
      <c r="C25" s="168"/>
      <c r="D25" s="167"/>
      <c r="E25" s="167"/>
      <c r="F25" s="119"/>
      <c r="G25" s="78"/>
      <c r="H25" s="146"/>
      <c r="I25" s="132"/>
      <c r="J25" s="132"/>
      <c r="K25" s="132"/>
      <c r="L25" s="133"/>
    </row>
    <row r="26" spans="1:24" ht="12.75">
      <c r="B26" s="166"/>
      <c r="C26" s="167"/>
      <c r="D26" s="167"/>
      <c r="E26" s="167"/>
      <c r="F26" s="119"/>
      <c r="H26" s="146"/>
      <c r="I26" s="132"/>
      <c r="J26" s="132"/>
      <c r="K26" s="132"/>
      <c r="L26" s="133"/>
    </row>
    <row r="27" spans="1:24" ht="12.75">
      <c r="B27" s="166"/>
      <c r="C27" s="118"/>
      <c r="D27" s="118"/>
      <c r="E27" s="118"/>
      <c r="F27" s="119"/>
      <c r="H27" s="134"/>
      <c r="I27" s="135"/>
      <c r="J27" s="135"/>
      <c r="K27" s="135"/>
      <c r="L27" s="133"/>
    </row>
    <row r="28" spans="1:24" ht="12.75">
      <c r="B28" s="166"/>
      <c r="C28" s="118"/>
      <c r="D28" s="118"/>
      <c r="E28" s="118"/>
      <c r="F28" s="119"/>
      <c r="H28" s="134"/>
      <c r="I28" s="135"/>
      <c r="J28" s="135"/>
      <c r="K28" s="135"/>
      <c r="L28" s="133"/>
    </row>
    <row r="29" spans="1:24" ht="12.75">
      <c r="B29" s="120"/>
      <c r="C29" s="121"/>
      <c r="D29" s="121"/>
      <c r="E29" s="121"/>
      <c r="F29" s="119"/>
    </row>
    <row r="30" spans="1:24" ht="12.75">
      <c r="B30" s="120"/>
      <c r="C30" s="121"/>
      <c r="D30" s="121"/>
      <c r="E30" s="121"/>
      <c r="F30" s="119"/>
    </row>
    <row r="31" spans="1:24" ht="15">
      <c r="A31" s="150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6"/>
      <c r="X31"/>
    </row>
    <row r="32" spans="1:24" ht="15">
      <c r="A32" s="150"/>
      <c r="B32" s="117"/>
      <c r="C32" s="112"/>
      <c r="D32" s="112"/>
      <c r="E32" s="112"/>
      <c r="F32" s="112"/>
      <c r="G32" s="112"/>
      <c r="H32" s="117"/>
      <c r="I32" s="125"/>
      <c r="J32" s="112"/>
      <c r="K32" s="117"/>
      <c r="L32" s="112"/>
      <c r="M32" s="112"/>
      <c r="N32" s="157"/>
      <c r="O32" s="156"/>
      <c r="P32" s="156"/>
      <c r="Q32" s="157"/>
      <c r="R32" s="156"/>
      <c r="S32" s="156"/>
      <c r="T32" s="157"/>
      <c r="U32" s="156"/>
      <c r="V32" s="156"/>
      <c r="W32"/>
      <c r="X32"/>
    </row>
    <row r="33" spans="1:31" ht="15">
      <c r="A33" s="150"/>
      <c r="B33" s="112"/>
      <c r="C33" s="112"/>
      <c r="D33" s="112"/>
      <c r="E33" s="156"/>
      <c r="F33" s="156"/>
      <c r="G33" s="156"/>
      <c r="H33" s="112"/>
      <c r="I33" s="112"/>
      <c r="J33" s="112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49">
        <v>2024</v>
      </c>
      <c r="X33" s="149"/>
      <c r="Y33" s="149"/>
      <c r="AA33" s="150" t="s">
        <v>8</v>
      </c>
      <c r="AB33" s="152" t="s">
        <v>27</v>
      </c>
      <c r="AC33" s="153"/>
      <c r="AD33" s="154"/>
      <c r="AE33" s="6"/>
    </row>
    <row r="34" spans="1:31" ht="15">
      <c r="A34" s="150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/>
      <c r="X34"/>
      <c r="AA34" s="150"/>
      <c r="AB34" s="155" t="s">
        <v>28</v>
      </c>
      <c r="AC34" s="153"/>
      <c r="AD34" s="154"/>
      <c r="AE34" s="7"/>
    </row>
    <row r="35" spans="1:31">
      <c r="A35" s="150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 t="s">
        <v>1</v>
      </c>
      <c r="X35" s="7" t="s">
        <v>26</v>
      </c>
      <c r="Y35" s="1" t="s">
        <v>25</v>
      </c>
      <c r="AA35" s="150"/>
      <c r="AB35" s="152" t="s">
        <v>29</v>
      </c>
      <c r="AC35" s="153"/>
      <c r="AD35" s="154"/>
      <c r="AE35" s="7"/>
    </row>
    <row r="36" spans="1:31">
      <c r="A36" s="34"/>
      <c r="B36" s="111"/>
      <c r="C36" s="77"/>
      <c r="D36" s="77"/>
      <c r="E36" s="77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46">
        <v>26459.197017292656</v>
      </c>
      <c r="X36" s="46">
        <v>28826.726279194838</v>
      </c>
      <c r="Y36" s="46">
        <v>23102.496421086224</v>
      </c>
      <c r="AA36" s="150"/>
      <c r="AB36" s="22" t="s">
        <v>11</v>
      </c>
      <c r="AC36" s="23" t="s">
        <v>30</v>
      </c>
      <c r="AD36" s="7" t="s">
        <v>1</v>
      </c>
      <c r="AE36" s="7"/>
    </row>
    <row r="37" spans="1:31" ht="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AA37" s="151"/>
      <c r="AB37" s="8" t="s">
        <v>9</v>
      </c>
      <c r="AC37" s="9" t="s">
        <v>9</v>
      </c>
      <c r="AD37" s="10" t="s">
        <v>9</v>
      </c>
      <c r="AE37" s="7"/>
    </row>
    <row r="38" spans="1:31" ht="12.75">
      <c r="A38" s="112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6"/>
      <c r="AA38" s="48" t="s">
        <v>10</v>
      </c>
      <c r="AB38" s="49">
        <v>3076810.0286550126</v>
      </c>
      <c r="AC38" s="50">
        <v>1818888.2485758555</v>
      </c>
      <c r="AD38" s="51">
        <v>4895698.2772308895</v>
      </c>
      <c r="AE38" s="7"/>
    </row>
    <row r="39" spans="1:31" ht="15">
      <c r="A39" s="112"/>
      <c r="B39" s="157"/>
      <c r="C39" s="156"/>
      <c r="D39" s="156"/>
      <c r="E39" s="157"/>
      <c r="F39" s="156"/>
      <c r="G39" s="156"/>
      <c r="H39" s="157"/>
      <c r="I39" s="156"/>
      <c r="J39" s="156"/>
      <c r="K39" s="157"/>
      <c r="L39" s="156"/>
      <c r="M39" s="156"/>
      <c r="N39" s="157"/>
      <c r="O39" s="156"/>
      <c r="P39" s="156"/>
      <c r="Q39" s="157"/>
      <c r="R39" s="156"/>
      <c r="S39" s="156"/>
      <c r="T39" s="157"/>
      <c r="U39" s="156"/>
      <c r="V39" s="156"/>
      <c r="W39"/>
    </row>
    <row r="40" spans="1:31" ht="15">
      <c r="A40" s="112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/>
    </row>
    <row r="41" spans="1:31">
      <c r="A41" s="112"/>
      <c r="B41" s="32"/>
      <c r="C41" s="169"/>
      <c r="D41" s="145"/>
      <c r="E41" s="145"/>
      <c r="F41" s="145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</row>
    <row r="42" spans="1:31" ht="15">
      <c r="A42" s="112"/>
      <c r="B42" s="32"/>
      <c r="C42" s="169"/>
      <c r="D42" s="144"/>
      <c r="E42" s="145"/>
      <c r="F42" s="145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AB42" s="149">
        <v>2024</v>
      </c>
      <c r="AC42" s="149"/>
      <c r="AD42" s="149"/>
    </row>
    <row r="43" spans="1:31">
      <c r="A43" s="34"/>
      <c r="B43" s="111"/>
      <c r="C43" s="169"/>
      <c r="D43" s="145"/>
      <c r="E43" s="145"/>
      <c r="F43" s="145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AB43" s="7" t="s">
        <v>1</v>
      </c>
      <c r="AC43" s="7" t="s">
        <v>26</v>
      </c>
      <c r="AD43" s="1" t="s">
        <v>25</v>
      </c>
    </row>
    <row r="44" spans="1:31">
      <c r="C44" s="169"/>
      <c r="D44" s="122"/>
      <c r="E44" s="122"/>
      <c r="F44" s="122"/>
      <c r="AB44" s="47">
        <v>5006036.1983189825</v>
      </c>
      <c r="AC44" s="47">
        <v>2917823.5698195891</v>
      </c>
      <c r="AD44" s="47">
        <v>2088212.6284994194</v>
      </c>
    </row>
    <row r="45" spans="1:31">
      <c r="C45" s="169"/>
      <c r="D45" s="122"/>
      <c r="E45" s="122"/>
      <c r="F45" s="122"/>
    </row>
    <row r="46" spans="1:31">
      <c r="C46" s="123"/>
      <c r="D46" s="124"/>
      <c r="E46" s="124"/>
      <c r="F46" s="124"/>
      <c r="H46" s="125"/>
    </row>
    <row r="47" spans="1:31">
      <c r="C47" s="123"/>
      <c r="D47" s="124"/>
      <c r="E47" s="124"/>
      <c r="F47" s="124"/>
      <c r="AB47" s="36">
        <f>+AB38/AC44</f>
        <v>1.0544880302153614</v>
      </c>
      <c r="AC47" s="36"/>
    </row>
    <row r="48" spans="1:31" ht="15">
      <c r="C48"/>
      <c r="D48"/>
      <c r="E48"/>
      <c r="F48"/>
    </row>
    <row r="49" spans="2:28" ht="15">
      <c r="C49"/>
      <c r="D49"/>
      <c r="E49"/>
      <c r="F49"/>
      <c r="AB49" s="36"/>
    </row>
    <row r="50" spans="2:28" ht="15">
      <c r="C50"/>
      <c r="D50"/>
      <c r="E50"/>
      <c r="F50"/>
    </row>
    <row r="51" spans="2:28" ht="15">
      <c r="C51"/>
      <c r="D51"/>
      <c r="E51"/>
      <c r="F51"/>
    </row>
    <row r="52" spans="2:28" ht="15">
      <c r="C52"/>
      <c r="D52"/>
      <c r="E52"/>
      <c r="F52"/>
    </row>
    <row r="54" spans="2:28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67" spans="1:24" ht="12.75">
      <c r="A67" s="150"/>
      <c r="B67" s="150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6"/>
    </row>
    <row r="68" spans="1:24" ht="15">
      <c r="A68" s="150"/>
      <c r="B68" s="150"/>
      <c r="C68" s="157"/>
      <c r="D68" s="156"/>
      <c r="E68" s="156"/>
      <c r="F68" s="157"/>
      <c r="G68" s="156"/>
      <c r="H68" s="156"/>
      <c r="I68" s="157"/>
      <c r="J68" s="156"/>
      <c r="K68" s="156"/>
      <c r="L68" s="157"/>
      <c r="M68" s="156"/>
      <c r="N68" s="156"/>
      <c r="O68" s="157"/>
      <c r="P68" s="156"/>
      <c r="Q68" s="156"/>
      <c r="R68" s="157"/>
      <c r="S68" s="156"/>
      <c r="T68" s="156"/>
      <c r="U68" s="157"/>
      <c r="V68" s="156"/>
      <c r="W68" s="156"/>
      <c r="X68"/>
    </row>
    <row r="69" spans="1:24" ht="15">
      <c r="A69" s="150"/>
      <c r="B69" s="150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/>
    </row>
    <row r="70" spans="1:24" ht="15">
      <c r="A70" s="150"/>
      <c r="B70" s="150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/>
    </row>
    <row r="71" spans="1:24" ht="15">
      <c r="A71" s="150"/>
      <c r="B71" s="150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/>
    </row>
    <row r="72" spans="1:24" ht="15">
      <c r="A72" s="150"/>
      <c r="B72" s="150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/>
    </row>
    <row r="73" spans="1:24" ht="15">
      <c r="A73" s="158"/>
      <c r="B73" s="34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/>
    </row>
    <row r="74" spans="1:24" ht="15">
      <c r="A74" s="158"/>
      <c r="B74" s="34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/>
    </row>
    <row r="75" spans="1:24" ht="15">
      <c r="A75" s="158"/>
      <c r="B75" s="34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/>
    </row>
    <row r="76" spans="1:24" ht="15">
      <c r="A76" s="158"/>
      <c r="B76" s="34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/>
    </row>
    <row r="77" spans="1:24" ht="15">
      <c r="A77" s="158"/>
      <c r="B77" s="34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/>
    </row>
    <row r="84" spans="1:24" ht="12.75">
      <c r="A84" s="150"/>
      <c r="B84" s="150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6"/>
    </row>
    <row r="85" spans="1:24" ht="15">
      <c r="A85" s="150"/>
      <c r="B85" s="150"/>
      <c r="C85" s="157"/>
      <c r="D85" s="156"/>
      <c r="E85" s="156"/>
      <c r="F85" s="157"/>
      <c r="G85" s="156"/>
      <c r="H85" s="156"/>
      <c r="I85" s="157"/>
      <c r="J85" s="156"/>
      <c r="K85" s="156"/>
      <c r="L85" s="157"/>
      <c r="M85" s="156"/>
      <c r="N85" s="156"/>
      <c r="O85" s="157"/>
      <c r="P85" s="156"/>
      <c r="Q85" s="156"/>
      <c r="R85" s="157"/>
      <c r="S85" s="156"/>
      <c r="T85" s="156"/>
      <c r="U85" s="157"/>
      <c r="V85" s="156"/>
      <c r="W85" s="156"/>
      <c r="X85"/>
    </row>
    <row r="86" spans="1:24" ht="15">
      <c r="A86" s="150"/>
      <c r="B86" s="150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/>
    </row>
    <row r="87" spans="1:24" ht="15">
      <c r="A87" s="150"/>
      <c r="B87" s="150"/>
      <c r="C87" s="157"/>
      <c r="D87" s="156"/>
      <c r="E87" s="156"/>
      <c r="F87" s="157"/>
      <c r="G87" s="156"/>
      <c r="H87" s="156"/>
      <c r="I87" s="157"/>
      <c r="J87" s="156"/>
      <c r="K87" s="156"/>
      <c r="L87" s="157"/>
      <c r="M87" s="156"/>
      <c r="N87" s="156"/>
      <c r="O87" s="157"/>
      <c r="P87" s="156"/>
      <c r="Q87" s="156"/>
      <c r="R87" s="157"/>
      <c r="S87" s="156"/>
      <c r="T87" s="156"/>
      <c r="U87" s="157"/>
      <c r="V87" s="156"/>
      <c r="W87" s="156"/>
      <c r="X87"/>
    </row>
    <row r="88" spans="1:24" ht="15">
      <c r="A88" s="150"/>
      <c r="B88" s="150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/>
    </row>
    <row r="89" spans="1:24" ht="15">
      <c r="A89" s="150"/>
      <c r="B89" s="150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/>
    </row>
    <row r="90" spans="1:24" ht="15">
      <c r="A90" s="150"/>
      <c r="B90" s="150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/>
    </row>
    <row r="91" spans="1:24" ht="15">
      <c r="A91" s="158"/>
      <c r="B91" s="34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/>
    </row>
    <row r="92" spans="1:24" ht="15">
      <c r="A92" s="158"/>
      <c r="B92" s="34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/>
    </row>
    <row r="93" spans="1:24" ht="15">
      <c r="A93" s="158"/>
      <c r="B93" s="34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/>
    </row>
    <row r="94" spans="1:24" ht="15">
      <c r="A94" s="158"/>
      <c r="B94" s="34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/>
    </row>
    <row r="95" spans="1:24" ht="15">
      <c r="A95" s="158"/>
      <c r="B95" s="34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/>
    </row>
    <row r="101" spans="1:24" ht="15">
      <c r="C101" s="157"/>
      <c r="D101" s="156"/>
      <c r="E101" s="156"/>
      <c r="F101" s="157"/>
      <c r="G101" s="156"/>
      <c r="H101" s="156"/>
      <c r="I101" s="157"/>
      <c r="J101" s="156"/>
      <c r="K101" s="156"/>
      <c r="L101" s="157"/>
      <c r="M101" s="156"/>
      <c r="N101" s="156"/>
      <c r="O101" s="157"/>
      <c r="P101" s="156"/>
      <c r="Q101" s="156"/>
      <c r="R101" s="157"/>
      <c r="S101" s="156"/>
      <c r="T101" s="156"/>
      <c r="U101" s="157"/>
      <c r="V101" s="156"/>
      <c r="W101" s="156"/>
      <c r="X101" s="126"/>
    </row>
    <row r="102" spans="1:24" ht="15"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126"/>
    </row>
    <row r="103" spans="1:24">
      <c r="A103" s="158"/>
      <c r="B103" s="34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4">
      <c r="A104" s="158"/>
      <c r="B104" s="34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4">
      <c r="A105" s="158"/>
      <c r="B105" s="34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4">
      <c r="A106" s="158"/>
      <c r="B106" s="34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4">
      <c r="A107" s="158"/>
      <c r="B107" s="34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14" spans="1:30" s="12" customForma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s="12" customForma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s="12" customFormat="1" ht="15">
      <c r="A116" s="1"/>
      <c r="B116" s="1"/>
      <c r="C116" s="157"/>
      <c r="D116" s="156"/>
      <c r="E116" s="156"/>
      <c r="F116" s="157"/>
      <c r="G116" s="156"/>
      <c r="H116" s="156"/>
      <c r="I116" s="157"/>
      <c r="J116" s="156"/>
      <c r="K116" s="156"/>
      <c r="L116" s="157"/>
      <c r="M116" s="156"/>
      <c r="N116" s="156"/>
      <c r="O116" s="157"/>
      <c r="P116" s="156"/>
      <c r="Q116" s="156"/>
      <c r="R116" s="157"/>
      <c r="S116" s="156"/>
      <c r="T116" s="156"/>
      <c r="U116" s="157"/>
      <c r="V116" s="156"/>
      <c r="W116" s="156"/>
      <c r="X116" s="126"/>
      <c r="Y116" s="1"/>
      <c r="Z116" s="1"/>
      <c r="AA116" s="1"/>
      <c r="AB116" s="1"/>
      <c r="AC116" s="1"/>
      <c r="AD116" s="1"/>
    </row>
    <row r="117" spans="1:30" s="12" customFormat="1" ht="15">
      <c r="A117" s="1"/>
      <c r="B117" s="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126"/>
      <c r="Y117" s="1"/>
      <c r="Z117" s="1"/>
      <c r="AA117" s="1"/>
      <c r="AB117" s="1"/>
      <c r="AC117" s="1"/>
      <c r="AD117" s="1"/>
    </row>
    <row r="118" spans="1:30" s="12" customFormat="1">
      <c r="A118" s="158"/>
      <c r="B118" s="34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"/>
      <c r="Y118" s="1"/>
      <c r="Z118" s="1"/>
      <c r="AA118" s="1"/>
      <c r="AB118" s="1"/>
      <c r="AC118" s="1"/>
      <c r="AD118" s="1"/>
    </row>
    <row r="119" spans="1:30" s="12" customFormat="1">
      <c r="A119" s="158"/>
      <c r="B119" s="34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"/>
      <c r="Y119" s="1"/>
      <c r="Z119" s="1"/>
      <c r="AA119" s="1"/>
      <c r="AB119" s="1"/>
      <c r="AC119" s="1"/>
      <c r="AD119" s="1"/>
    </row>
    <row r="120" spans="1:30" s="12" customFormat="1">
      <c r="A120" s="158"/>
      <c r="B120" s="34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"/>
      <c r="Y120" s="1"/>
      <c r="Z120" s="1"/>
      <c r="AA120" s="1"/>
      <c r="AB120" s="1"/>
      <c r="AC120" s="1"/>
      <c r="AD120" s="1"/>
    </row>
    <row r="121" spans="1:30" s="12" customFormat="1">
      <c r="A121" s="158"/>
      <c r="B121" s="34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"/>
      <c r="Y121" s="1"/>
      <c r="Z121" s="1"/>
      <c r="AA121" s="1"/>
      <c r="AB121" s="1"/>
      <c r="AC121" s="1"/>
      <c r="AD121" s="1"/>
    </row>
    <row r="122" spans="1:30" s="12" customFormat="1">
      <c r="A122" s="158"/>
      <c r="B122" s="34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"/>
      <c r="Y122" s="1"/>
      <c r="Z122" s="1"/>
      <c r="AA122" s="1"/>
      <c r="AB122" s="1"/>
      <c r="AC122" s="1"/>
      <c r="AD122" s="1"/>
    </row>
    <row r="123" spans="1:30" s="12" customForma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s="12" customForma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44" spans="1:24" ht="12.75">
      <c r="A144" s="150"/>
      <c r="B144" s="150"/>
      <c r="C144" s="156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6"/>
    </row>
    <row r="145" spans="1:24" ht="15">
      <c r="A145" s="150"/>
      <c r="B145" s="150"/>
      <c r="C145" s="157"/>
      <c r="D145" s="156"/>
      <c r="E145" s="156"/>
      <c r="F145" s="157"/>
      <c r="G145" s="156"/>
      <c r="H145" s="156"/>
      <c r="I145" s="157"/>
      <c r="J145" s="156"/>
      <c r="K145" s="156"/>
      <c r="L145" s="157"/>
      <c r="M145" s="156"/>
      <c r="N145" s="156"/>
      <c r="O145" s="157"/>
      <c r="P145" s="156"/>
      <c r="Q145" s="156"/>
      <c r="R145" s="157"/>
      <c r="S145" s="156"/>
      <c r="T145" s="156"/>
      <c r="U145" s="157"/>
      <c r="V145" s="156"/>
      <c r="W145" s="156"/>
      <c r="X145"/>
    </row>
    <row r="146" spans="1:24" ht="15">
      <c r="A146" s="150"/>
      <c r="B146" s="150"/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/>
    </row>
    <row r="147" spans="1:24" ht="15">
      <c r="A147" s="150"/>
      <c r="B147" s="150"/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/>
    </row>
    <row r="148" spans="1:24" ht="15">
      <c r="A148" s="150"/>
      <c r="B148" s="150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/>
    </row>
    <row r="149" spans="1:24" ht="15">
      <c r="A149" s="150"/>
      <c r="B149" s="150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/>
    </row>
    <row r="150" spans="1:24" ht="15">
      <c r="A150" s="158"/>
      <c r="B150" s="34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/>
    </row>
    <row r="151" spans="1:24" ht="15">
      <c r="A151" s="158"/>
      <c r="B151" s="34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/>
    </row>
    <row r="152" spans="1:24" ht="15">
      <c r="A152" s="158"/>
      <c r="B152" s="34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/>
    </row>
    <row r="153" spans="1:24" ht="15">
      <c r="A153" s="158"/>
      <c r="B153" s="34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/>
    </row>
    <row r="154" spans="1:24" ht="15">
      <c r="A154" s="158"/>
      <c r="B154" s="34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/>
    </row>
    <row r="159" spans="1:24" ht="12.75">
      <c r="A159" s="150"/>
      <c r="B159" s="150"/>
      <c r="C159" s="156"/>
      <c r="D159" s="156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6"/>
    </row>
    <row r="160" spans="1:24" ht="15">
      <c r="A160" s="150"/>
      <c r="B160" s="150"/>
      <c r="C160" s="157"/>
      <c r="D160" s="156"/>
      <c r="E160" s="156"/>
      <c r="F160" s="157"/>
      <c r="G160" s="156"/>
      <c r="H160" s="156"/>
      <c r="I160" s="157"/>
      <c r="J160" s="156"/>
      <c r="K160" s="156"/>
      <c r="L160" s="157"/>
      <c r="M160" s="156"/>
      <c r="N160" s="156"/>
      <c r="O160" s="157"/>
      <c r="P160" s="156"/>
      <c r="Q160" s="156"/>
      <c r="R160" s="157"/>
      <c r="S160" s="156"/>
      <c r="T160" s="156"/>
      <c r="U160" s="157"/>
      <c r="V160" s="156"/>
      <c r="W160" s="156"/>
      <c r="X160" s="126"/>
    </row>
    <row r="161" spans="1:24" ht="15">
      <c r="A161" s="150"/>
      <c r="B161" s="150"/>
      <c r="C161" s="156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26"/>
    </row>
    <row r="162" spans="1:24" ht="15">
      <c r="A162" s="150"/>
      <c r="B162" s="150"/>
      <c r="C162" s="157"/>
      <c r="D162" s="156"/>
      <c r="E162" s="156"/>
      <c r="F162" s="157"/>
      <c r="G162" s="156"/>
      <c r="H162" s="156"/>
      <c r="I162" s="157"/>
      <c r="J162" s="156"/>
      <c r="K162" s="156"/>
      <c r="L162" s="157"/>
      <c r="M162" s="156"/>
      <c r="N162" s="156"/>
      <c r="O162" s="157"/>
      <c r="P162" s="156"/>
      <c r="Q162" s="156"/>
      <c r="R162" s="157"/>
      <c r="S162" s="156"/>
      <c r="T162" s="156"/>
      <c r="U162" s="157"/>
      <c r="V162" s="156"/>
      <c r="W162" s="156"/>
      <c r="X162" s="126"/>
    </row>
    <row r="163" spans="1:24" ht="15">
      <c r="A163" s="150"/>
      <c r="B163" s="150"/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26"/>
    </row>
    <row r="164" spans="1:24" ht="15">
      <c r="A164" s="150"/>
      <c r="B164" s="150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126"/>
    </row>
    <row r="165" spans="1:24" ht="15">
      <c r="A165" s="150"/>
      <c r="B165" s="150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126"/>
    </row>
    <row r="166" spans="1:24" ht="15">
      <c r="A166" s="158"/>
      <c r="B166" s="34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26"/>
    </row>
    <row r="167" spans="1:24" ht="15">
      <c r="A167" s="158"/>
      <c r="B167" s="34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26"/>
    </row>
    <row r="168" spans="1:24" ht="15">
      <c r="A168" s="158"/>
      <c r="B168" s="34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26"/>
    </row>
    <row r="169" spans="1:24" ht="15">
      <c r="A169" s="158"/>
      <c r="B169" s="34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26"/>
    </row>
    <row r="170" spans="1:24" ht="15">
      <c r="A170" s="158"/>
      <c r="B170" s="34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26"/>
    </row>
    <row r="177" spans="1:30" ht="15">
      <c r="C177" s="157"/>
      <c r="D177" s="156"/>
      <c r="E177" s="156"/>
      <c r="F177" s="157"/>
      <c r="G177" s="156"/>
      <c r="H177" s="156"/>
      <c r="I177" s="157"/>
      <c r="J177" s="156"/>
      <c r="K177" s="156"/>
      <c r="L177" s="157"/>
      <c r="M177" s="156"/>
      <c r="N177" s="156"/>
      <c r="O177" s="157"/>
      <c r="P177" s="156"/>
      <c r="Q177" s="156"/>
      <c r="R177" s="157"/>
      <c r="S177" s="156"/>
      <c r="T177" s="156"/>
      <c r="U177" s="157"/>
      <c r="V177" s="156"/>
      <c r="W177" s="156"/>
      <c r="X177" s="126"/>
    </row>
    <row r="178" spans="1:30" ht="15"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126"/>
    </row>
    <row r="179" spans="1:30">
      <c r="A179" s="158"/>
      <c r="B179" s="34"/>
    </row>
    <row r="180" spans="1:30">
      <c r="A180" s="158"/>
      <c r="B180" s="34"/>
    </row>
    <row r="181" spans="1:30">
      <c r="A181" s="158"/>
      <c r="B181" s="34"/>
    </row>
    <row r="182" spans="1:30">
      <c r="A182" s="158"/>
      <c r="B182" s="34"/>
    </row>
    <row r="183" spans="1:30">
      <c r="A183" s="158"/>
      <c r="B183" s="34"/>
    </row>
    <row r="189" spans="1:30" s="12" customForma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s="12" customForma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s="12" customFormat="1" ht="15">
      <c r="A191" s="1"/>
      <c r="B191" s="1"/>
      <c r="C191" s="157"/>
      <c r="D191" s="156"/>
      <c r="E191" s="156"/>
      <c r="F191" s="157"/>
      <c r="G191" s="156"/>
      <c r="H191" s="156"/>
      <c r="I191" s="157"/>
      <c r="J191" s="156"/>
      <c r="K191" s="156"/>
      <c r="L191" s="157"/>
      <c r="M191" s="156"/>
      <c r="N191" s="156"/>
      <c r="O191" s="157"/>
      <c r="P191" s="156"/>
      <c r="Q191" s="156"/>
      <c r="R191" s="157"/>
      <c r="S191" s="156"/>
      <c r="T191" s="156"/>
      <c r="U191" s="157"/>
      <c r="V191" s="156"/>
      <c r="W191" s="156"/>
      <c r="X191" s="126"/>
      <c r="Y191" s="1"/>
      <c r="Z191" s="1"/>
      <c r="AA191" s="1"/>
      <c r="AB191" s="1"/>
      <c r="AC191" s="1"/>
      <c r="AD191" s="1"/>
    </row>
    <row r="192" spans="1:30" s="12" customFormat="1" ht="15">
      <c r="A192" s="1"/>
      <c r="B192" s="1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126"/>
      <c r="Y192" s="1"/>
      <c r="Z192" s="1"/>
      <c r="AA192" s="1"/>
      <c r="AB192" s="1"/>
      <c r="AC192" s="1"/>
      <c r="AD192" s="1"/>
    </row>
    <row r="193" spans="1:31" s="12" customFormat="1">
      <c r="A193" s="158"/>
      <c r="B193" s="34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"/>
      <c r="Y193" s="1"/>
      <c r="Z193" s="1"/>
      <c r="AA193" s="1"/>
      <c r="AB193" s="1"/>
      <c r="AC193" s="1"/>
      <c r="AD193" s="1"/>
    </row>
    <row r="194" spans="1:31" s="12" customFormat="1">
      <c r="A194" s="158"/>
      <c r="B194" s="34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"/>
      <c r="Y194" s="1"/>
      <c r="Z194" s="1"/>
      <c r="AA194" s="1"/>
      <c r="AB194" s="1"/>
      <c r="AC194" s="1"/>
      <c r="AD194" s="1"/>
    </row>
    <row r="195" spans="1:31" s="12" customFormat="1">
      <c r="A195" s="158"/>
      <c r="B195" s="34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"/>
      <c r="Y195" s="1"/>
      <c r="Z195" s="1"/>
      <c r="AA195" s="1"/>
      <c r="AB195" s="1"/>
      <c r="AC195" s="1"/>
      <c r="AD195" s="1"/>
    </row>
    <row r="196" spans="1:31" s="12" customFormat="1">
      <c r="A196" s="158"/>
      <c r="B196" s="34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"/>
      <c r="Y196" s="1"/>
      <c r="Z196" s="1"/>
      <c r="AA196" s="1"/>
      <c r="AB196" s="1"/>
      <c r="AC196" s="1"/>
      <c r="AD196" s="1"/>
    </row>
    <row r="197" spans="1:31" s="12" customFormat="1">
      <c r="A197" s="158"/>
      <c r="B197" s="34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"/>
      <c r="Y197" s="1"/>
      <c r="Z197" s="1"/>
      <c r="AA197" s="1"/>
      <c r="AB197" s="1"/>
      <c r="AC197" s="1"/>
      <c r="AD197" s="1"/>
    </row>
    <row r="198" spans="1:31" s="12" customForma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1" s="12" customForma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5" spans="1:31" ht="12.75">
      <c r="AE205" s="6"/>
    </row>
    <row r="206" spans="1:31">
      <c r="AE206" s="20"/>
    </row>
    <row r="207" spans="1:31">
      <c r="AE207" s="20"/>
    </row>
    <row r="208" spans="1:31">
      <c r="AE208" s="20"/>
    </row>
    <row r="209" spans="1:31">
      <c r="AE209" s="20"/>
    </row>
    <row r="210" spans="1:31">
      <c r="AE210" s="20"/>
    </row>
    <row r="211" spans="1:31">
      <c r="AE211" s="20"/>
    </row>
    <row r="212" spans="1:31">
      <c r="A212" s="150"/>
      <c r="B212" s="150"/>
      <c r="C212" s="150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6"/>
      <c r="AA212" s="156"/>
      <c r="AB212" s="156"/>
      <c r="AC212" s="156"/>
      <c r="AD212" s="156"/>
      <c r="AE212" s="20"/>
    </row>
    <row r="213" spans="1:31">
      <c r="A213" s="150"/>
      <c r="B213" s="150"/>
      <c r="C213" s="150"/>
      <c r="D213" s="157"/>
      <c r="E213" s="156"/>
      <c r="F213" s="156"/>
      <c r="G213" s="157"/>
      <c r="H213" s="156"/>
      <c r="I213" s="156"/>
      <c r="J213" s="157"/>
      <c r="K213" s="156"/>
      <c r="L213" s="156"/>
      <c r="M213" s="157"/>
      <c r="N213" s="156"/>
      <c r="O213" s="156"/>
      <c r="P213" s="157"/>
      <c r="Q213" s="156"/>
      <c r="R213" s="156"/>
      <c r="S213" s="157"/>
      <c r="T213" s="156"/>
      <c r="U213" s="156"/>
      <c r="V213" s="157"/>
      <c r="W213" s="156"/>
      <c r="X213" s="156"/>
      <c r="Y213" s="157"/>
      <c r="Z213" s="156"/>
      <c r="AA213" s="156"/>
      <c r="AB213" s="156"/>
      <c r="AC213" s="156"/>
      <c r="AD213" s="156"/>
      <c r="AE213" s="20"/>
    </row>
    <row r="214" spans="1:31">
      <c r="A214" s="150"/>
      <c r="B214" s="150"/>
      <c r="C214" s="150"/>
      <c r="D214" s="156"/>
      <c r="E214" s="156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56"/>
      <c r="R214" s="156"/>
      <c r="S214" s="156"/>
      <c r="T214" s="156"/>
      <c r="U214" s="156"/>
      <c r="V214" s="156"/>
      <c r="W214" s="156"/>
      <c r="X214" s="156"/>
      <c r="Y214" s="156"/>
      <c r="Z214" s="156"/>
      <c r="AA214" s="156"/>
      <c r="AB214" s="156"/>
      <c r="AC214" s="156"/>
      <c r="AD214" s="156"/>
      <c r="AE214" s="20"/>
    </row>
    <row r="215" spans="1:31">
      <c r="A215" s="150"/>
      <c r="B215" s="150"/>
      <c r="C215" s="150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</row>
    <row r="216" spans="1:31">
      <c r="A216" s="150"/>
      <c r="B216" s="150"/>
      <c r="C216" s="150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</row>
    <row r="217" spans="1:31">
      <c r="A217" s="158"/>
      <c r="B217" s="34"/>
      <c r="C217" s="34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</row>
    <row r="218" spans="1:31">
      <c r="A218" s="158"/>
      <c r="B218" s="34"/>
      <c r="C218" s="34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</row>
    <row r="219" spans="1:31">
      <c r="A219" s="158"/>
      <c r="B219" s="34"/>
      <c r="C219" s="34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</row>
    <row r="220" spans="1:31">
      <c r="A220" s="158"/>
      <c r="B220" s="34"/>
      <c r="C220" s="34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</row>
    <row r="221" spans="1:31">
      <c r="A221" s="158"/>
      <c r="B221" s="34"/>
      <c r="C221" s="34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</row>
    <row r="222" spans="1:31" ht="12.75">
      <c r="AE222" s="6"/>
    </row>
    <row r="223" spans="1:31">
      <c r="AE223" s="20"/>
    </row>
    <row r="224" spans="1:31">
      <c r="AE224" s="20"/>
    </row>
    <row r="225" spans="1:31">
      <c r="AE225" s="20"/>
    </row>
    <row r="226" spans="1:31">
      <c r="AE226" s="20"/>
    </row>
    <row r="227" spans="1:31">
      <c r="A227" s="150"/>
      <c r="B227" s="150"/>
      <c r="C227" s="150"/>
      <c r="D227" s="156"/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  <c r="X227" s="156"/>
      <c r="Y227" s="156"/>
      <c r="Z227" s="156"/>
      <c r="AA227" s="156"/>
      <c r="AE227" s="20"/>
    </row>
    <row r="228" spans="1:31">
      <c r="A228" s="150"/>
      <c r="B228" s="150"/>
      <c r="C228" s="150"/>
      <c r="D228" s="157"/>
      <c r="E228" s="156"/>
      <c r="F228" s="156"/>
      <c r="G228" s="157"/>
      <c r="H228" s="156"/>
      <c r="I228" s="156"/>
      <c r="J228" s="157"/>
      <c r="K228" s="156"/>
      <c r="L228" s="156"/>
      <c r="M228" s="157"/>
      <c r="N228" s="156"/>
      <c r="O228" s="156"/>
      <c r="P228" s="157"/>
      <c r="Q228" s="156"/>
      <c r="R228" s="156"/>
      <c r="S228" s="157"/>
      <c r="T228" s="156"/>
      <c r="U228" s="156"/>
      <c r="V228" s="157"/>
      <c r="W228" s="156"/>
      <c r="X228" s="156"/>
      <c r="Y228" s="157"/>
      <c r="Z228" s="156"/>
      <c r="AA228" s="156"/>
      <c r="AE228" s="20"/>
    </row>
    <row r="229" spans="1:31">
      <c r="A229" s="150"/>
      <c r="B229" s="150"/>
      <c r="C229" s="150"/>
      <c r="D229" s="156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E229" s="20"/>
    </row>
    <row r="230" spans="1:31">
      <c r="A230" s="150"/>
      <c r="B230" s="150"/>
      <c r="C230" s="150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E230" s="20"/>
    </row>
    <row r="231" spans="1:31">
      <c r="A231" s="150"/>
      <c r="B231" s="150"/>
      <c r="C231" s="150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E231" s="20"/>
    </row>
    <row r="232" spans="1:31">
      <c r="A232" s="158"/>
      <c r="B232" s="158"/>
      <c r="C232" s="34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31">
      <c r="A233" s="158"/>
      <c r="B233" s="158"/>
      <c r="C233" s="34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31">
      <c r="A234" s="158"/>
      <c r="B234" s="158"/>
      <c r="C234" s="34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31">
      <c r="A235" s="158"/>
      <c r="B235" s="158"/>
      <c r="C235" s="34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31">
      <c r="A236" s="158"/>
      <c r="B236" s="158"/>
      <c r="C236" s="34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43" spans="3:27">
      <c r="C243" s="164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  <c r="AA243" s="159"/>
    </row>
    <row r="244" spans="3:27">
      <c r="C244" s="164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</row>
    <row r="245" spans="3:27">
      <c r="C245" s="3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30"/>
      <c r="Z245" s="30"/>
      <c r="AA245" s="30"/>
    </row>
    <row r="246" spans="3:27">
      <c r="C246" s="31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  <c r="Q246" s="41"/>
      <c r="R246" s="41"/>
      <c r="S246" s="41"/>
      <c r="T246" s="41"/>
      <c r="U246" s="41"/>
      <c r="V246" s="41"/>
      <c r="W246" s="41"/>
      <c r="X246" s="41"/>
      <c r="Y246" s="42"/>
      <c r="Z246" s="42"/>
      <c r="AA246" s="42"/>
    </row>
    <row r="247" spans="3:27">
      <c r="C247" s="31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1"/>
      <c r="Q247" s="41"/>
      <c r="R247" s="41"/>
      <c r="S247" s="41"/>
      <c r="T247" s="41"/>
      <c r="U247" s="41"/>
      <c r="V247" s="41"/>
      <c r="W247" s="41"/>
      <c r="X247" s="41"/>
      <c r="Y247" s="42"/>
      <c r="Z247" s="42"/>
      <c r="AA247" s="42"/>
    </row>
    <row r="248" spans="3:27">
      <c r="C248" s="31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1"/>
      <c r="Q248" s="41"/>
      <c r="R248" s="41"/>
      <c r="S248" s="41"/>
      <c r="T248" s="41"/>
      <c r="U248" s="41"/>
      <c r="V248" s="41"/>
      <c r="W248" s="41"/>
      <c r="X248" s="41"/>
      <c r="Y248" s="42"/>
      <c r="Z248" s="42"/>
      <c r="AA248" s="42"/>
    </row>
    <row r="249" spans="3:27">
      <c r="C249" s="31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1"/>
      <c r="Q249" s="41"/>
      <c r="R249" s="41"/>
      <c r="S249" s="41"/>
      <c r="T249" s="41"/>
      <c r="U249" s="41"/>
      <c r="V249" s="41"/>
      <c r="W249" s="41"/>
      <c r="X249" s="41"/>
      <c r="Y249" s="42"/>
      <c r="Z249" s="42"/>
      <c r="AA249" s="42"/>
    </row>
    <row r="251" spans="3:27">
      <c r="D251" s="36"/>
    </row>
  </sheetData>
  <mergeCells count="244">
    <mergeCell ref="B24:B28"/>
    <mergeCell ref="C24:E24"/>
    <mergeCell ref="C25:E25"/>
    <mergeCell ref="C26:E26"/>
    <mergeCell ref="C41:C45"/>
    <mergeCell ref="D41:F41"/>
    <mergeCell ref="C243:C244"/>
    <mergeCell ref="D243:F243"/>
    <mergeCell ref="G243:I243"/>
    <mergeCell ref="J243:L243"/>
    <mergeCell ref="M243:O243"/>
    <mergeCell ref="B40:D40"/>
    <mergeCell ref="E33:G33"/>
    <mergeCell ref="K33:M33"/>
    <mergeCell ref="N33:P33"/>
    <mergeCell ref="F69:H69"/>
    <mergeCell ref="I69:K69"/>
    <mergeCell ref="L69:N69"/>
    <mergeCell ref="O69:Q69"/>
    <mergeCell ref="P243:R243"/>
    <mergeCell ref="S243:U243"/>
    <mergeCell ref="V243:X243"/>
    <mergeCell ref="Y243:AA243"/>
    <mergeCell ref="A232:A236"/>
    <mergeCell ref="B232:B236"/>
    <mergeCell ref="H5:J5"/>
    <mergeCell ref="K5:M5"/>
    <mergeCell ref="A227:C231"/>
    <mergeCell ref="D227:AA227"/>
    <mergeCell ref="D228:F228"/>
    <mergeCell ref="G228:I228"/>
    <mergeCell ref="J228:L228"/>
    <mergeCell ref="M228:O228"/>
    <mergeCell ref="P228:R228"/>
    <mergeCell ref="S228:U228"/>
    <mergeCell ref="V228:X228"/>
    <mergeCell ref="Y228:AA228"/>
    <mergeCell ref="D229:F229"/>
    <mergeCell ref="G229:I229"/>
    <mergeCell ref="J229:L229"/>
    <mergeCell ref="M229:O229"/>
    <mergeCell ref="P229:R229"/>
    <mergeCell ref="S229:U229"/>
    <mergeCell ref="V229:X229"/>
    <mergeCell ref="Y229:AA229"/>
    <mergeCell ref="A217:A221"/>
    <mergeCell ref="A212:C216"/>
    <mergeCell ref="D212:AD212"/>
    <mergeCell ref="D213:F213"/>
    <mergeCell ref="G213:I213"/>
    <mergeCell ref="J213:L213"/>
    <mergeCell ref="M213:O213"/>
    <mergeCell ref="P213:R213"/>
    <mergeCell ref="S213:U213"/>
    <mergeCell ref="V213:X213"/>
    <mergeCell ref="Y213:AA213"/>
    <mergeCell ref="AB213:AD213"/>
    <mergeCell ref="D214:F214"/>
    <mergeCell ref="G214:I214"/>
    <mergeCell ref="J214:L214"/>
    <mergeCell ref="M214:O214"/>
    <mergeCell ref="P214:R214"/>
    <mergeCell ref="S214:U214"/>
    <mergeCell ref="V214:X214"/>
    <mergeCell ref="Y214:AA214"/>
    <mergeCell ref="AB214:AD214"/>
    <mergeCell ref="R69:T69"/>
    <mergeCell ref="U69:W69"/>
    <mergeCell ref="A67:B72"/>
    <mergeCell ref="C67:W67"/>
    <mergeCell ref="C68:E68"/>
    <mergeCell ref="F68:H68"/>
    <mergeCell ref="I68:K68"/>
    <mergeCell ref="L68:N68"/>
    <mergeCell ref="O68:Q68"/>
    <mergeCell ref="R68:T68"/>
    <mergeCell ref="U68:W68"/>
    <mergeCell ref="C69:E69"/>
    <mergeCell ref="U70:W70"/>
    <mergeCell ref="C70:E70"/>
    <mergeCell ref="F70:H70"/>
    <mergeCell ref="I70:K70"/>
    <mergeCell ref="L70:N70"/>
    <mergeCell ref="O70:Q70"/>
    <mergeCell ref="R70:T70"/>
    <mergeCell ref="A73:A77"/>
    <mergeCell ref="A84:B90"/>
    <mergeCell ref="C84:W84"/>
    <mergeCell ref="C85:E85"/>
    <mergeCell ref="F85:H85"/>
    <mergeCell ref="I85:K85"/>
    <mergeCell ref="L85:N85"/>
    <mergeCell ref="O85:Q85"/>
    <mergeCell ref="R85:T85"/>
    <mergeCell ref="U85:W85"/>
    <mergeCell ref="C86:E86"/>
    <mergeCell ref="F86:H86"/>
    <mergeCell ref="I86:K86"/>
    <mergeCell ref="L86:N86"/>
    <mergeCell ref="O86:Q86"/>
    <mergeCell ref="R86:T86"/>
    <mergeCell ref="U86:W86"/>
    <mergeCell ref="U87:W87"/>
    <mergeCell ref="C88:E88"/>
    <mergeCell ref="F88:H88"/>
    <mergeCell ref="I88:K88"/>
    <mergeCell ref="L88:N88"/>
    <mergeCell ref="O88:Q88"/>
    <mergeCell ref="R88:T88"/>
    <mergeCell ref="U88:W88"/>
    <mergeCell ref="C87:E87"/>
    <mergeCell ref="F87:H87"/>
    <mergeCell ref="I87:K87"/>
    <mergeCell ref="L87:N87"/>
    <mergeCell ref="O87:Q87"/>
    <mergeCell ref="R87:T87"/>
    <mergeCell ref="A91:A95"/>
    <mergeCell ref="A144:B149"/>
    <mergeCell ref="C144:W144"/>
    <mergeCell ref="C145:E145"/>
    <mergeCell ref="F145:H145"/>
    <mergeCell ref="I145:K145"/>
    <mergeCell ref="L145:N145"/>
    <mergeCell ref="O145:Q145"/>
    <mergeCell ref="R145:T145"/>
    <mergeCell ref="U145:W145"/>
    <mergeCell ref="U146:W146"/>
    <mergeCell ref="C147:E147"/>
    <mergeCell ref="F147:H147"/>
    <mergeCell ref="I147:K147"/>
    <mergeCell ref="L147:N147"/>
    <mergeCell ref="O147:Q147"/>
    <mergeCell ref="R147:T147"/>
    <mergeCell ref="U147:W147"/>
    <mergeCell ref="C146:E146"/>
    <mergeCell ref="F146:H146"/>
    <mergeCell ref="I146:K146"/>
    <mergeCell ref="L146:N146"/>
    <mergeCell ref="O146:Q146"/>
    <mergeCell ref="R146:T146"/>
    <mergeCell ref="A150:A154"/>
    <mergeCell ref="A159:B165"/>
    <mergeCell ref="C159:W159"/>
    <mergeCell ref="C160:E160"/>
    <mergeCell ref="F160:H160"/>
    <mergeCell ref="I160:K160"/>
    <mergeCell ref="L160:N160"/>
    <mergeCell ref="O160:Q160"/>
    <mergeCell ref="R160:T160"/>
    <mergeCell ref="U160:W160"/>
    <mergeCell ref="U177:W177"/>
    <mergeCell ref="C163:E163"/>
    <mergeCell ref="F163:H163"/>
    <mergeCell ref="I163:K163"/>
    <mergeCell ref="L163:N163"/>
    <mergeCell ref="O163:Q163"/>
    <mergeCell ref="R163:T163"/>
    <mergeCell ref="U161:W161"/>
    <mergeCell ref="C162:E162"/>
    <mergeCell ref="F162:H162"/>
    <mergeCell ref="I162:K162"/>
    <mergeCell ref="L162:N162"/>
    <mergeCell ref="O162:Q162"/>
    <mergeCell ref="R162:T162"/>
    <mergeCell ref="U162:W162"/>
    <mergeCell ref="C161:E161"/>
    <mergeCell ref="F161:H161"/>
    <mergeCell ref="I161:K161"/>
    <mergeCell ref="L161:N161"/>
    <mergeCell ref="O161:Q161"/>
    <mergeCell ref="R161:T161"/>
    <mergeCell ref="R191:T191"/>
    <mergeCell ref="U191:W191"/>
    <mergeCell ref="A193:A197"/>
    <mergeCell ref="C101:E101"/>
    <mergeCell ref="F101:H101"/>
    <mergeCell ref="I101:K101"/>
    <mergeCell ref="L101:N101"/>
    <mergeCell ref="O101:Q101"/>
    <mergeCell ref="R101:T101"/>
    <mergeCell ref="U101:W101"/>
    <mergeCell ref="A179:A183"/>
    <mergeCell ref="C191:E191"/>
    <mergeCell ref="F191:H191"/>
    <mergeCell ref="I191:K191"/>
    <mergeCell ref="L191:N191"/>
    <mergeCell ref="O191:Q191"/>
    <mergeCell ref="U163:W163"/>
    <mergeCell ref="A166:A170"/>
    <mergeCell ref="C177:E177"/>
    <mergeCell ref="F177:H177"/>
    <mergeCell ref="I177:K177"/>
    <mergeCell ref="L177:N177"/>
    <mergeCell ref="O177:Q177"/>
    <mergeCell ref="R177:T177"/>
    <mergeCell ref="R116:T116"/>
    <mergeCell ref="U116:W116"/>
    <mergeCell ref="A118:A122"/>
    <mergeCell ref="A103:A107"/>
    <mergeCell ref="C116:E116"/>
    <mergeCell ref="F116:H116"/>
    <mergeCell ref="I116:K116"/>
    <mergeCell ref="L116:N116"/>
    <mergeCell ref="O116:Q116"/>
    <mergeCell ref="A19:A23"/>
    <mergeCell ref="B19:D19"/>
    <mergeCell ref="B20:D20"/>
    <mergeCell ref="B21:D21"/>
    <mergeCell ref="W33:Y33"/>
    <mergeCell ref="E40:G40"/>
    <mergeCell ref="H40:J40"/>
    <mergeCell ref="K40:M40"/>
    <mergeCell ref="N40:P40"/>
    <mergeCell ref="Q40:S40"/>
    <mergeCell ref="T40:V40"/>
    <mergeCell ref="B38:V38"/>
    <mergeCell ref="B39:D39"/>
    <mergeCell ref="E39:G39"/>
    <mergeCell ref="H39:J39"/>
    <mergeCell ref="K39:M39"/>
    <mergeCell ref="N39:P39"/>
    <mergeCell ref="Q39:S39"/>
    <mergeCell ref="T39:V39"/>
    <mergeCell ref="Q33:S33"/>
    <mergeCell ref="T33:V33"/>
    <mergeCell ref="A31:A35"/>
    <mergeCell ref="N32:P32"/>
    <mergeCell ref="Q32:S32"/>
    <mergeCell ref="D42:F42"/>
    <mergeCell ref="D43:F43"/>
    <mergeCell ref="H22:H26"/>
    <mergeCell ref="I22:K22"/>
    <mergeCell ref="I23:K23"/>
    <mergeCell ref="I24:K24"/>
    <mergeCell ref="AB42:AD42"/>
    <mergeCell ref="AA33:AA37"/>
    <mergeCell ref="AB33:AD33"/>
    <mergeCell ref="AB34:AD34"/>
    <mergeCell ref="AB35:AD35"/>
    <mergeCell ref="T32:V32"/>
    <mergeCell ref="G19:G23"/>
    <mergeCell ref="H19:J19"/>
    <mergeCell ref="H20:J20"/>
    <mergeCell ref="H21:J21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6A3D-621A-4432-85FE-8836DC4B1891}">
  <dimension ref="A3:AI140"/>
  <sheetViews>
    <sheetView showGridLines="0" topLeftCell="A21" workbookViewId="0">
      <selection activeCell="E47" sqref="E47"/>
    </sheetView>
  </sheetViews>
  <sheetFormatPr defaultColWidth="11.42578125" defaultRowHeight="15"/>
  <cols>
    <col min="1" max="1" width="19.140625" bestFit="1" customWidth="1"/>
  </cols>
  <sheetData>
    <row r="3" spans="1:28">
      <c r="F3" s="1"/>
      <c r="G3" s="1"/>
      <c r="H3" s="1"/>
      <c r="I3" s="1"/>
      <c r="J3" s="1"/>
      <c r="K3" s="1"/>
    </row>
    <row r="4" spans="1:28">
      <c r="F4" s="1"/>
      <c r="G4" s="179" t="s">
        <v>21</v>
      </c>
      <c r="H4" s="179"/>
      <c r="I4" s="179"/>
      <c r="J4" s="179"/>
      <c r="K4" s="1"/>
    </row>
    <row r="5" spans="1:28">
      <c r="F5" s="1"/>
      <c r="G5" s="179" t="s">
        <v>22</v>
      </c>
      <c r="H5" s="179"/>
      <c r="I5" s="179"/>
      <c r="J5" s="179"/>
      <c r="K5" s="1"/>
    </row>
    <row r="6" spans="1:28" ht="23.25" customHeight="1">
      <c r="F6" s="1"/>
      <c r="G6" s="180" t="s">
        <v>23</v>
      </c>
      <c r="H6" s="180"/>
      <c r="I6" s="180"/>
      <c r="J6" s="180"/>
      <c r="K6" s="1"/>
    </row>
    <row r="7" spans="1:28">
      <c r="F7" s="1"/>
      <c r="G7" s="179" t="s">
        <v>24</v>
      </c>
      <c r="H7" s="179"/>
      <c r="I7" s="179"/>
      <c r="J7" s="179"/>
      <c r="K7" s="1"/>
    </row>
    <row r="8" spans="1:28">
      <c r="F8" t="s">
        <v>101</v>
      </c>
    </row>
    <row r="10" spans="1:28">
      <c r="A10" s="181" t="s">
        <v>16</v>
      </c>
      <c r="B10" s="25"/>
      <c r="C10" s="174" t="s">
        <v>17</v>
      </c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3"/>
      <c r="X10" s="173"/>
      <c r="Y10" s="173"/>
      <c r="Z10" s="173"/>
      <c r="AA10" s="173"/>
      <c r="AB10" s="173"/>
    </row>
    <row r="11" spans="1:28">
      <c r="A11" s="182"/>
      <c r="B11" s="175">
        <v>2016</v>
      </c>
      <c r="C11" s="175"/>
      <c r="D11" s="175"/>
      <c r="E11" s="175">
        <v>2017</v>
      </c>
      <c r="F11" s="175"/>
      <c r="G11" s="175"/>
      <c r="H11" s="175">
        <v>2018</v>
      </c>
      <c r="I11" s="175"/>
      <c r="J11" s="175"/>
      <c r="K11" s="175">
        <v>2019</v>
      </c>
      <c r="L11" s="175"/>
      <c r="M11" s="175"/>
      <c r="N11" s="175">
        <v>2020</v>
      </c>
      <c r="O11" s="175"/>
      <c r="P11" s="175"/>
      <c r="Q11" s="175">
        <v>2021</v>
      </c>
      <c r="R11" s="175"/>
      <c r="S11" s="175"/>
      <c r="T11" s="175">
        <v>2022</v>
      </c>
      <c r="U11" s="175"/>
      <c r="V11" s="175"/>
      <c r="W11" s="175">
        <v>2023</v>
      </c>
      <c r="X11" s="175"/>
      <c r="Y11" s="175"/>
      <c r="Z11" s="175">
        <v>2024</v>
      </c>
      <c r="AA11" s="175"/>
      <c r="AB11" s="175"/>
    </row>
    <row r="12" spans="1:28">
      <c r="A12" s="183"/>
      <c r="B12" s="26" t="s">
        <v>2</v>
      </c>
      <c r="C12" s="26" t="s">
        <v>3</v>
      </c>
      <c r="D12" s="26" t="s">
        <v>1</v>
      </c>
      <c r="E12" s="26" t="s">
        <v>2</v>
      </c>
      <c r="F12" s="26" t="s">
        <v>3</v>
      </c>
      <c r="G12" s="26" t="s">
        <v>1</v>
      </c>
      <c r="H12" s="26" t="s">
        <v>2</v>
      </c>
      <c r="I12" s="26" t="s">
        <v>3</v>
      </c>
      <c r="J12" s="26" t="s">
        <v>1</v>
      </c>
      <c r="K12" s="26" t="s">
        <v>2</v>
      </c>
      <c r="L12" s="26" t="s">
        <v>3</v>
      </c>
      <c r="M12" s="26" t="s">
        <v>1</v>
      </c>
      <c r="N12" s="26" t="s">
        <v>2</v>
      </c>
      <c r="O12" s="26" t="s">
        <v>3</v>
      </c>
      <c r="P12" s="26" t="s">
        <v>1</v>
      </c>
      <c r="Q12" s="26" t="s">
        <v>2</v>
      </c>
      <c r="R12" s="26" t="s">
        <v>3</v>
      </c>
      <c r="S12" s="26" t="s">
        <v>1</v>
      </c>
      <c r="T12" s="26" t="s">
        <v>2</v>
      </c>
      <c r="U12" s="26" t="s">
        <v>3</v>
      </c>
      <c r="V12" s="26" t="s">
        <v>1</v>
      </c>
      <c r="W12" s="26" t="s">
        <v>2</v>
      </c>
      <c r="X12" s="26" t="s">
        <v>3</v>
      </c>
      <c r="Y12" s="26" t="s">
        <v>1</v>
      </c>
      <c r="Z12" s="26" t="s">
        <v>2</v>
      </c>
      <c r="AA12" s="26" t="s">
        <v>3</v>
      </c>
      <c r="AB12" s="26" t="s">
        <v>1</v>
      </c>
    </row>
    <row r="13" spans="1:28">
      <c r="A13" s="16" t="s">
        <v>1</v>
      </c>
      <c r="B13" s="113">
        <v>109.31780528044676</v>
      </c>
      <c r="C13" s="113">
        <v>93.45708902806831</v>
      </c>
      <c r="D13" s="113">
        <v>103.12961994439385</v>
      </c>
      <c r="E13" s="113">
        <v>110.72491491903649</v>
      </c>
      <c r="F13" s="113">
        <v>99.317271015239768</v>
      </c>
      <c r="G13" s="113">
        <v>106.19511632895539</v>
      </c>
      <c r="H13" s="113">
        <v>124.77456877500536</v>
      </c>
      <c r="I13" s="113">
        <v>111.54532526515446</v>
      </c>
      <c r="J13" s="113">
        <v>119.55177088903753</v>
      </c>
      <c r="K13" s="113">
        <v>129.57075087714088</v>
      </c>
      <c r="L13" s="113">
        <v>117.08604634889255</v>
      </c>
      <c r="M13" s="113">
        <v>124.50601804690973</v>
      </c>
      <c r="N13" s="113">
        <v>123.52334563847616</v>
      </c>
      <c r="O13" s="113">
        <v>118.75044729451885</v>
      </c>
      <c r="P13" s="113">
        <v>121.6168002539371</v>
      </c>
      <c r="Q13" s="113">
        <v>127.74899253412593</v>
      </c>
      <c r="R13" s="113">
        <v>119.1129916819535</v>
      </c>
      <c r="S13" s="113">
        <v>124.27620435830103</v>
      </c>
      <c r="T13" s="113">
        <v>137.04770034866615</v>
      </c>
      <c r="U13" s="113">
        <v>125.13627067462549</v>
      </c>
      <c r="V13" s="113">
        <v>132.1728483913117</v>
      </c>
      <c r="W13" s="113">
        <v>163.54093660595575</v>
      </c>
      <c r="X13" s="113">
        <v>143.77557789137913</v>
      </c>
      <c r="Y13" s="113">
        <v>155.3730567101737</v>
      </c>
      <c r="Z13" s="113">
        <v>158.45559388858555</v>
      </c>
      <c r="AA13" s="113">
        <v>142.59233286103066</v>
      </c>
      <c r="AB13" s="113">
        <v>152.33550167689822</v>
      </c>
    </row>
    <row r="14" spans="1:28">
      <c r="A14" t="s">
        <v>12</v>
      </c>
      <c r="B14" s="114">
        <v>92.649547095545032</v>
      </c>
      <c r="C14" s="114">
        <v>78.701412976303303</v>
      </c>
      <c r="D14" s="114">
        <v>87.397390297098127</v>
      </c>
      <c r="E14" s="114">
        <v>97.332070013275569</v>
      </c>
      <c r="F14" s="114">
        <v>81.791027287596776</v>
      </c>
      <c r="G14" s="114">
        <v>91.204828437567883</v>
      </c>
      <c r="H14" s="114">
        <v>117.42440244434422</v>
      </c>
      <c r="I14" s="114">
        <v>93.095622472028865</v>
      </c>
      <c r="J14" s="114">
        <v>107.92404583502065</v>
      </c>
      <c r="K14" s="114">
        <v>117.20052077007472</v>
      </c>
      <c r="L14" s="114">
        <v>98.881126371459928</v>
      </c>
      <c r="M14" s="114">
        <v>110.02881738604231</v>
      </c>
      <c r="N14" s="114">
        <v>105.18336479712922</v>
      </c>
      <c r="O14" s="114">
        <v>104.01270964634539</v>
      </c>
      <c r="P14" s="114">
        <v>104.73046744640703</v>
      </c>
      <c r="Q14" s="114">
        <v>111.55145940563091</v>
      </c>
      <c r="R14" s="114">
        <v>100.98444658223865</v>
      </c>
      <c r="S14" s="114">
        <v>107.34621774001177</v>
      </c>
      <c r="T14" s="114">
        <v>119.96867983991284</v>
      </c>
      <c r="U14" s="114">
        <v>112.2927853951436</v>
      </c>
      <c r="V14" s="114">
        <v>116.78080116820406</v>
      </c>
      <c r="W14" s="114">
        <v>138.4381606649419</v>
      </c>
      <c r="X14" s="114">
        <v>129.61699274606681</v>
      </c>
      <c r="Y14" s="114">
        <v>134.79863664302565</v>
      </c>
      <c r="Z14" s="114">
        <v>141.5057547702402</v>
      </c>
      <c r="AA14" s="114">
        <v>123.97698702296999</v>
      </c>
      <c r="AB14" s="114">
        <v>134.75720251034204</v>
      </c>
    </row>
    <row r="15" spans="1:28">
      <c r="A15" t="s">
        <v>13</v>
      </c>
      <c r="B15" s="114">
        <v>116.69240474250502</v>
      </c>
      <c r="C15" s="114">
        <v>102.99267786064057</v>
      </c>
      <c r="D15" s="114">
        <v>110.81901256442501</v>
      </c>
      <c r="E15" s="114">
        <v>123.17287337132052</v>
      </c>
      <c r="F15" s="114">
        <v>112.67216429383866</v>
      </c>
      <c r="G15" s="114">
        <v>118.604984251814</v>
      </c>
      <c r="H15" s="114">
        <v>144.1205259892879</v>
      </c>
      <c r="I15" s="114">
        <v>136.82694682029361</v>
      </c>
      <c r="J15" s="114">
        <v>141.00826446431822</v>
      </c>
      <c r="K15" s="114">
        <v>146.53819465825671</v>
      </c>
      <c r="L15" s="114">
        <v>136.2399221865343</v>
      </c>
      <c r="M15" s="114">
        <v>142.01663049128186</v>
      </c>
      <c r="N15" s="114">
        <v>139.37977923698264</v>
      </c>
      <c r="O15" s="114">
        <v>122.59115953287964</v>
      </c>
      <c r="P15" s="114">
        <v>132.1128199540791</v>
      </c>
      <c r="Q15" s="114">
        <v>141.51605443494824</v>
      </c>
      <c r="R15" s="114">
        <v>123.49221637839626</v>
      </c>
      <c r="S15" s="114">
        <v>133.71049300037046</v>
      </c>
      <c r="T15" s="114">
        <v>145.01923065472852</v>
      </c>
      <c r="U15" s="114">
        <v>126.69336818576457</v>
      </c>
      <c r="V15" s="114">
        <v>137.09717868490796</v>
      </c>
      <c r="W15" s="114">
        <v>183.82725327416017</v>
      </c>
      <c r="X15" s="114">
        <v>151.54902461979506</v>
      </c>
      <c r="Y15" s="114">
        <v>169.98545602759063</v>
      </c>
      <c r="Z15" s="114">
        <v>169.66232003269539</v>
      </c>
      <c r="AA15" s="114">
        <v>160.43755157810148</v>
      </c>
      <c r="AB15" s="114">
        <v>165.91562174496062</v>
      </c>
    </row>
    <row r="16" spans="1:28">
      <c r="A16" t="s">
        <v>14</v>
      </c>
      <c r="B16" s="114">
        <v>121.62606183090155</v>
      </c>
      <c r="C16" s="114">
        <v>97.295298873434248</v>
      </c>
      <c r="D16" s="114">
        <v>112.54239508047826</v>
      </c>
      <c r="E16" s="114">
        <v>115.72507955878493</v>
      </c>
      <c r="F16" s="114">
        <v>98.738842112936538</v>
      </c>
      <c r="G16" s="114">
        <v>109.44799307327307</v>
      </c>
      <c r="H16" s="114">
        <v>124.77938265766613</v>
      </c>
      <c r="I16" s="114">
        <v>99.402939310965593</v>
      </c>
      <c r="J16" s="114">
        <v>115.41311113971608</v>
      </c>
      <c r="K16" s="114">
        <v>130.29108704198299</v>
      </c>
      <c r="L16" s="114">
        <v>109.65793126393007</v>
      </c>
      <c r="M16" s="114">
        <v>122.27586132715066</v>
      </c>
      <c r="N16" s="114">
        <v>124.55950442174107</v>
      </c>
      <c r="O16" s="114">
        <v>123.6820397222201</v>
      </c>
      <c r="P16" s="114">
        <v>124.21736686124338</v>
      </c>
      <c r="Q16" s="114">
        <v>125.02367940003001</v>
      </c>
      <c r="R16" s="114">
        <v>118.92499167737111</v>
      </c>
      <c r="S16" s="114">
        <v>122.70042803315047</v>
      </c>
      <c r="T16" s="114">
        <v>144.17231069400825</v>
      </c>
      <c r="U16" s="114">
        <v>129.85238181801122</v>
      </c>
      <c r="V16" s="114">
        <v>138.61911926733148</v>
      </c>
      <c r="W16" s="114">
        <v>162.63649352800965</v>
      </c>
      <c r="X16" s="114">
        <v>147.31338716070965</v>
      </c>
      <c r="Y16" s="114">
        <v>156.45613345208241</v>
      </c>
      <c r="Z16" s="114">
        <v>160.11445922758097</v>
      </c>
      <c r="AA16" s="114">
        <v>136.27916419844772</v>
      </c>
      <c r="AB16" s="114">
        <v>151.36820343564906</v>
      </c>
    </row>
    <row r="17" spans="1:35">
      <c r="A17" s="15" t="s">
        <v>15</v>
      </c>
      <c r="B17" s="115">
        <v>81.252824126555495</v>
      </c>
      <c r="C17" s="115">
        <v>69.862283244264674</v>
      </c>
      <c r="D17" s="115">
        <v>77.289219556226968</v>
      </c>
      <c r="E17" s="115">
        <v>84.864786770999672</v>
      </c>
      <c r="F17" s="115">
        <v>79.527168087850725</v>
      </c>
      <c r="G17" s="115">
        <v>82.881794494873233</v>
      </c>
      <c r="H17" s="115">
        <v>88.633511168930028</v>
      </c>
      <c r="I17" s="115">
        <v>85.366952907318009</v>
      </c>
      <c r="J17" s="115">
        <v>87.395372352554404</v>
      </c>
      <c r="K17" s="115">
        <v>100.98483342615971</v>
      </c>
      <c r="L17" s="115">
        <v>95.270148433273476</v>
      </c>
      <c r="M17" s="115">
        <v>98.84514976574475</v>
      </c>
      <c r="N17" s="115">
        <v>102.45472168757223</v>
      </c>
      <c r="O17" s="115">
        <v>108.19387281981898</v>
      </c>
      <c r="P17" s="115">
        <v>104.47730545784253</v>
      </c>
      <c r="Q17" s="115">
        <v>116.50725516377933</v>
      </c>
      <c r="R17" s="115">
        <v>123.39545782542586</v>
      </c>
      <c r="S17" s="115">
        <v>119.10940141516546</v>
      </c>
      <c r="T17" s="115">
        <v>117.01483124389472</v>
      </c>
      <c r="U17" s="115">
        <v>122.42319112174462</v>
      </c>
      <c r="V17" s="115">
        <v>119.13584552038803</v>
      </c>
      <c r="W17" s="115">
        <v>138.21377724782207</v>
      </c>
      <c r="X17" s="115">
        <v>127.46805023555868</v>
      </c>
      <c r="Y17" s="115">
        <v>133.95308193645664</v>
      </c>
      <c r="Z17" s="115">
        <v>142.22775563913689</v>
      </c>
      <c r="AA17" s="115">
        <v>123.35917547808681</v>
      </c>
      <c r="AB17" s="115">
        <v>135.14714329604104</v>
      </c>
    </row>
    <row r="18" spans="1:35">
      <c r="A18" s="4" t="s">
        <v>19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35" s="1" customFormat="1" ht="12">
      <c r="A19" s="4" t="s">
        <v>18</v>
      </c>
    </row>
    <row r="20" spans="1:35" s="1" customFormat="1" ht="12">
      <c r="A20" s="4" t="s">
        <v>107</v>
      </c>
      <c r="T20" s="11"/>
      <c r="U20" s="11"/>
      <c r="V20" s="11"/>
    </row>
    <row r="21" spans="1:35">
      <c r="T21" s="11"/>
      <c r="U21" s="11"/>
      <c r="V21" s="11"/>
    </row>
    <row r="22" spans="1:35">
      <c r="A22" s="4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1"/>
      <c r="U22" s="11"/>
      <c r="V22" s="11"/>
      <c r="W22" s="13"/>
      <c r="X22" s="13"/>
      <c r="Y22" s="13"/>
    </row>
    <row r="23" spans="1:35">
      <c r="A23" s="4"/>
      <c r="T23" s="11"/>
      <c r="U23" s="11"/>
      <c r="V23" s="11"/>
    </row>
    <row r="24" spans="1:35">
      <c r="A24" s="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1"/>
      <c r="U24" s="11"/>
      <c r="V24" s="11"/>
      <c r="W24" s="13"/>
      <c r="X24" s="13"/>
      <c r="Y24" s="13"/>
    </row>
    <row r="25" spans="1:35">
      <c r="A25" s="4"/>
    </row>
    <row r="26" spans="1:35">
      <c r="A26" s="4"/>
      <c r="H26" s="1"/>
      <c r="I26" s="1"/>
      <c r="J26" s="1"/>
      <c r="K26" s="1"/>
      <c r="L26" s="1"/>
      <c r="M26" s="1"/>
    </row>
    <row r="27" spans="1:35">
      <c r="A27" s="4"/>
      <c r="H27" s="1"/>
      <c r="I27" s="179" t="s">
        <v>21</v>
      </c>
      <c r="J27" s="179"/>
      <c r="K27" s="179"/>
      <c r="L27" s="179"/>
      <c r="M27" s="1"/>
      <c r="AD27" s="157"/>
      <c r="AE27" s="156"/>
      <c r="AF27" s="156"/>
      <c r="AG27" s="157"/>
      <c r="AH27" s="156"/>
      <c r="AI27" s="156"/>
    </row>
    <row r="28" spans="1:35">
      <c r="A28" s="4"/>
      <c r="H28" s="1"/>
      <c r="I28" s="179" t="s">
        <v>22</v>
      </c>
      <c r="J28" s="179"/>
      <c r="K28" s="179"/>
      <c r="L28" s="179"/>
      <c r="M28" s="1"/>
      <c r="AD28" s="156"/>
      <c r="AE28" s="156"/>
      <c r="AF28" s="156"/>
      <c r="AG28" s="156"/>
      <c r="AH28" s="156"/>
      <c r="AI28" s="156"/>
    </row>
    <row r="29" spans="1:35" ht="23.25" customHeight="1">
      <c r="A29" s="4"/>
      <c r="H29" s="1"/>
      <c r="I29" s="180" t="s">
        <v>23</v>
      </c>
      <c r="J29" s="180"/>
      <c r="K29" s="180"/>
      <c r="L29" s="180"/>
      <c r="M29" s="1"/>
      <c r="AD29" s="32"/>
      <c r="AE29" s="32"/>
      <c r="AF29" s="32"/>
      <c r="AG29" s="32"/>
      <c r="AH29" s="32"/>
      <c r="AI29" s="32"/>
    </row>
    <row r="30" spans="1:35" ht="11.25" customHeight="1">
      <c r="A30" s="4"/>
      <c r="H30" s="1"/>
      <c r="I30" s="179" t="s">
        <v>24</v>
      </c>
      <c r="J30" s="179"/>
      <c r="K30" s="179"/>
      <c r="L30" s="179"/>
      <c r="M30" s="1"/>
      <c r="AD30" s="32"/>
      <c r="AE30" s="32"/>
      <c r="AF30" s="32"/>
      <c r="AG30" s="32"/>
      <c r="AH30" s="32"/>
      <c r="AI30" s="32"/>
    </row>
    <row r="31" spans="1:35">
      <c r="A31" s="4"/>
      <c r="H31" t="s">
        <v>102</v>
      </c>
      <c r="AB31" s="43"/>
      <c r="AC31" s="34"/>
      <c r="AD31" s="33"/>
      <c r="AE31" s="33"/>
      <c r="AF31" s="33"/>
      <c r="AG31" s="33"/>
      <c r="AH31" s="33"/>
      <c r="AI31" s="33"/>
    </row>
    <row r="32" spans="1:35">
      <c r="AB32" s="43"/>
      <c r="AC32" s="34"/>
      <c r="AD32" s="33"/>
      <c r="AE32" s="33"/>
      <c r="AF32" s="33"/>
      <c r="AG32" s="33"/>
      <c r="AH32" s="33"/>
      <c r="AI32" s="33"/>
    </row>
    <row r="33" spans="1:35">
      <c r="A33" s="181" t="s">
        <v>16</v>
      </c>
      <c r="B33" s="174" t="s">
        <v>17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21"/>
      <c r="X33" s="21"/>
      <c r="Y33" s="21"/>
      <c r="Z33" s="21"/>
      <c r="AA33" s="21"/>
      <c r="AB33" s="21"/>
      <c r="AC33" s="34"/>
      <c r="AD33" s="33"/>
      <c r="AE33" s="33"/>
      <c r="AF33" s="33"/>
      <c r="AG33" s="33"/>
      <c r="AH33" s="33"/>
      <c r="AI33" s="33"/>
    </row>
    <row r="34" spans="1:35">
      <c r="A34" s="182"/>
      <c r="B34" s="174">
        <v>2016</v>
      </c>
      <c r="C34" s="174"/>
      <c r="D34" s="174"/>
      <c r="E34" s="174">
        <v>2017</v>
      </c>
      <c r="F34" s="174"/>
      <c r="G34" s="174"/>
      <c r="H34" s="174">
        <v>2018</v>
      </c>
      <c r="I34" s="174"/>
      <c r="J34" s="174"/>
      <c r="K34" s="174">
        <v>2019</v>
      </c>
      <c r="L34" s="174"/>
      <c r="M34" s="174"/>
      <c r="N34" s="174">
        <v>2020</v>
      </c>
      <c r="O34" s="174"/>
      <c r="P34" s="174"/>
      <c r="Q34" s="174">
        <v>2021</v>
      </c>
      <c r="R34" s="174"/>
      <c r="S34" s="174"/>
      <c r="T34" s="174">
        <v>2022</v>
      </c>
      <c r="U34" s="174"/>
      <c r="V34" s="174"/>
      <c r="W34" s="174">
        <v>2023</v>
      </c>
      <c r="X34" s="174"/>
      <c r="Y34" s="174"/>
      <c r="Z34" s="174">
        <v>2024</v>
      </c>
      <c r="AA34" s="174"/>
      <c r="AB34" s="174"/>
      <c r="AC34" s="34"/>
      <c r="AD34" s="33"/>
      <c r="AE34" s="33"/>
      <c r="AF34" s="33"/>
      <c r="AG34" s="33"/>
      <c r="AH34" s="33"/>
      <c r="AI34" s="33"/>
    </row>
    <row r="35" spans="1:35">
      <c r="A35" s="183"/>
      <c r="B35" s="19" t="s">
        <v>2</v>
      </c>
      <c r="C35" s="19" t="s">
        <v>3</v>
      </c>
      <c r="D35" s="19" t="s">
        <v>1</v>
      </c>
      <c r="E35" s="19" t="s">
        <v>2</v>
      </c>
      <c r="F35" s="19" t="s">
        <v>3</v>
      </c>
      <c r="G35" s="19" t="s">
        <v>1</v>
      </c>
      <c r="H35" s="19" t="s">
        <v>2</v>
      </c>
      <c r="I35" s="19" t="s">
        <v>3</v>
      </c>
      <c r="J35" s="19" t="s">
        <v>1</v>
      </c>
      <c r="K35" s="19" t="s">
        <v>2</v>
      </c>
      <c r="L35" s="19" t="s">
        <v>3</v>
      </c>
      <c r="M35" s="19" t="s">
        <v>1</v>
      </c>
      <c r="N35" s="19" t="s">
        <v>2</v>
      </c>
      <c r="O35" s="19" t="s">
        <v>3</v>
      </c>
      <c r="P35" s="19" t="s">
        <v>1</v>
      </c>
      <c r="Q35" s="19" t="s">
        <v>2</v>
      </c>
      <c r="R35" s="19" t="s">
        <v>3</v>
      </c>
      <c r="S35" s="19" t="s">
        <v>1</v>
      </c>
      <c r="T35" s="19" t="s">
        <v>2</v>
      </c>
      <c r="U35" s="19" t="s">
        <v>3</v>
      </c>
      <c r="V35" s="19" t="s">
        <v>1</v>
      </c>
      <c r="W35" s="19" t="s">
        <v>2</v>
      </c>
      <c r="X35" s="19" t="s">
        <v>3</v>
      </c>
      <c r="Y35" s="19" t="s">
        <v>1</v>
      </c>
      <c r="Z35" s="19" t="s">
        <v>2</v>
      </c>
      <c r="AA35" s="19" t="s">
        <v>3</v>
      </c>
      <c r="AB35" s="19" t="s">
        <v>1</v>
      </c>
      <c r="AC35" s="34"/>
      <c r="AD35" s="33"/>
      <c r="AE35" s="33"/>
      <c r="AF35" s="33"/>
      <c r="AG35" s="33"/>
      <c r="AH35" s="33"/>
      <c r="AI35" s="33"/>
    </row>
    <row r="36" spans="1:35" s="16" customFormat="1">
      <c r="A36" s="16" t="s">
        <v>1</v>
      </c>
      <c r="B36" s="18">
        <v>17582.563550347008</v>
      </c>
      <c r="C36" s="18">
        <v>13489.689647895904</v>
      </c>
      <c r="D36" s="18">
        <v>15985.696053164387</v>
      </c>
      <c r="E36" s="18">
        <v>18117.720844660478</v>
      </c>
      <c r="F36" s="18">
        <v>14360.340134165923</v>
      </c>
      <c r="G36" s="18">
        <v>16625.723199192984</v>
      </c>
      <c r="H36" s="18">
        <v>20415.368735455777</v>
      </c>
      <c r="I36" s="18">
        <v>16769.619304213618</v>
      </c>
      <c r="J36" s="18">
        <v>18976.056471826563</v>
      </c>
      <c r="K36" s="18">
        <v>21059.147227239046</v>
      </c>
      <c r="L36" s="18">
        <v>16927.764606308712</v>
      </c>
      <c r="M36" s="18">
        <v>19383.148476357048</v>
      </c>
      <c r="N36" s="18">
        <v>19002.10190614063</v>
      </c>
      <c r="O36" s="18">
        <v>15534.039086819959</v>
      </c>
      <c r="P36" s="18">
        <v>17616.776117703597</v>
      </c>
      <c r="Q36" s="18">
        <v>20395.181237299617</v>
      </c>
      <c r="R36" s="18">
        <v>16394.592317039311</v>
      </c>
      <c r="S36" s="18">
        <v>18786.427586573162</v>
      </c>
      <c r="T36" s="18">
        <v>22825.039172525514</v>
      </c>
      <c r="U36" s="18">
        <v>17986.749147154849</v>
      </c>
      <c r="V36" s="18">
        <v>20844.928619396447</v>
      </c>
      <c r="W36" s="18">
        <v>26160.065130947063</v>
      </c>
      <c r="X36" s="18">
        <v>20698.672466503238</v>
      </c>
      <c r="Y36" s="18">
        <v>23902.715127341486</v>
      </c>
      <c r="Z36" s="18">
        <v>28986.245238779891</v>
      </c>
      <c r="AA36" s="18">
        <v>23230.339109750072</v>
      </c>
      <c r="AB36" s="18">
        <v>26605.614738777065</v>
      </c>
    </row>
    <row r="37" spans="1:35">
      <c r="A37" t="s">
        <v>12</v>
      </c>
      <c r="B37" s="14">
        <v>17292.564911682428</v>
      </c>
      <c r="C37" s="14">
        <v>13419.675205251531</v>
      </c>
      <c r="D37" s="14">
        <v>15834.231931272809</v>
      </c>
      <c r="E37" s="14">
        <v>17739.341401333975</v>
      </c>
      <c r="F37" s="14">
        <v>13703.426311522522</v>
      </c>
      <c r="G37" s="14">
        <v>16148.133708850321</v>
      </c>
      <c r="H37" s="14">
        <v>21005.183545521784</v>
      </c>
      <c r="I37" s="14">
        <v>15322.173663357793</v>
      </c>
      <c r="J37" s="14">
        <v>18785.975654443631</v>
      </c>
      <c r="K37" s="14">
        <v>22050.507195829185</v>
      </c>
      <c r="L37" s="14">
        <v>16434.074799877475</v>
      </c>
      <c r="M37" s="14">
        <v>19851.778005126183</v>
      </c>
      <c r="N37" s="14">
        <v>17907.169129931637</v>
      </c>
      <c r="O37" s="14">
        <v>14516.203524483677</v>
      </c>
      <c r="P37" s="14">
        <v>16595.288907930968</v>
      </c>
      <c r="Q37" s="14">
        <v>19487.093099818383</v>
      </c>
      <c r="R37" s="14">
        <v>15446.639500215315</v>
      </c>
      <c r="S37" s="14">
        <v>17879.156769180165</v>
      </c>
      <c r="T37" s="14">
        <v>22016.660542906338</v>
      </c>
      <c r="U37" s="14">
        <v>17787.982111361893</v>
      </c>
      <c r="V37" s="14">
        <v>20260.44647841778</v>
      </c>
      <c r="W37" s="14">
        <v>25187.860988727705</v>
      </c>
      <c r="X37" s="14">
        <v>20366.743253573626</v>
      </c>
      <c r="Y37" s="14">
        <v>23197.225066350024</v>
      </c>
      <c r="Z37" s="14">
        <v>27424.009708396643</v>
      </c>
      <c r="AA37" s="14">
        <v>20604.466841292055</v>
      </c>
      <c r="AB37" s="14">
        <v>24546.411155671332</v>
      </c>
    </row>
    <row r="38" spans="1:35">
      <c r="A38" t="s">
        <v>13</v>
      </c>
      <c r="B38" s="14">
        <v>18919.949824041229</v>
      </c>
      <c r="C38" s="14">
        <v>14651.975041160505</v>
      </c>
      <c r="D38" s="14">
        <v>17090.169572056817</v>
      </c>
      <c r="E38" s="14">
        <v>20244.07993412585</v>
      </c>
      <c r="F38" s="14">
        <v>16189.38281721394</v>
      </c>
      <c r="G38" s="14">
        <v>18480.255538404555</v>
      </c>
      <c r="H38" s="14">
        <v>23882.657679674223</v>
      </c>
      <c r="I38" s="14">
        <v>21381.447198340647</v>
      </c>
      <c r="J38" s="14">
        <v>22815.359859696051</v>
      </c>
      <c r="K38" s="14">
        <v>24105.666880559154</v>
      </c>
      <c r="L38" s="14">
        <v>19736.911183160522</v>
      </c>
      <c r="M38" s="14">
        <v>22187.519029075913</v>
      </c>
      <c r="N38" s="14">
        <v>21684.686259149872</v>
      </c>
      <c r="O38" s="14">
        <v>16698.404632594345</v>
      </c>
      <c r="P38" s="14">
        <v>19526.372699613446</v>
      </c>
      <c r="Q38" s="14">
        <v>23133.363232523549</v>
      </c>
      <c r="R38" s="14">
        <v>17178.260091596105</v>
      </c>
      <c r="S38" s="14">
        <v>20554.394021309596</v>
      </c>
      <c r="T38" s="14">
        <v>24800.56983911934</v>
      </c>
      <c r="U38" s="14">
        <v>18596.0033360987</v>
      </c>
      <c r="V38" s="14">
        <v>22118.409675013729</v>
      </c>
      <c r="W38" s="14">
        <v>28914.82301957114</v>
      </c>
      <c r="X38" s="14">
        <v>21604.956754961469</v>
      </c>
      <c r="Y38" s="14">
        <v>25780.417871713445</v>
      </c>
      <c r="Z38" s="14">
        <v>31369.57939047493</v>
      </c>
      <c r="AA38" s="14">
        <v>26256.157248635118</v>
      </c>
      <c r="AB38" s="14">
        <v>29140.671923779399</v>
      </c>
    </row>
    <row r="39" spans="1:35">
      <c r="A39" t="s">
        <v>14</v>
      </c>
      <c r="B39" s="14">
        <v>18207.424356962641</v>
      </c>
      <c r="C39" s="14">
        <v>13530.358644379336</v>
      </c>
      <c r="D39" s="14">
        <v>16461.284855410278</v>
      </c>
      <c r="E39" s="14">
        <v>18050.951997311571</v>
      </c>
      <c r="F39" s="14">
        <v>13711.081844970493</v>
      </c>
      <c r="G39" s="14">
        <v>16447.198348572027</v>
      </c>
      <c r="H39" s="14">
        <v>19407.100650030192</v>
      </c>
      <c r="I39" s="14">
        <v>13755.521634628425</v>
      </c>
      <c r="J39" s="14">
        <v>17321.141524860417</v>
      </c>
      <c r="K39" s="14">
        <v>20131.968541118807</v>
      </c>
      <c r="L39" s="14">
        <v>15381.90055531741</v>
      </c>
      <c r="M39" s="14">
        <v>18286.741011382837</v>
      </c>
      <c r="N39" s="14">
        <v>18574.420044956161</v>
      </c>
      <c r="O39" s="14">
        <v>15020.027919483173</v>
      </c>
      <c r="P39" s="14">
        <v>17188.505544316144</v>
      </c>
      <c r="Q39" s="14">
        <v>19737.671119665109</v>
      </c>
      <c r="R39" s="14">
        <v>16140.113675314709</v>
      </c>
      <c r="S39" s="14">
        <v>18367.207401878492</v>
      </c>
      <c r="T39" s="14">
        <v>22781.596268692258</v>
      </c>
      <c r="U39" s="14">
        <v>18235.618277717436</v>
      </c>
      <c r="V39" s="14">
        <v>21018.690445350123</v>
      </c>
      <c r="W39" s="14">
        <v>25382.78786504691</v>
      </c>
      <c r="X39" s="14">
        <v>20907.984790212518</v>
      </c>
      <c r="Y39" s="14">
        <v>23577.02577185414</v>
      </c>
      <c r="Z39" s="14">
        <v>28645.468545598356</v>
      </c>
      <c r="AA39" s="14">
        <v>22024.022631049738</v>
      </c>
      <c r="AB39" s="14">
        <v>26057.356935769298</v>
      </c>
    </row>
    <row r="40" spans="1:35">
      <c r="A40" s="15" t="s">
        <v>15</v>
      </c>
      <c r="B40" s="17">
        <v>13791.182249920257</v>
      </c>
      <c r="C40" s="17">
        <v>10143.178690787216</v>
      </c>
      <c r="D40" s="17">
        <v>12521.774262277408</v>
      </c>
      <c r="E40" s="17">
        <v>14226.484630660847</v>
      </c>
      <c r="F40" s="17">
        <v>11419.861424884943</v>
      </c>
      <c r="G40" s="17">
        <v>13183.788913819864</v>
      </c>
      <c r="H40" s="17">
        <v>14694.097376732054</v>
      </c>
      <c r="I40" s="17">
        <v>12135.2287336749</v>
      </c>
      <c r="J40" s="17">
        <v>13724.19745784557</v>
      </c>
      <c r="K40" s="17">
        <v>15648.500347861676</v>
      </c>
      <c r="L40" s="17">
        <v>12909.791282180391</v>
      </c>
      <c r="M40" s="17">
        <v>14623.077066304882</v>
      </c>
      <c r="N40" s="17">
        <v>15209.284542351306</v>
      </c>
      <c r="O40" s="17">
        <v>14342.245279372895</v>
      </c>
      <c r="P40" s="17">
        <v>14903.723754513749</v>
      </c>
      <c r="Q40" s="17">
        <v>16534.067808897114</v>
      </c>
      <c r="R40" s="17">
        <v>15624.660745869471</v>
      </c>
      <c r="S40" s="17">
        <v>16190.522431926991</v>
      </c>
      <c r="T40" s="17">
        <v>18952.895892356002</v>
      </c>
      <c r="U40" s="17">
        <v>15957.170202468033</v>
      </c>
      <c r="V40" s="17">
        <v>17778.052298324939</v>
      </c>
      <c r="W40" s="17">
        <v>22147.074273947444</v>
      </c>
      <c r="X40" s="17">
        <v>18105.822966085798</v>
      </c>
      <c r="Y40" s="17">
        <v>20544.854991510838</v>
      </c>
      <c r="Z40" s="17">
        <v>25366.159335025</v>
      </c>
      <c r="AA40" s="17">
        <v>19829.362364945468</v>
      </c>
      <c r="AB40" s="17">
        <v>23151.880514040698</v>
      </c>
    </row>
    <row r="41" spans="1:35" s="1" customFormat="1" ht="12">
      <c r="A41" s="4" t="s">
        <v>20</v>
      </c>
    </row>
    <row r="42" spans="1:35" s="1" customFormat="1" ht="12">
      <c r="A42" s="4" t="s">
        <v>18</v>
      </c>
      <c r="W42" s="72"/>
    </row>
    <row r="43" spans="1:35">
      <c r="A43" s="4" t="s">
        <v>107</v>
      </c>
      <c r="T43" s="157"/>
      <c r="U43" s="156"/>
      <c r="V43" s="156"/>
      <c r="W43" s="157"/>
      <c r="X43" s="156"/>
      <c r="Y43" s="156"/>
    </row>
    <row r="44" spans="1:35">
      <c r="T44" s="156"/>
      <c r="U44" s="156"/>
      <c r="V44" s="156"/>
      <c r="W44" s="156"/>
      <c r="X44" s="156"/>
      <c r="Y44" s="156"/>
      <c r="AE44" s="172"/>
      <c r="AF44" s="172"/>
      <c r="AG44" s="172"/>
    </row>
    <row r="45" spans="1:35">
      <c r="T45" s="32"/>
      <c r="U45" s="32"/>
      <c r="V45" s="32"/>
      <c r="W45" s="32"/>
      <c r="X45" s="32"/>
      <c r="Y45" s="32"/>
      <c r="AE45" s="81"/>
      <c r="AF45" s="81"/>
      <c r="AG45" s="81"/>
    </row>
    <row r="46" spans="1:35">
      <c r="T46" s="32"/>
      <c r="U46" s="32"/>
      <c r="V46" s="108"/>
      <c r="W46" s="176"/>
      <c r="X46" s="176"/>
      <c r="Y46" s="176"/>
      <c r="Z46" s="177"/>
      <c r="AA46" s="177"/>
      <c r="AB46" s="177"/>
      <c r="AC46" s="129"/>
      <c r="AE46" s="84"/>
      <c r="AF46" s="84"/>
      <c r="AG46" s="84"/>
    </row>
    <row r="47" spans="1:35" ht="15" customHeight="1">
      <c r="K47" s="33"/>
      <c r="V47" s="45"/>
      <c r="W47" s="176"/>
      <c r="X47" s="176"/>
      <c r="Y47" s="176"/>
      <c r="Z47" s="178"/>
      <c r="AA47" s="177"/>
      <c r="AB47" s="177"/>
      <c r="AC47" s="129"/>
      <c r="AE47" s="87"/>
      <c r="AF47" s="87"/>
      <c r="AG47" s="87"/>
    </row>
    <row r="48" spans="1:35">
      <c r="K48" s="33"/>
      <c r="V48" s="84"/>
      <c r="W48" s="176"/>
      <c r="X48" s="176"/>
      <c r="Y48" s="176"/>
      <c r="Z48" s="177"/>
      <c r="AA48" s="177"/>
      <c r="AB48" s="177"/>
      <c r="AC48" s="129"/>
      <c r="AE48" s="87"/>
      <c r="AF48" s="87"/>
      <c r="AG48" s="87"/>
    </row>
    <row r="49" spans="1:33">
      <c r="K49" s="33"/>
      <c r="V49" s="87"/>
      <c r="W49" s="176"/>
      <c r="X49" s="176"/>
      <c r="Y49" s="176"/>
      <c r="Z49" s="128"/>
      <c r="AA49" s="128"/>
      <c r="AB49" s="128"/>
      <c r="AC49" s="129"/>
      <c r="AE49" s="87"/>
      <c r="AF49" s="87"/>
      <c r="AG49" s="87"/>
    </row>
    <row r="50" spans="1:33">
      <c r="K50" s="33"/>
      <c r="V50" s="87"/>
      <c r="W50" s="176"/>
      <c r="X50" s="176"/>
      <c r="Y50" s="176"/>
      <c r="Z50" s="128"/>
      <c r="AA50" s="128"/>
      <c r="AB50" s="128"/>
      <c r="AC50" s="129"/>
      <c r="AE50" s="87"/>
      <c r="AF50" s="87"/>
      <c r="AG50" s="87"/>
    </row>
    <row r="51" spans="1:33">
      <c r="K51" s="33"/>
      <c r="V51" s="87"/>
      <c r="W51" s="170"/>
      <c r="X51" s="170"/>
      <c r="Y51" s="130"/>
      <c r="Z51" s="131"/>
      <c r="AA51" s="131"/>
      <c r="AB51" s="131"/>
      <c r="AC51" s="129"/>
    </row>
    <row r="52" spans="1:33">
      <c r="V52" s="44"/>
      <c r="W52" s="170"/>
      <c r="X52" s="170"/>
      <c r="Y52" s="130"/>
      <c r="Z52" s="131"/>
      <c r="AA52" s="131"/>
      <c r="AB52" s="131"/>
      <c r="AC52" s="129"/>
      <c r="AE52" s="103"/>
    </row>
    <row r="53" spans="1:3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170"/>
      <c r="X53" s="170"/>
      <c r="Y53" s="130"/>
      <c r="Z53" s="131"/>
      <c r="AA53" s="131"/>
      <c r="AB53" s="131"/>
      <c r="AC53" s="129"/>
    </row>
    <row r="54" spans="1:33">
      <c r="W54" s="170"/>
      <c r="X54" s="170"/>
      <c r="Y54" s="130"/>
      <c r="Z54" s="131"/>
      <c r="AA54" s="131"/>
      <c r="AB54" s="131"/>
      <c r="AC54" s="129"/>
    </row>
    <row r="55" spans="1:3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70"/>
      <c r="X55" s="170"/>
      <c r="Y55" s="130"/>
      <c r="Z55" s="131"/>
      <c r="AA55" s="131"/>
      <c r="AB55" s="131"/>
      <c r="AC55" s="129"/>
      <c r="AD55" s="16"/>
    </row>
    <row r="56" spans="1:3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90"/>
      <c r="Q56" s="90"/>
      <c r="R56" s="90"/>
      <c r="V56" s="110"/>
      <c r="W56" s="110"/>
      <c r="X56" s="110"/>
      <c r="Y56" s="110"/>
      <c r="Z56" s="110"/>
      <c r="AA56" s="110"/>
      <c r="AB56" s="110"/>
    </row>
    <row r="57" spans="1:33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90"/>
      <c r="Q57" s="90"/>
      <c r="R57" s="90"/>
      <c r="V57" s="80"/>
      <c r="W57" s="79"/>
      <c r="X57" s="79"/>
      <c r="Y57" s="79"/>
    </row>
    <row r="58" spans="1:33">
      <c r="A58" s="184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81"/>
      <c r="O58" s="81"/>
      <c r="P58" s="90"/>
      <c r="Q58" s="90"/>
      <c r="R58" s="90"/>
      <c r="V58" s="81"/>
      <c r="W58" s="172"/>
      <c r="X58" s="172"/>
      <c r="Y58" s="172"/>
      <c r="Z58" s="116"/>
      <c r="AA58" s="116"/>
      <c r="AB58" s="116"/>
    </row>
    <row r="59" spans="1:33">
      <c r="A59" s="18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90"/>
      <c r="Q59" s="90"/>
      <c r="R59" s="90"/>
      <c r="V59" s="81"/>
      <c r="W59" s="81"/>
      <c r="X59" s="81"/>
      <c r="Y59" s="81"/>
      <c r="Z59" s="116"/>
      <c r="AA59" s="116"/>
      <c r="AB59" s="116"/>
    </row>
    <row r="60" spans="1:33">
      <c r="A60" s="82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92"/>
      <c r="Q60" s="92"/>
      <c r="R60" s="92"/>
      <c r="S60" s="92"/>
      <c r="T60" s="92"/>
      <c r="U60" s="92"/>
      <c r="V60" s="83"/>
      <c r="W60" s="84"/>
      <c r="X60" s="84"/>
      <c r="Y60" s="84"/>
      <c r="Z60" s="116"/>
      <c r="AA60" s="116"/>
      <c r="AB60" s="116"/>
    </row>
    <row r="61" spans="1:33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9"/>
      <c r="Q61" s="89"/>
      <c r="R61" s="89"/>
      <c r="S61" s="89"/>
      <c r="T61" s="89"/>
      <c r="U61" s="89"/>
      <c r="V61" s="86"/>
      <c r="W61" s="87"/>
      <c r="X61" s="87"/>
      <c r="Y61" s="87"/>
      <c r="Z61" s="116"/>
      <c r="AA61" s="116"/>
      <c r="AB61" s="116"/>
    </row>
    <row r="62" spans="1:33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9"/>
      <c r="Q62" s="89"/>
      <c r="R62" s="89"/>
      <c r="S62" s="89"/>
      <c r="T62" s="89"/>
      <c r="U62" s="89"/>
      <c r="V62" s="86"/>
      <c r="W62" s="87"/>
      <c r="X62" s="87"/>
      <c r="Y62" s="87"/>
      <c r="Z62" s="116"/>
      <c r="AA62" s="116"/>
      <c r="AB62" s="116"/>
    </row>
    <row r="63" spans="1:33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7"/>
      <c r="X63" s="87"/>
      <c r="Y63" s="87"/>
      <c r="Z63" s="82"/>
      <c r="AA63" s="87"/>
      <c r="AB63" s="87"/>
    </row>
    <row r="64" spans="1:33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7"/>
      <c r="X64" s="87"/>
      <c r="Y64" s="87"/>
      <c r="Z64" s="87"/>
      <c r="AA64" s="87"/>
      <c r="AB64" s="87"/>
    </row>
    <row r="65" spans="1:28">
      <c r="A65" s="88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90"/>
      <c r="X65" s="90"/>
      <c r="Y65" s="90"/>
      <c r="Z65" s="89"/>
      <c r="AA65" s="89"/>
      <c r="AB65" s="89"/>
    </row>
    <row r="66" spans="1:28">
      <c r="A66" s="4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90"/>
      <c r="X66" s="90"/>
      <c r="Y66" s="90"/>
      <c r="Z66" s="89"/>
      <c r="AA66" s="89"/>
      <c r="AB66" s="89"/>
    </row>
    <row r="67" spans="1:28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9"/>
      <c r="R67" s="89"/>
      <c r="S67" s="89"/>
      <c r="T67" s="90"/>
      <c r="U67" s="90"/>
      <c r="V67" s="90"/>
      <c r="W67" s="90"/>
      <c r="X67" s="90"/>
      <c r="Y67" s="90"/>
      <c r="Z67" s="89"/>
      <c r="AA67" s="89"/>
      <c r="AB67" s="89"/>
    </row>
    <row r="68" spans="1:28">
      <c r="A68" s="91"/>
      <c r="T68" s="90"/>
      <c r="U68" s="90"/>
      <c r="V68" s="90"/>
    </row>
    <row r="69" spans="1:28">
      <c r="T69" s="90"/>
      <c r="U69" s="90"/>
      <c r="V69" s="90"/>
    </row>
    <row r="70" spans="1:28">
      <c r="Q70" s="157"/>
      <c r="R70" s="156"/>
      <c r="S70" s="156"/>
      <c r="T70" s="90"/>
      <c r="U70" s="90"/>
      <c r="V70" s="90"/>
    </row>
    <row r="71" spans="1:28">
      <c r="M71" s="160"/>
      <c r="N71" s="160"/>
      <c r="O71" s="160"/>
      <c r="Q71" s="156"/>
      <c r="R71" s="156"/>
      <c r="S71" s="156"/>
      <c r="T71" s="90"/>
      <c r="U71" s="90"/>
      <c r="V71" s="90"/>
    </row>
    <row r="72" spans="1:28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</row>
    <row r="73" spans="1:28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4"/>
      <c r="R73" s="94"/>
      <c r="S73" s="94"/>
      <c r="T73" s="89"/>
      <c r="U73" s="89"/>
      <c r="V73" s="89"/>
    </row>
    <row r="74" spans="1:28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89"/>
      <c r="U74" s="89"/>
      <c r="V74" s="89"/>
    </row>
    <row r="75" spans="1:28">
      <c r="A75" s="164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</row>
    <row r="76" spans="1:28">
      <c r="A76" s="164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</row>
    <row r="77" spans="1:28">
      <c r="A77" s="95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spans="1:28">
      <c r="A78" s="31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>
      <c r="A79" s="31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>
      <c r="A80" s="31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31">
      <c r="A81" s="31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31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8"/>
      <c r="O82" s="98"/>
      <c r="P82" s="98"/>
      <c r="Q82" s="98"/>
      <c r="R82" s="98"/>
      <c r="S82" s="98"/>
      <c r="T82" s="89"/>
      <c r="U82" s="89"/>
      <c r="V82" s="89"/>
      <c r="W82" s="89"/>
      <c r="X82" s="89"/>
      <c r="Y82" s="89"/>
      <c r="Z82" s="89"/>
      <c r="AA82" s="89"/>
      <c r="AB82" s="89"/>
    </row>
    <row r="83" spans="1:31">
      <c r="A83" s="188"/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98"/>
      <c r="Q83" s="98"/>
      <c r="R83" s="98"/>
      <c r="S83" s="98"/>
      <c r="T83" s="89"/>
      <c r="U83" s="89"/>
      <c r="V83" s="89"/>
      <c r="W83" s="89"/>
      <c r="X83" s="89"/>
      <c r="Y83" s="89"/>
      <c r="Z83" s="99"/>
      <c r="AA83" s="99"/>
      <c r="AB83" s="99"/>
    </row>
    <row r="84" spans="1:31">
      <c r="A84" s="188"/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92"/>
      <c r="R84" s="92"/>
      <c r="S84" s="92"/>
      <c r="T84" s="92"/>
      <c r="U84" s="92"/>
      <c r="V84" s="92"/>
      <c r="W84" s="100"/>
      <c r="X84" s="100"/>
      <c r="Y84" s="100"/>
      <c r="Z84" s="92"/>
      <c r="AA84" s="92"/>
      <c r="AB84" s="92"/>
    </row>
    <row r="85" spans="1:31">
      <c r="A85" s="171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92"/>
      <c r="R85" s="92"/>
      <c r="S85" s="92"/>
      <c r="T85" s="92"/>
      <c r="U85" s="101"/>
      <c r="V85" s="101"/>
      <c r="W85" s="101"/>
      <c r="X85" s="101"/>
      <c r="Y85" s="101"/>
      <c r="Z85" s="101"/>
      <c r="AA85" s="101"/>
      <c r="AB85" s="101"/>
    </row>
    <row r="86" spans="1:31">
      <c r="F86" s="185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24"/>
    </row>
    <row r="87" spans="1:31">
      <c r="F87" s="185"/>
      <c r="G87" s="187"/>
      <c r="H87" s="186"/>
      <c r="I87" s="186"/>
      <c r="J87" s="187"/>
      <c r="K87" s="186"/>
      <c r="L87" s="186"/>
      <c r="M87" s="187"/>
      <c r="N87" s="186"/>
      <c r="O87" s="186"/>
      <c r="P87" s="187"/>
      <c r="Q87" s="186"/>
      <c r="R87" s="186"/>
      <c r="S87" s="187"/>
      <c r="T87" s="186"/>
      <c r="U87" s="186"/>
      <c r="V87" s="187"/>
      <c r="W87" s="186"/>
      <c r="X87" s="186"/>
      <c r="Y87" s="187"/>
      <c r="Z87" s="186"/>
      <c r="AA87" s="186"/>
      <c r="AB87" s="187"/>
      <c r="AC87" s="186"/>
      <c r="AD87" s="186"/>
      <c r="AE87" s="24"/>
    </row>
    <row r="88" spans="1:31">
      <c r="F88" s="185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24"/>
    </row>
    <row r="89" spans="1:31">
      <c r="F89" s="185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24"/>
    </row>
    <row r="90" spans="1:31">
      <c r="F90" s="185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24"/>
    </row>
    <row r="91" spans="1:31">
      <c r="B91" s="103"/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24"/>
    </row>
    <row r="92" spans="1:31"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24"/>
    </row>
    <row r="94" spans="1:31">
      <c r="B94" s="106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</row>
    <row r="107" spans="28:28">
      <c r="AB107" s="24"/>
    </row>
    <row r="108" spans="28:28">
      <c r="AB108" s="24"/>
    </row>
    <row r="109" spans="28:28">
      <c r="AB109" s="24"/>
    </row>
    <row r="110" spans="28:28">
      <c r="AB110" s="24"/>
    </row>
    <row r="111" spans="28:28">
      <c r="AB111" s="24"/>
    </row>
    <row r="112" spans="28:28">
      <c r="AB112" s="24"/>
    </row>
    <row r="113" spans="28:28">
      <c r="AB113" s="24"/>
    </row>
    <row r="114" spans="28:28">
      <c r="AB114" s="24"/>
    </row>
    <row r="115" spans="28:28">
      <c r="AB115" s="24"/>
    </row>
    <row r="116" spans="28:28">
      <c r="AB116" s="24"/>
    </row>
    <row r="131" spans="28:28">
      <c r="AB131" s="24"/>
    </row>
    <row r="132" spans="28:28">
      <c r="AB132" s="24"/>
    </row>
    <row r="133" spans="28:28">
      <c r="AB133" s="24"/>
    </row>
    <row r="134" spans="28:28">
      <c r="AB134" s="24"/>
    </row>
    <row r="135" spans="28:28">
      <c r="AB135" s="24"/>
    </row>
    <row r="136" spans="28:28">
      <c r="AB136" s="24"/>
    </row>
    <row r="137" spans="28:28">
      <c r="AB137" s="24"/>
    </row>
    <row r="138" spans="28:28">
      <c r="AB138" s="24"/>
    </row>
    <row r="139" spans="28:28">
      <c r="AB139" s="24"/>
    </row>
    <row r="140" spans="28:28">
      <c r="AB140" s="24"/>
    </row>
  </sheetData>
  <mergeCells count="87">
    <mergeCell ref="A83:O83"/>
    <mergeCell ref="A84:P84"/>
    <mergeCell ref="AB88:AD88"/>
    <mergeCell ref="M88:O88"/>
    <mergeCell ref="P88:R88"/>
    <mergeCell ref="S88:U88"/>
    <mergeCell ref="V88:X88"/>
    <mergeCell ref="Y88:AA88"/>
    <mergeCell ref="F86:F90"/>
    <mergeCell ref="G86:AD86"/>
    <mergeCell ref="G87:I87"/>
    <mergeCell ref="J87:L87"/>
    <mergeCell ref="M87:O87"/>
    <mergeCell ref="P87:R87"/>
    <mergeCell ref="S87:U87"/>
    <mergeCell ref="V87:X87"/>
    <mergeCell ref="Y87:AA87"/>
    <mergeCell ref="AB87:AD87"/>
    <mergeCell ref="G88:I88"/>
    <mergeCell ref="J88:L88"/>
    <mergeCell ref="A10:A12"/>
    <mergeCell ref="B33:V33"/>
    <mergeCell ref="A33:A35"/>
    <mergeCell ref="I29:L29"/>
    <mergeCell ref="I30:L30"/>
    <mergeCell ref="T11:V11"/>
    <mergeCell ref="B34:D34"/>
    <mergeCell ref="E34:G34"/>
    <mergeCell ref="H34:J34"/>
    <mergeCell ref="K34:M34"/>
    <mergeCell ref="N34:P34"/>
    <mergeCell ref="B11:D11"/>
    <mergeCell ref="N11:P11"/>
    <mergeCell ref="Q11:S11"/>
    <mergeCell ref="I28:L28"/>
    <mergeCell ref="Q34:S34"/>
    <mergeCell ref="G4:J4"/>
    <mergeCell ref="G5:J5"/>
    <mergeCell ref="G6:J6"/>
    <mergeCell ref="G7:J7"/>
    <mergeCell ref="I27:L27"/>
    <mergeCell ref="E11:G11"/>
    <mergeCell ref="H11:J11"/>
    <mergeCell ref="K11:M11"/>
    <mergeCell ref="C10:V10"/>
    <mergeCell ref="AE44:AG44"/>
    <mergeCell ref="W46:Y50"/>
    <mergeCell ref="Z46:AB46"/>
    <mergeCell ref="Z47:AB47"/>
    <mergeCell ref="Z48:AB48"/>
    <mergeCell ref="W44:Y44"/>
    <mergeCell ref="AD27:AF27"/>
    <mergeCell ref="AG27:AI27"/>
    <mergeCell ref="AD28:AF28"/>
    <mergeCell ref="AG28:AI28"/>
    <mergeCell ref="Z10:AB10"/>
    <mergeCell ref="Z11:AB11"/>
    <mergeCell ref="Z75:AB75"/>
    <mergeCell ref="K58:M58"/>
    <mergeCell ref="W58:Y58"/>
    <mergeCell ref="W10:Y10"/>
    <mergeCell ref="W34:Y34"/>
    <mergeCell ref="Z34:AB34"/>
    <mergeCell ref="W43:Y43"/>
    <mergeCell ref="T34:V34"/>
    <mergeCell ref="T44:V44"/>
    <mergeCell ref="Q70:S70"/>
    <mergeCell ref="T43:V43"/>
    <mergeCell ref="W11:Y11"/>
    <mergeCell ref="Q71:S71"/>
    <mergeCell ref="M71:O71"/>
    <mergeCell ref="W51:W55"/>
    <mergeCell ref="X51:X55"/>
    <mergeCell ref="A85:P85"/>
    <mergeCell ref="A75:A76"/>
    <mergeCell ref="B75:D75"/>
    <mergeCell ref="E75:G75"/>
    <mergeCell ref="H75:J75"/>
    <mergeCell ref="K75:M75"/>
    <mergeCell ref="N75:P75"/>
    <mergeCell ref="Q75:S75"/>
    <mergeCell ref="T75:V75"/>
    <mergeCell ref="W75:Y75"/>
    <mergeCell ref="A58:A59"/>
    <mergeCell ref="B58:D58"/>
    <mergeCell ref="E58:G58"/>
    <mergeCell ref="H58:J58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Ficha </vt:lpstr>
      <vt:lpstr>General</vt:lpstr>
      <vt:lpstr>Macrorregión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Wismeyri Altagracia Rodríguez Mota</dc:creator>
  <cp:lastModifiedBy>Ironelis Gregorina Arias Franco</cp:lastModifiedBy>
  <dcterms:created xsi:type="dcterms:W3CDTF">2022-10-31T17:33:17Z</dcterms:created>
  <dcterms:modified xsi:type="dcterms:W3CDTF">2025-09-25T14:05:14Z</dcterms:modified>
</cp:coreProperties>
</file>