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599" activeTab="0"/>
  </bookViews>
  <sheets>
    <sheet name="Seguros" sheetId="1" r:id="rId1"/>
  </sheets>
  <definedNames>
    <definedName name="_xlnm.Print_Area" localSheetId="0">'Seguros'!$A$2:$R$45</definedName>
  </definedNames>
  <calcPr fullCalcOnLoad="1"/>
</workbook>
</file>

<file path=xl/sharedStrings.xml><?xml version="1.0" encoding="utf-8"?>
<sst xmlns="http://schemas.openxmlformats.org/spreadsheetml/2006/main" count="42" uniqueCount="25">
  <si>
    <t>Inversión de las reservas</t>
  </si>
  <si>
    <t>Primas suscritas</t>
  </si>
  <si>
    <t>Comisiones devengadas</t>
  </si>
  <si>
    <t>Siniestros incurridos</t>
  </si>
  <si>
    <t>Ingresos financieros</t>
  </si>
  <si>
    <t xml:space="preserve">Gastos generales y administrativos </t>
  </si>
  <si>
    <t>Gastos financieros</t>
  </si>
  <si>
    <t>Reservas</t>
  </si>
  <si>
    <t>Activos</t>
  </si>
  <si>
    <t>Pasivos</t>
  </si>
  <si>
    <t>Años</t>
  </si>
  <si>
    <t xml:space="preserve">Fuente: Registros administrativos, Informe Estadístico anual, Superintendencia de Seguro de la República Dominicana </t>
  </si>
  <si>
    <t xml:space="preserve">                             (En RD$)</t>
  </si>
  <si>
    <r>
      <t xml:space="preserve">Exceso de inversión </t>
    </r>
    <r>
      <rPr>
        <b/>
        <vertAlign val="superscript"/>
        <sz val="9"/>
        <rFont val="Roboto"/>
        <family val="0"/>
      </rPr>
      <t>1</t>
    </r>
  </si>
  <si>
    <r>
      <t xml:space="preserve">Patrimonio </t>
    </r>
    <r>
      <rPr>
        <b/>
        <vertAlign val="superscript"/>
        <sz val="9"/>
        <rFont val="Roboto"/>
        <family val="0"/>
      </rPr>
      <t>2</t>
    </r>
  </si>
  <si>
    <r>
      <rPr>
        <vertAlign val="superscript"/>
        <sz val="7"/>
        <rFont val="Roboto"/>
        <family val="0"/>
      </rPr>
      <t>*</t>
    </r>
    <r>
      <rPr>
        <sz val="7"/>
        <rFont val="Roboto"/>
        <family val="0"/>
      </rPr>
      <t xml:space="preserve"> Cifras sujetas a rectificación</t>
    </r>
  </si>
  <si>
    <r>
      <rPr>
        <vertAlign val="superscript"/>
        <sz val="7"/>
        <rFont val="Roboto"/>
        <family val="0"/>
      </rPr>
      <t xml:space="preserve">2 </t>
    </r>
    <r>
      <rPr>
        <sz val="7"/>
        <rFont val="Roboto"/>
        <family val="0"/>
      </rPr>
      <t>El patrimonio es equivalente a la resta de los activos menos los pasivos</t>
    </r>
  </si>
  <si>
    <t>Primas Retenidas devengadas</t>
  </si>
  <si>
    <t xml:space="preserve">Comisiones Reaseguradora Acep. No Devengada  </t>
  </si>
  <si>
    <t>Comisiones Recibido de Reaseguradora Cedidos Devengadas</t>
  </si>
  <si>
    <t>n/d</t>
  </si>
  <si>
    <r>
      <rPr>
        <b/>
        <sz val="9"/>
        <rFont val="Roboto"/>
        <family val="0"/>
      </rPr>
      <t xml:space="preserve">Cuadro 3.13-01 </t>
    </r>
    <r>
      <rPr>
        <sz val="9"/>
        <rFont val="Roboto"/>
        <family val="0"/>
      </rPr>
      <t>REPÚBLICA DOMINICANA: Datos generales del mercado asegurador dominicano por año, 2002-2022*</t>
    </r>
  </si>
  <si>
    <t xml:space="preserve">Margen técnico </t>
  </si>
  <si>
    <t>Beneficio neto</t>
  </si>
  <si>
    <r>
      <rPr>
        <vertAlign val="superscript"/>
        <sz val="7"/>
        <rFont val="Roboto"/>
        <family val="0"/>
      </rPr>
      <t>1</t>
    </r>
    <r>
      <rPr>
        <sz val="7"/>
        <rFont val="Roboto"/>
        <family val="0"/>
      </rPr>
      <t xml:space="preserve"> El exceso de inversión corresponde a la diferencia entre la inversión de las reservas y las reservas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</si>
</sst>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&quot;-&quot;??\ _P_t_s_-;_-@_-"/>
    <numFmt numFmtId="179" formatCode="#,##0.0"/>
    <numFmt numFmtId="180" formatCode="m\-d\-yy"/>
    <numFmt numFmtId="181" formatCode="_-[$€-2]* #,##0.00_-;\-[$€-2]* #,##0.00_-;_-[$€-2]* &quot;-&quot;??_-"/>
    <numFmt numFmtId="182" formatCode="_-* #,##0.0_-;\-* #,##0.0_-;_-* &quot;-&quot;_-;_-@_-"/>
    <numFmt numFmtId="183" formatCode="_-* #,##0\ _P_t_s_-;\-* #,##0\ _P_t_s_-;_-* &quot;-&quot;\ _P_t_s_-;_-@_-"/>
    <numFmt numFmtId="184" formatCode="0.00_)"/>
    <numFmt numFmtId="185" formatCode="[$-1C0A]dddd\,\ d\ &quot;de&quot;\ mmmm\ &quot;de&quot;\ yyyy"/>
    <numFmt numFmtId="186" formatCode="[$-1C0A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10"/>
      <name val="Roboto"/>
      <family val="0"/>
    </font>
    <font>
      <sz val="9"/>
      <name val="Roboto"/>
      <family val="0"/>
    </font>
    <font>
      <sz val="8"/>
      <name val="Roboto"/>
      <family val="0"/>
    </font>
    <font>
      <sz val="7"/>
      <name val="Roboto"/>
      <family val="0"/>
    </font>
    <font>
      <b/>
      <sz val="7"/>
      <name val="Roboto"/>
      <family val="0"/>
    </font>
    <font>
      <b/>
      <sz val="9"/>
      <name val="Roboto"/>
      <family val="0"/>
    </font>
    <font>
      <b/>
      <vertAlign val="superscript"/>
      <sz val="9"/>
      <name val="Roboto"/>
      <family val="0"/>
    </font>
    <font>
      <b/>
      <sz val="8"/>
      <name val="Roboto"/>
      <family val="0"/>
    </font>
    <font>
      <vertAlign val="superscript"/>
      <sz val="7"/>
      <name val="Roboto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22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3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>
      <alignment/>
      <protection locked="0"/>
    </xf>
    <xf numFmtId="0" fontId="8" fillId="4" borderId="0" applyNumberFormat="0" applyBorder="0" applyAlignment="0" applyProtection="0"/>
    <xf numFmtId="38" fontId="2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83" fontId="0" fillId="0" borderId="0">
      <alignment/>
      <protection locked="0"/>
    </xf>
    <xf numFmtId="183" fontId="0" fillId="0" borderId="0">
      <alignment/>
      <protection locked="0"/>
    </xf>
    <xf numFmtId="0" fontId="2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4" fillId="7" borderId="2" applyNumberFormat="0" applyAlignment="0" applyProtection="0"/>
    <xf numFmtId="10" fontId="21" fillId="22" borderId="10" applyNumberFormat="0" applyBorder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6" fillId="0" borderId="0">
      <alignment/>
      <protection/>
    </xf>
    <xf numFmtId="184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1" fillId="23" borderId="0" applyNumberFormat="0" applyBorder="0" applyAlignment="0" applyProtection="0"/>
    <xf numFmtId="37" fontId="21" fillId="0" borderId="0">
      <alignment/>
      <protection/>
    </xf>
    <xf numFmtId="3" fontId="29" fillId="0" borderId="9" applyProtection="0">
      <alignment/>
    </xf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0" fillId="25" borderId="0" xfId="0" applyFont="1" applyFill="1" applyAlignment="1">
      <alignment/>
    </xf>
    <xf numFmtId="0" fontId="31" fillId="26" borderId="0" xfId="0" applyFont="1" applyFill="1" applyAlignment="1">
      <alignment/>
    </xf>
    <xf numFmtId="0" fontId="32" fillId="26" borderId="0" xfId="0" applyFont="1" applyFill="1" applyAlignment="1">
      <alignment/>
    </xf>
    <xf numFmtId="4" fontId="31" fillId="26" borderId="0" xfId="291" applyNumberFormat="1" applyFont="1" applyFill="1" applyBorder="1" applyAlignment="1">
      <alignment horizontal="right" vertical="justify" wrapText="1" indent="1"/>
      <protection/>
    </xf>
    <xf numFmtId="0" fontId="33" fillId="26" borderId="0" xfId="291" applyFont="1" applyFill="1" applyBorder="1" applyAlignment="1">
      <alignment/>
      <protection/>
    </xf>
    <xf numFmtId="0" fontId="33" fillId="26" borderId="0" xfId="0" applyFont="1" applyFill="1" applyBorder="1" applyAlignment="1">
      <alignment wrapText="1"/>
    </xf>
    <xf numFmtId="179" fontId="32" fillId="26" borderId="0" xfId="0" applyNumberFormat="1" applyFont="1" applyFill="1" applyAlignment="1">
      <alignment horizontal="center"/>
    </xf>
    <xf numFmtId="0" fontId="30" fillId="26" borderId="0" xfId="0" applyFont="1" applyFill="1" applyAlignment="1">
      <alignment horizontal="left"/>
    </xf>
    <xf numFmtId="0" fontId="33" fillId="26" borderId="0" xfId="291" applyFont="1" applyFill="1" applyAlignment="1">
      <alignment/>
      <protection/>
    </xf>
    <xf numFmtId="179" fontId="30" fillId="26" borderId="0" xfId="0" applyNumberFormat="1" applyFont="1" applyFill="1" applyAlignment="1">
      <alignment horizontal="center"/>
    </xf>
    <xf numFmtId="0" fontId="34" fillId="26" borderId="0" xfId="0" applyFont="1" applyFill="1" applyBorder="1" applyAlignment="1">
      <alignment/>
    </xf>
    <xf numFmtId="0" fontId="33" fillId="26" borderId="0" xfId="0" applyFont="1" applyFill="1" applyBorder="1" applyAlignment="1">
      <alignment/>
    </xf>
    <xf numFmtId="179" fontId="33" fillId="26" borderId="0" xfId="0" applyNumberFormat="1" applyFont="1" applyFill="1" applyAlignment="1">
      <alignment/>
    </xf>
    <xf numFmtId="179" fontId="30" fillId="26" borderId="0" xfId="75" applyNumberFormat="1" applyFont="1" applyFill="1" applyAlignment="1">
      <alignment horizontal="center"/>
    </xf>
    <xf numFmtId="0" fontId="31" fillId="26" borderId="0" xfId="0" applyFont="1" applyFill="1" applyAlignment="1">
      <alignment/>
    </xf>
    <xf numFmtId="0" fontId="37" fillId="26" borderId="0" xfId="0" applyFont="1" applyFill="1" applyAlignment="1">
      <alignment/>
    </xf>
    <xf numFmtId="0" fontId="33" fillId="26" borderId="0" xfId="0" applyFont="1" applyFill="1" applyAlignment="1">
      <alignment horizontal="left"/>
    </xf>
    <xf numFmtId="0" fontId="31" fillId="26" borderId="0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left" vertical="center" wrapText="1" indent="1"/>
    </xf>
    <xf numFmtId="0" fontId="35" fillId="26" borderId="16" xfId="0" applyFont="1" applyFill="1" applyBorder="1" applyAlignment="1">
      <alignment horizontal="center" vertical="center" wrapText="1"/>
    </xf>
    <xf numFmtId="179" fontId="31" fillId="26" borderId="0" xfId="291" applyNumberFormat="1" applyFont="1" applyFill="1" applyBorder="1" applyAlignment="1">
      <alignment vertical="justify" wrapText="1"/>
      <protection/>
    </xf>
    <xf numFmtId="179" fontId="35" fillId="26" borderId="0" xfId="291" applyNumberFormat="1" applyFont="1" applyFill="1" applyBorder="1" applyAlignment="1">
      <alignment vertical="justify" wrapText="1"/>
      <protection/>
    </xf>
    <xf numFmtId="179" fontId="31" fillId="26" borderId="0" xfId="291" applyNumberFormat="1" applyFont="1" applyFill="1" applyBorder="1" applyAlignment="1">
      <alignment horizontal="right" vertical="justify" wrapText="1"/>
      <protection/>
    </xf>
    <xf numFmtId="179" fontId="31" fillId="26" borderId="15" xfId="291" applyNumberFormat="1" applyFont="1" applyFill="1" applyBorder="1" applyAlignment="1">
      <alignment vertical="justify" wrapText="1"/>
      <protection/>
    </xf>
    <xf numFmtId="179" fontId="35" fillId="26" borderId="15" xfId="291" applyNumberFormat="1" applyFont="1" applyFill="1" applyBorder="1" applyAlignment="1">
      <alignment vertical="justify" wrapText="1"/>
      <protection/>
    </xf>
    <xf numFmtId="179" fontId="31" fillId="26" borderId="0" xfId="291" applyNumberFormat="1" applyFont="1" applyFill="1" applyAlignment="1">
      <alignment horizontal="right" wrapText="1"/>
      <protection/>
    </xf>
    <xf numFmtId="179" fontId="31" fillId="25" borderId="0" xfId="291" applyNumberFormat="1" applyFont="1" applyFill="1" applyAlignment="1">
      <alignment horizontal="right" wrapText="1"/>
      <protection/>
    </xf>
    <xf numFmtId="3" fontId="39" fillId="0" borderId="0" xfId="0" applyNumberFormat="1" applyFont="1" applyBorder="1" applyAlignment="1">
      <alignment/>
    </xf>
    <xf numFmtId="0" fontId="32" fillId="26" borderId="0" xfId="0" applyFont="1" applyFill="1" applyBorder="1" applyAlignment="1">
      <alignment/>
    </xf>
    <xf numFmtId="179" fontId="33" fillId="26" borderId="0" xfId="0" applyNumberFormat="1" applyFont="1" applyFill="1" applyBorder="1" applyAlignment="1">
      <alignment wrapText="1"/>
    </xf>
    <xf numFmtId="179" fontId="30" fillId="26" borderId="0" xfId="0" applyNumberFormat="1" applyFont="1" applyFill="1" applyAlignment="1">
      <alignment horizontal="left" shrinkToFit="1"/>
    </xf>
    <xf numFmtId="0" fontId="31" fillId="26" borderId="0" xfId="0" applyFont="1" applyFill="1" applyBorder="1" applyAlignment="1">
      <alignment horizontal="center" wrapText="1"/>
    </xf>
    <xf numFmtId="179" fontId="30" fillId="26" borderId="0" xfId="0" applyNumberFormat="1" applyFont="1" applyFill="1" applyAlignment="1">
      <alignment horizontal="left"/>
    </xf>
  </cellXfs>
  <cellStyles count="3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0 2" xfId="320"/>
    <cellStyle name="Normal 21 2" xfId="321"/>
    <cellStyle name="Normal 3" xfId="322"/>
    <cellStyle name="Normal 3 2" xfId="323"/>
    <cellStyle name="Normal 3 3" xfId="324"/>
    <cellStyle name="Normal 3 4" xfId="325"/>
    <cellStyle name="Normal 3_Hoja1" xfId="326"/>
    <cellStyle name="Normal 4" xfId="327"/>
    <cellStyle name="Normal 4 2" xfId="328"/>
    <cellStyle name="Normal 5" xfId="329"/>
    <cellStyle name="Normal 5 2" xfId="330"/>
    <cellStyle name="Normal 5 3" xfId="331"/>
    <cellStyle name="Normal 5 4" xfId="332"/>
    <cellStyle name="Normal 6" xfId="333"/>
    <cellStyle name="Normal 6 2" xfId="334"/>
    <cellStyle name="Normal 6 3" xfId="335"/>
    <cellStyle name="Normal 7" xfId="336"/>
    <cellStyle name="Normal 7 2" xfId="337"/>
    <cellStyle name="Normal 7 3" xfId="338"/>
    <cellStyle name="Normal 7 4" xfId="339"/>
    <cellStyle name="Normal 8" xfId="340"/>
    <cellStyle name="Normal 8 2" xfId="341"/>
    <cellStyle name="Normal 8 3" xfId="342"/>
    <cellStyle name="Normal 9" xfId="343"/>
    <cellStyle name="Normal 9 2" xfId="344"/>
    <cellStyle name="Normal 9 3" xfId="345"/>
    <cellStyle name="Notas" xfId="346"/>
    <cellStyle name="Note" xfId="347"/>
    <cellStyle name="Output" xfId="348"/>
    <cellStyle name="Percent [2]" xfId="349"/>
    <cellStyle name="Percent" xfId="350"/>
    <cellStyle name="s" xfId="351"/>
    <cellStyle name="Salida" xfId="352"/>
    <cellStyle name="Texto de advertencia" xfId="353"/>
    <cellStyle name="Texto explicativo" xfId="354"/>
    <cellStyle name="Title" xfId="355"/>
    <cellStyle name="Título" xfId="356"/>
    <cellStyle name="Título 2" xfId="357"/>
    <cellStyle name="Título 3" xfId="358"/>
    <cellStyle name="Total" xfId="359"/>
    <cellStyle name="Unprot" xfId="360"/>
    <cellStyle name="Unprot$" xfId="361"/>
    <cellStyle name="Unprotect" xfId="362"/>
    <cellStyle name="Warning Text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0</xdr:row>
      <xdr:rowOff>76200</xdr:rowOff>
    </xdr:from>
    <xdr:to>
      <xdr:col>17</xdr:col>
      <xdr:colOff>1009650</xdr:colOff>
      <xdr:row>2</xdr:row>
      <xdr:rowOff>95250</xdr:rowOff>
    </xdr:to>
    <xdr:pic>
      <xdr:nvPicPr>
        <xdr:cNvPr id="1" name="2 Imagen" descr="logo%20ONE%20sin%20f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12025" y="762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3"/>
  <sheetViews>
    <sheetView tabSelected="1" zoomScale="90" zoomScaleNormal="90" zoomScalePageLayoutView="0" workbookViewId="0" topLeftCell="A1">
      <selection activeCell="A32" sqref="A32"/>
    </sheetView>
  </sheetViews>
  <sheetFormatPr defaultColWidth="11.421875" defaultRowHeight="12.75"/>
  <cols>
    <col min="1" max="1" width="9.57421875" style="1" customWidth="1"/>
    <col min="2" max="17" width="17.8515625" style="1" customWidth="1"/>
    <col min="18" max="18" width="16.8515625" style="1" customWidth="1"/>
    <col min="19" max="16384" width="11.421875" style="1" customWidth="1"/>
  </cols>
  <sheetData>
    <row r="1" ht="12.75" customHeight="1"/>
    <row r="2" spans="1:1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 customHeight="1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6" customFormat="1" ht="57.75" customHeight="1">
      <c r="A6" s="20" t="s">
        <v>10</v>
      </c>
      <c r="B6" s="21" t="s">
        <v>0</v>
      </c>
      <c r="C6" s="21" t="s">
        <v>7</v>
      </c>
      <c r="D6" s="21" t="s">
        <v>13</v>
      </c>
      <c r="E6" s="21" t="s">
        <v>8</v>
      </c>
      <c r="F6" s="21" t="s">
        <v>9</v>
      </c>
      <c r="G6" s="21" t="s">
        <v>14</v>
      </c>
      <c r="H6" s="21" t="s">
        <v>1</v>
      </c>
      <c r="I6" s="21" t="s">
        <v>17</v>
      </c>
      <c r="J6" s="21" t="s">
        <v>3</v>
      </c>
      <c r="K6" s="21" t="s">
        <v>2</v>
      </c>
      <c r="L6" s="21" t="s">
        <v>18</v>
      </c>
      <c r="M6" s="21" t="s">
        <v>19</v>
      </c>
      <c r="N6" s="21" t="s">
        <v>22</v>
      </c>
      <c r="O6" s="21" t="s">
        <v>4</v>
      </c>
      <c r="P6" s="21" t="s">
        <v>5</v>
      </c>
      <c r="Q6" s="21" t="s">
        <v>6</v>
      </c>
      <c r="R6" s="21" t="s">
        <v>23</v>
      </c>
    </row>
    <row r="7" spans="1:18" s="3" customFormat="1" ht="12.75" customHeight="1">
      <c r="A7" s="18">
        <v>2002</v>
      </c>
      <c r="B7" s="22">
        <v>3978788191</v>
      </c>
      <c r="C7" s="22">
        <v>3337741001</v>
      </c>
      <c r="D7" s="23">
        <v>641047190</v>
      </c>
      <c r="E7" s="22">
        <v>11519906218</v>
      </c>
      <c r="F7" s="22">
        <v>9056264132</v>
      </c>
      <c r="G7" s="23">
        <v>2463642086</v>
      </c>
      <c r="H7" s="23">
        <v>9580468548</v>
      </c>
      <c r="I7" s="22">
        <v>5079394858</v>
      </c>
      <c r="J7" s="22">
        <v>3283721223</v>
      </c>
      <c r="K7" s="24" t="s">
        <v>20</v>
      </c>
      <c r="L7" s="24" t="s">
        <v>20</v>
      </c>
      <c r="M7" s="24">
        <v>289578127</v>
      </c>
      <c r="N7" s="23">
        <v>1506095508</v>
      </c>
      <c r="O7" s="22">
        <v>566774113</v>
      </c>
      <c r="P7" s="22">
        <v>1400131812</v>
      </c>
      <c r="Q7" s="22">
        <v>377539323</v>
      </c>
      <c r="R7" s="23">
        <v>295198486</v>
      </c>
    </row>
    <row r="8" spans="1:18" s="3" customFormat="1" ht="12.75" customHeight="1">
      <c r="A8" s="18">
        <v>2003</v>
      </c>
      <c r="B8" s="22">
        <v>3874304758</v>
      </c>
      <c r="C8" s="22">
        <v>3827849259</v>
      </c>
      <c r="D8" s="23">
        <v>46455499</v>
      </c>
      <c r="E8" s="22">
        <v>12984429569</v>
      </c>
      <c r="F8" s="22">
        <v>10269245811</v>
      </c>
      <c r="G8" s="23">
        <v>2715183758</v>
      </c>
      <c r="H8" s="23">
        <v>9872859678</v>
      </c>
      <c r="I8" s="22">
        <v>4470361846</v>
      </c>
      <c r="J8" s="22">
        <v>3180529382</v>
      </c>
      <c r="K8" s="24" t="s">
        <v>20</v>
      </c>
      <c r="L8" s="24" t="s">
        <v>20</v>
      </c>
      <c r="M8" s="24">
        <v>335381206</v>
      </c>
      <c r="N8" s="23">
        <v>954451258</v>
      </c>
      <c r="O8" s="22">
        <v>991616009</v>
      </c>
      <c r="P8" s="22">
        <v>1542476314</v>
      </c>
      <c r="Q8" s="22">
        <v>379688207</v>
      </c>
      <c r="R8" s="23">
        <v>23902746</v>
      </c>
    </row>
    <row r="9" spans="1:18" s="3" customFormat="1" ht="12.75" customHeight="1">
      <c r="A9" s="18">
        <v>2004</v>
      </c>
      <c r="B9" s="22">
        <v>5207158449</v>
      </c>
      <c r="C9" s="22">
        <v>4858886148</v>
      </c>
      <c r="D9" s="23">
        <v>348272301</v>
      </c>
      <c r="E9" s="22">
        <v>13902012275</v>
      </c>
      <c r="F9" s="22">
        <v>10181973256</v>
      </c>
      <c r="G9" s="23">
        <v>3720039019</v>
      </c>
      <c r="H9" s="23">
        <v>15076815415</v>
      </c>
      <c r="I9" s="22">
        <v>6646245408</v>
      </c>
      <c r="J9" s="22">
        <v>4174949390</v>
      </c>
      <c r="K9" s="24" t="s">
        <v>20</v>
      </c>
      <c r="L9" s="24" t="s">
        <v>20</v>
      </c>
      <c r="M9" s="24">
        <v>546021609</v>
      </c>
      <c r="N9" s="23">
        <v>1925274409</v>
      </c>
      <c r="O9" s="22">
        <v>1175724626</v>
      </c>
      <c r="P9" s="22">
        <v>2011012152</v>
      </c>
      <c r="Q9" s="22">
        <v>531105712</v>
      </c>
      <c r="R9" s="23">
        <v>558881171</v>
      </c>
    </row>
    <row r="10" spans="1:18" s="3" customFormat="1" ht="12.75" customHeight="1">
      <c r="A10" s="18">
        <v>2005</v>
      </c>
      <c r="B10" s="24">
        <v>5786503980</v>
      </c>
      <c r="C10" s="22">
        <v>5416844361</v>
      </c>
      <c r="D10" s="23">
        <v>369659619</v>
      </c>
      <c r="E10" s="22">
        <v>14971774186</v>
      </c>
      <c r="F10" s="22">
        <v>10402086117</v>
      </c>
      <c r="G10" s="23">
        <v>4569688069</v>
      </c>
      <c r="H10" s="23">
        <v>14471570378</v>
      </c>
      <c r="I10" s="22">
        <v>8115361587</v>
      </c>
      <c r="J10" s="22">
        <v>4729593289</v>
      </c>
      <c r="K10" s="24" t="s">
        <v>20</v>
      </c>
      <c r="L10" s="24" t="s">
        <v>20</v>
      </c>
      <c r="M10" s="24">
        <v>658979671</v>
      </c>
      <c r="N10" s="23">
        <v>2726788627</v>
      </c>
      <c r="O10" s="22">
        <v>1127409236</v>
      </c>
      <c r="P10" s="22">
        <v>2640064812</v>
      </c>
      <c r="Q10" s="22">
        <v>299236909</v>
      </c>
      <c r="R10" s="23">
        <v>914896142</v>
      </c>
    </row>
    <row r="11" spans="1:18" s="3" customFormat="1" ht="12.75" customHeight="1">
      <c r="A11" s="18">
        <v>2006</v>
      </c>
      <c r="B11" s="22">
        <v>7038267789</v>
      </c>
      <c r="C11" s="22">
        <v>6236178425</v>
      </c>
      <c r="D11" s="23">
        <v>802089364</v>
      </c>
      <c r="E11" s="22">
        <v>17355075474</v>
      </c>
      <c r="F11" s="22">
        <v>12084557462</v>
      </c>
      <c r="G11" s="23">
        <v>5270518012</v>
      </c>
      <c r="H11" s="23">
        <v>17605181336</v>
      </c>
      <c r="I11" s="22">
        <v>8860781811</v>
      </c>
      <c r="J11" s="22">
        <v>5001258197</v>
      </c>
      <c r="K11" s="24" t="s">
        <v>20</v>
      </c>
      <c r="L11" s="24" t="s">
        <v>20</v>
      </c>
      <c r="M11" s="24">
        <v>705243728</v>
      </c>
      <c r="N11" s="23">
        <v>3154279886</v>
      </c>
      <c r="O11" s="22">
        <v>1077746878</v>
      </c>
      <c r="P11" s="22">
        <v>2880620194</v>
      </c>
      <c r="Q11" s="22">
        <v>370568206</v>
      </c>
      <c r="R11" s="23">
        <v>980838364</v>
      </c>
    </row>
    <row r="12" spans="1:18" s="3" customFormat="1" ht="12.75" customHeight="1">
      <c r="A12" s="18">
        <v>2007</v>
      </c>
      <c r="B12" s="22">
        <v>8678961194</v>
      </c>
      <c r="C12" s="22">
        <v>7766809646</v>
      </c>
      <c r="D12" s="23">
        <v>912151548</v>
      </c>
      <c r="E12" s="22">
        <v>20257300545</v>
      </c>
      <c r="F12" s="22">
        <v>14408726998</v>
      </c>
      <c r="G12" s="23">
        <v>5848573547</v>
      </c>
      <c r="H12" s="23">
        <v>20281104636</v>
      </c>
      <c r="I12" s="22">
        <v>10785669299</v>
      </c>
      <c r="J12" s="22">
        <v>6289891317</v>
      </c>
      <c r="K12" s="24" t="s">
        <v>20</v>
      </c>
      <c r="L12" s="24" t="s">
        <v>20</v>
      </c>
      <c r="M12" s="24">
        <v>934000762</v>
      </c>
      <c r="N12" s="23">
        <v>3561777220</v>
      </c>
      <c r="O12" s="22">
        <v>967939401</v>
      </c>
      <c r="P12" s="22">
        <v>3234551312</v>
      </c>
      <c r="Q12" s="22">
        <v>257397496</v>
      </c>
      <c r="R12" s="23">
        <v>1037767813</v>
      </c>
    </row>
    <row r="13" spans="1:18" s="3" customFormat="1" ht="12.75" customHeight="1">
      <c r="A13" s="18">
        <v>2008</v>
      </c>
      <c r="B13" s="22">
        <v>9688053739.73</v>
      </c>
      <c r="C13" s="22">
        <v>8688844536.98</v>
      </c>
      <c r="D13" s="23">
        <v>999209202.75</v>
      </c>
      <c r="E13" s="22">
        <v>22195079799.390003</v>
      </c>
      <c r="F13" s="22">
        <v>15085115195.654</v>
      </c>
      <c r="G13" s="23">
        <v>7109964603.736004</v>
      </c>
      <c r="H13" s="23">
        <v>22093713070.240005</v>
      </c>
      <c r="I13" s="22">
        <v>11837881155.950005</v>
      </c>
      <c r="J13" s="22">
        <v>6922800191.16</v>
      </c>
      <c r="K13" s="24" t="s">
        <v>20</v>
      </c>
      <c r="L13" s="24" t="s">
        <v>20</v>
      </c>
      <c r="M13" s="24">
        <v>1017695066.2100002</v>
      </c>
      <c r="N13" s="23">
        <v>3897385898.5800047</v>
      </c>
      <c r="O13" s="22">
        <v>1144575194.4299998</v>
      </c>
      <c r="P13" s="22">
        <v>3707695051.5200014</v>
      </c>
      <c r="Q13" s="22">
        <v>223992254.80999994</v>
      </c>
      <c r="R13" s="23">
        <v>1110273786.6800027</v>
      </c>
    </row>
    <row r="14" spans="1:18" s="3" customFormat="1" ht="12.75" customHeight="1">
      <c r="A14" s="18">
        <v>2009</v>
      </c>
      <c r="B14" s="22">
        <v>11826324550</v>
      </c>
      <c r="C14" s="22">
        <v>9717876029</v>
      </c>
      <c r="D14" s="23">
        <v>2108448521</v>
      </c>
      <c r="E14" s="22">
        <v>25509684875</v>
      </c>
      <c r="F14" s="22">
        <v>17163239812</v>
      </c>
      <c r="G14" s="23">
        <v>8346445063</v>
      </c>
      <c r="H14" s="23">
        <v>23425753173</v>
      </c>
      <c r="I14" s="22">
        <v>12349425523</v>
      </c>
      <c r="J14" s="22">
        <v>7235699410</v>
      </c>
      <c r="K14" s="24" t="s">
        <v>20</v>
      </c>
      <c r="L14" s="24" t="s">
        <v>20</v>
      </c>
      <c r="M14" s="24">
        <v>1136830786</v>
      </c>
      <c r="N14" s="23">
        <v>3976895328</v>
      </c>
      <c r="O14" s="22">
        <v>1405666792</v>
      </c>
      <c r="P14" s="22">
        <v>4001283232</v>
      </c>
      <c r="Q14" s="22">
        <v>275599057</v>
      </c>
      <c r="R14" s="23">
        <v>1104679831</v>
      </c>
    </row>
    <row r="15" spans="1:18" s="3" customFormat="1" ht="12.75" customHeight="1">
      <c r="A15" s="18">
        <v>2010</v>
      </c>
      <c r="B15" s="22">
        <v>13308551578.73</v>
      </c>
      <c r="C15" s="22">
        <v>10972576184.75</v>
      </c>
      <c r="D15" s="23">
        <v>2335975393.9799995</v>
      </c>
      <c r="E15" s="22">
        <v>28116301779.219997</v>
      </c>
      <c r="F15" s="22">
        <v>19017206039.430004</v>
      </c>
      <c r="G15" s="23">
        <v>9099095739.789993</v>
      </c>
      <c r="H15" s="23">
        <v>25247257681.23</v>
      </c>
      <c r="I15" s="22">
        <v>13175546010.279999</v>
      </c>
      <c r="J15" s="22">
        <v>7562720956.67</v>
      </c>
      <c r="K15" s="24" t="s">
        <v>20</v>
      </c>
      <c r="L15" s="24" t="s">
        <v>20</v>
      </c>
      <c r="M15" s="24">
        <v>1216594368.8899999</v>
      </c>
      <c r="N15" s="23">
        <v>4396230684.719999</v>
      </c>
      <c r="O15" s="22">
        <v>1499027282.67</v>
      </c>
      <c r="P15" s="22">
        <v>4418900970.73</v>
      </c>
      <c r="Q15" s="22">
        <v>358321415.22</v>
      </c>
      <c r="R15" s="23">
        <v>1118035581.4399996</v>
      </c>
    </row>
    <row r="16" spans="1:18" s="3" customFormat="1" ht="12.75" customHeight="1">
      <c r="A16" s="18">
        <v>2011</v>
      </c>
      <c r="B16" s="22">
        <v>15941930520.439999</v>
      </c>
      <c r="C16" s="22">
        <v>12090755783.81</v>
      </c>
      <c r="D16" s="23">
        <v>3851174736.629999</v>
      </c>
      <c r="E16" s="22">
        <v>31424631284.87</v>
      </c>
      <c r="F16" s="22">
        <v>21573104215.92</v>
      </c>
      <c r="G16" s="23">
        <v>9851527068.95</v>
      </c>
      <c r="H16" s="23">
        <v>27395284651.249996</v>
      </c>
      <c r="I16" s="22">
        <v>14514529922.939999</v>
      </c>
      <c r="J16" s="22">
        <v>8227422628.600001</v>
      </c>
      <c r="K16" s="29">
        <v>2683493960.9100003</v>
      </c>
      <c r="L16" s="24">
        <v>76837470.37</v>
      </c>
      <c r="M16" s="24">
        <v>1524271454.6</v>
      </c>
      <c r="N16" s="23">
        <v>5051047317.659997</v>
      </c>
      <c r="O16" s="22">
        <v>1956543613.4299998</v>
      </c>
      <c r="P16" s="22">
        <v>4838050895.36</v>
      </c>
      <c r="Q16" s="22">
        <v>393051688.1</v>
      </c>
      <c r="R16" s="23">
        <v>1776488347.6299963</v>
      </c>
    </row>
    <row r="17" spans="1:18" s="3" customFormat="1" ht="12.75" customHeight="1">
      <c r="A17" s="18">
        <v>2012</v>
      </c>
      <c r="B17" s="22">
        <v>17252295230.899998</v>
      </c>
      <c r="C17" s="22">
        <v>13569609297.400002</v>
      </c>
      <c r="D17" s="23">
        <v>3682685933.499996</v>
      </c>
      <c r="E17" s="22">
        <v>34550210312.979996</v>
      </c>
      <c r="F17" s="22">
        <v>24129639528.03</v>
      </c>
      <c r="G17" s="23">
        <v>10420570787.210001</v>
      </c>
      <c r="H17" s="23">
        <v>29690915037.639996</v>
      </c>
      <c r="I17" s="22">
        <v>15565197547.109999</v>
      </c>
      <c r="J17" s="22">
        <v>8815520008.47</v>
      </c>
      <c r="K17" s="22">
        <v>2942207548.033</v>
      </c>
      <c r="L17" s="24">
        <v>83951215.89</v>
      </c>
      <c r="M17" s="24">
        <v>1553658267.5400002</v>
      </c>
      <c r="N17" s="23">
        <v>5277177042.257</v>
      </c>
      <c r="O17" s="22">
        <v>2228954137.15</v>
      </c>
      <c r="P17" s="22">
        <v>5352082821.830001</v>
      </c>
      <c r="Q17" s="22">
        <v>422685891.28</v>
      </c>
      <c r="R17" s="23">
        <v>1731362466.2969992</v>
      </c>
    </row>
    <row r="18" spans="1:18" s="3" customFormat="1" ht="12.75" customHeight="1">
      <c r="A18" s="18">
        <v>2013</v>
      </c>
      <c r="B18" s="22">
        <v>19001111649.48</v>
      </c>
      <c r="C18" s="22">
        <v>14638969901.570002</v>
      </c>
      <c r="D18" s="23">
        <v>4362141747.909998</v>
      </c>
      <c r="E18" s="22">
        <v>38110087178.520004</v>
      </c>
      <c r="F18" s="22">
        <v>26446399850.67</v>
      </c>
      <c r="G18" s="23">
        <v>11663687326.849998</v>
      </c>
      <c r="H18" s="23">
        <v>31040714799.34</v>
      </c>
      <c r="I18" s="22">
        <v>16251430107.739998</v>
      </c>
      <c r="J18" s="22">
        <v>9081246831.81</v>
      </c>
      <c r="K18" s="22">
        <v>3059119988</v>
      </c>
      <c r="L18" s="24">
        <v>65121586.5</v>
      </c>
      <c r="M18" s="24">
        <v>1632891280.29</v>
      </c>
      <c r="N18" s="23">
        <v>5678832981.719998</v>
      </c>
      <c r="O18" s="22">
        <v>2544338532.77</v>
      </c>
      <c r="P18" s="22">
        <v>5973453436.150001</v>
      </c>
      <c r="Q18" s="22">
        <v>491567234.03999996</v>
      </c>
      <c r="R18" s="23">
        <v>1758150844.2999978</v>
      </c>
    </row>
    <row r="19" spans="1:18" s="3" customFormat="1" ht="12.75" customHeight="1">
      <c r="A19" s="18">
        <v>2014</v>
      </c>
      <c r="B19" s="22">
        <v>20340344500.559998</v>
      </c>
      <c r="C19" s="22">
        <v>15533012656.019999</v>
      </c>
      <c r="D19" s="23">
        <v>4807331844.539999</v>
      </c>
      <c r="E19" s="22">
        <v>42396756145.34</v>
      </c>
      <c r="F19" s="22">
        <v>29979720000.429996</v>
      </c>
      <c r="G19" s="23">
        <v>12417036144.91</v>
      </c>
      <c r="H19" s="23">
        <v>33817105924.550003</v>
      </c>
      <c r="I19" s="22">
        <v>17557654968.550003</v>
      </c>
      <c r="J19" s="22">
        <v>9628384957.41</v>
      </c>
      <c r="K19" s="22">
        <v>3265714818.6500006</v>
      </c>
      <c r="L19" s="24">
        <v>197852616</v>
      </c>
      <c r="M19" s="24">
        <v>1821899077.0499997</v>
      </c>
      <c r="N19" s="23">
        <v>6287601653.540003</v>
      </c>
      <c r="O19" s="22">
        <v>2700191387.450001</v>
      </c>
      <c r="P19" s="22">
        <v>6284854487.070001</v>
      </c>
      <c r="Q19" s="22">
        <v>671063250.4700001</v>
      </c>
      <c r="R19" s="23">
        <v>2031875303.4500027</v>
      </c>
    </row>
    <row r="20" spans="1:18" s="3" customFormat="1" ht="12.75" customHeight="1">
      <c r="A20" s="18">
        <v>2015</v>
      </c>
      <c r="B20" s="22">
        <v>22666582894.39</v>
      </c>
      <c r="C20" s="22">
        <v>16983697222.98</v>
      </c>
      <c r="D20" s="23">
        <v>5682885671.41</v>
      </c>
      <c r="E20" s="22">
        <v>46906210276.97</v>
      </c>
      <c r="F20" s="22">
        <v>33367383679.62</v>
      </c>
      <c r="G20" s="23">
        <v>13538826597.350002</v>
      </c>
      <c r="H20" s="23">
        <v>35891128558.619995</v>
      </c>
      <c r="I20" s="22">
        <v>19504366441.539986</v>
      </c>
      <c r="J20" s="22">
        <v>10631982492.299997</v>
      </c>
      <c r="K20" s="22">
        <v>3406428585.22</v>
      </c>
      <c r="L20" s="24">
        <v>102023167</v>
      </c>
      <c r="M20" s="24">
        <v>2019939636.8599997</v>
      </c>
      <c r="N20" s="23">
        <v>7383871833.879989</v>
      </c>
      <c r="O20" s="22">
        <v>3347143427.21</v>
      </c>
      <c r="P20" s="22">
        <v>7017253638.31</v>
      </c>
      <c r="Q20" s="22">
        <v>1044472967.8399999</v>
      </c>
      <c r="R20" s="23">
        <v>2669288654.939988</v>
      </c>
    </row>
    <row r="21" spans="1:18" s="3" customFormat="1" ht="12.75" customHeight="1">
      <c r="A21" s="18">
        <v>2016</v>
      </c>
      <c r="B21" s="22">
        <v>24998127991.550003</v>
      </c>
      <c r="C21" s="22">
        <v>19953712560.449997</v>
      </c>
      <c r="D21" s="23">
        <v>5044415431.100006</v>
      </c>
      <c r="E21" s="22">
        <v>52191494382.83</v>
      </c>
      <c r="F21" s="22">
        <v>37256517153.02</v>
      </c>
      <c r="G21" s="23">
        <v>14934977229.810005</v>
      </c>
      <c r="H21" s="23">
        <v>41084288243.979996</v>
      </c>
      <c r="I21" s="22">
        <v>23487838439.03</v>
      </c>
      <c r="J21" s="22">
        <v>13349964029.029997</v>
      </c>
      <c r="K21" s="22">
        <v>4000594229.8099995</v>
      </c>
      <c r="L21" s="24">
        <v>105978847</v>
      </c>
      <c r="M21" s="24">
        <v>2315222472.5599995</v>
      </c>
      <c r="N21" s="23">
        <v>8346523805.750002</v>
      </c>
      <c r="O21" s="22">
        <v>3951135624.21</v>
      </c>
      <c r="P21" s="22">
        <v>8254328996.428001</v>
      </c>
      <c r="Q21" s="22">
        <v>1338412957.29</v>
      </c>
      <c r="R21" s="23">
        <v>2704917476.2420006</v>
      </c>
    </row>
    <row r="22" spans="1:18" s="3" customFormat="1" ht="12.75" customHeight="1">
      <c r="A22" s="18">
        <v>2017</v>
      </c>
      <c r="B22" s="22">
        <v>27461670112.870003</v>
      </c>
      <c r="C22" s="22">
        <v>23450079161.48</v>
      </c>
      <c r="D22" s="23">
        <v>4011590951.390003</v>
      </c>
      <c r="E22" s="22">
        <v>59140127421.95999</v>
      </c>
      <c r="F22" s="22">
        <v>42790872177.09</v>
      </c>
      <c r="G22" s="23">
        <v>16349255244.869995</v>
      </c>
      <c r="H22" s="23">
        <v>51361540591.04</v>
      </c>
      <c r="I22" s="22">
        <v>30026203674.13</v>
      </c>
      <c r="J22" s="22">
        <v>18260500030.660004</v>
      </c>
      <c r="K22" s="27">
        <v>5051348656.93</v>
      </c>
      <c r="L22" s="28">
        <v>117184464</v>
      </c>
      <c r="M22" s="28">
        <v>2753724831.0800004</v>
      </c>
      <c r="N22" s="23">
        <v>9350895353.619997</v>
      </c>
      <c r="O22" s="22">
        <v>4439032818.799998</v>
      </c>
      <c r="P22" s="22">
        <v>9552272799.289997</v>
      </c>
      <c r="Q22" s="22">
        <v>1339888415.4999998</v>
      </c>
      <c r="R22" s="23">
        <v>2897766957.6299973</v>
      </c>
    </row>
    <row r="23" spans="1:18" s="3" customFormat="1" ht="12.75" customHeight="1">
      <c r="A23" s="18">
        <v>2018</v>
      </c>
      <c r="B23" s="22">
        <v>35257830963.38</v>
      </c>
      <c r="C23" s="22">
        <v>26889115259.399998</v>
      </c>
      <c r="D23" s="23">
        <v>8368715703.98</v>
      </c>
      <c r="E23" s="22">
        <v>71962358242.41</v>
      </c>
      <c r="F23" s="22">
        <v>51526735816.83</v>
      </c>
      <c r="G23" s="23">
        <v>20435622425.58</v>
      </c>
      <c r="H23" s="23">
        <v>61020796794.49</v>
      </c>
      <c r="I23" s="22">
        <v>37843293450.69</v>
      </c>
      <c r="J23" s="22">
        <v>21986968110.359997</v>
      </c>
      <c r="K23" s="27">
        <v>6156307040.109999</v>
      </c>
      <c r="L23" s="28">
        <v>146086122</v>
      </c>
      <c r="M23" s="28">
        <v>3014438302.01</v>
      </c>
      <c r="N23" s="23">
        <v>12568370478.080006</v>
      </c>
      <c r="O23" s="22">
        <v>5131660946.780002</v>
      </c>
      <c r="P23" s="22">
        <v>10946495508.61</v>
      </c>
      <c r="Q23" s="22">
        <v>1698731056.3700004</v>
      </c>
      <c r="R23" s="23">
        <v>5054804859.880007</v>
      </c>
    </row>
    <row r="24" spans="1:18" s="3" customFormat="1" ht="12.75" customHeight="1">
      <c r="A24" s="18">
        <v>2019</v>
      </c>
      <c r="B24" s="22">
        <v>38497495128.36</v>
      </c>
      <c r="C24" s="22">
        <v>30266230399.23</v>
      </c>
      <c r="D24" s="23">
        <f>B24-C24</f>
        <v>8231264729.130001</v>
      </c>
      <c r="E24" s="22">
        <v>77945951314.68</v>
      </c>
      <c r="F24" s="22">
        <v>53866510422.479996</v>
      </c>
      <c r="G24" s="23">
        <v>24079440906.33</v>
      </c>
      <c r="H24" s="23">
        <v>70040428769.11</v>
      </c>
      <c r="I24" s="22">
        <v>43821432969.73</v>
      </c>
      <c r="J24" s="22">
        <v>25264052350.07001</v>
      </c>
      <c r="K24" s="27">
        <v>7129142379.920001</v>
      </c>
      <c r="L24" s="28">
        <v>151444048</v>
      </c>
      <c r="M24" s="28">
        <v>3176532430.8199997</v>
      </c>
      <c r="N24" s="23">
        <v>14453326624.560009</v>
      </c>
      <c r="O24" s="22">
        <v>6080634967.27</v>
      </c>
      <c r="P24" s="22">
        <v>12355818182.529999</v>
      </c>
      <c r="Q24" s="22">
        <v>1832782200.54</v>
      </c>
      <c r="R24" s="23">
        <v>6345361208.76004</v>
      </c>
    </row>
    <row r="25" spans="1:18" s="3" customFormat="1" ht="12.75" customHeight="1">
      <c r="A25" s="18">
        <v>2020</v>
      </c>
      <c r="B25" s="22">
        <v>46729745160.78</v>
      </c>
      <c r="C25" s="22">
        <v>33865029555.929996</v>
      </c>
      <c r="D25" s="23">
        <f>B25-C25</f>
        <v>12864715604.850002</v>
      </c>
      <c r="E25" s="22">
        <v>91142625913.7</v>
      </c>
      <c r="F25" s="22">
        <v>62188443134.44</v>
      </c>
      <c r="G25" s="23">
        <v>28954182779.259995</v>
      </c>
      <c r="H25" s="23">
        <v>74829421661.15</v>
      </c>
      <c r="I25" s="22">
        <v>45160429610.41999</v>
      </c>
      <c r="J25" s="22">
        <v>24367490137.230003</v>
      </c>
      <c r="K25" s="27">
        <v>7538218697.939999</v>
      </c>
      <c r="L25" s="28">
        <v>148674885.81</v>
      </c>
      <c r="M25" s="28">
        <v>3573096665.910001</v>
      </c>
      <c r="N25" s="23">
        <v>16679142555.349989</v>
      </c>
      <c r="O25" s="22">
        <v>7744917860.54</v>
      </c>
      <c r="P25" s="22">
        <v>13095501067.130001</v>
      </c>
      <c r="Q25" s="22">
        <v>2516184145.03</v>
      </c>
      <c r="R25" s="23">
        <v>8812375203.72998</v>
      </c>
    </row>
    <row r="26" spans="1:18" s="3" customFormat="1" ht="12.75" customHeight="1">
      <c r="A26" s="18">
        <v>2021</v>
      </c>
      <c r="B26" s="22">
        <v>54603927324.55</v>
      </c>
      <c r="C26" s="22">
        <v>39116226326.079994</v>
      </c>
      <c r="D26" s="23">
        <f>B26-C26</f>
        <v>15487700998.470009</v>
      </c>
      <c r="E26" s="22">
        <v>101383486143.76</v>
      </c>
      <c r="F26" s="22">
        <v>69518741402.70999</v>
      </c>
      <c r="G26" s="23">
        <v>31864744741.050003</v>
      </c>
      <c r="H26" s="23">
        <v>84469161400.34</v>
      </c>
      <c r="I26" s="22">
        <v>49055033199.34001</v>
      </c>
      <c r="J26" s="22">
        <v>29414981535.2</v>
      </c>
      <c r="K26" s="22">
        <v>8378093589.984999</v>
      </c>
      <c r="L26" s="22">
        <v>156254641.57999998</v>
      </c>
      <c r="M26" s="22">
        <v>4010784875.55</v>
      </c>
      <c r="N26" s="23">
        <v>15116488308.125015</v>
      </c>
      <c r="O26" s="22">
        <v>8544880990.299999</v>
      </c>
      <c r="P26" s="22">
        <v>14224551354.309996</v>
      </c>
      <c r="Q26" s="22">
        <v>2916481636.4799995</v>
      </c>
      <c r="R26" s="23">
        <v>6520336308.215002</v>
      </c>
    </row>
    <row r="27" spans="1:18" s="30" customFormat="1" ht="12.75" customHeight="1">
      <c r="A27" s="19">
        <v>2022</v>
      </c>
      <c r="B27" s="25">
        <v>58403208008.66</v>
      </c>
      <c r="C27" s="25">
        <v>46361387036.48</v>
      </c>
      <c r="D27" s="26">
        <f>B27-C27</f>
        <v>12041820972.18</v>
      </c>
      <c r="E27" s="25">
        <v>112274222983.90201</v>
      </c>
      <c r="F27" s="25">
        <v>78811723888.85</v>
      </c>
      <c r="G27" s="26">
        <v>33462499095.052002</v>
      </c>
      <c r="H27" s="26">
        <v>97969704619.57</v>
      </c>
      <c r="I27" s="25">
        <v>57064608770.20002</v>
      </c>
      <c r="J27" s="25">
        <v>34644075595.06001</v>
      </c>
      <c r="K27" s="25">
        <v>9953596616.83</v>
      </c>
      <c r="L27" s="25">
        <v>293356537</v>
      </c>
      <c r="M27" s="25">
        <v>5191666583.099998</v>
      </c>
      <c r="N27" s="26">
        <v>17365246604.41</v>
      </c>
      <c r="O27" s="25">
        <v>10289528561.130001</v>
      </c>
      <c r="P27" s="25">
        <v>16475424881.559994</v>
      </c>
      <c r="Q27" s="25">
        <v>5797646470.719999</v>
      </c>
      <c r="R27" s="26">
        <v>5381703813.260027</v>
      </c>
    </row>
    <row r="28" spans="1:18" ht="12.75" customHeight="1">
      <c r="A28" s="5" t="s">
        <v>15</v>
      </c>
      <c r="B28" s="5"/>
      <c r="C28" s="5"/>
      <c r="D28" s="6"/>
      <c r="E28" s="6"/>
      <c r="F28" s="6"/>
      <c r="G28" s="31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</row>
    <row r="29" spans="1:15" s="8" customFormat="1" ht="12.75" customHeight="1">
      <c r="A29" s="17" t="s">
        <v>24</v>
      </c>
      <c r="B29" s="17"/>
      <c r="C29" s="17"/>
      <c r="D29" s="17"/>
      <c r="E29" s="17"/>
      <c r="F29" s="17"/>
      <c r="O29" s="34"/>
    </row>
    <row r="30" spans="1:9" s="8" customFormat="1" ht="12.75" customHeight="1">
      <c r="A30" s="17" t="s">
        <v>16</v>
      </c>
      <c r="B30" s="17"/>
      <c r="C30" s="17"/>
      <c r="D30" s="17"/>
      <c r="E30" s="17"/>
      <c r="F30" s="17"/>
      <c r="I30" s="32"/>
    </row>
    <row r="31" spans="1:18" ht="12.75" customHeight="1">
      <c r="A31" s="9" t="s">
        <v>11</v>
      </c>
      <c r="B31" s="9"/>
      <c r="C31" s="9"/>
      <c r="D31" s="9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1"/>
      <c r="B38" s="12"/>
      <c r="C38" s="12"/>
      <c r="D38" s="4"/>
      <c r="E38" s="12"/>
      <c r="F38" s="12"/>
      <c r="G38" s="12"/>
      <c r="H38" s="12"/>
      <c r="I38" s="11"/>
      <c r="J38" s="12"/>
      <c r="K38" s="12"/>
      <c r="L38" s="12"/>
      <c r="M38" s="12"/>
      <c r="N38" s="12"/>
      <c r="O38" s="11"/>
      <c r="P38" s="1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10"/>
      <c r="B42" s="10"/>
      <c r="C42" s="10"/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8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2:18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3"/>
      <c r="R47" s="13"/>
    </row>
    <row r="48" spans="2:18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</sheetData>
  <sheetProtection/>
  <mergeCells count="1">
    <mergeCell ref="A2:R2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Yumirca Altagracia Matos Melo</cp:lastModifiedBy>
  <cp:lastPrinted>2008-12-12T14:37:08Z</cp:lastPrinted>
  <dcterms:created xsi:type="dcterms:W3CDTF">2008-11-20T13:47:12Z</dcterms:created>
  <dcterms:modified xsi:type="dcterms:W3CDTF">2023-12-19T16:18:45Z</dcterms:modified>
  <cp:category/>
  <cp:version/>
  <cp:contentType/>
  <cp:contentStatus/>
</cp:coreProperties>
</file>