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entas por pagar" sheetId="1" r:id="rId1"/>
  </sheets>
  <definedNames>
    <definedName name="_xlnm.Print_Titles" localSheetId="0">'cuentas por pagar'!$1:$9</definedName>
  </definedNames>
  <calcPr fullCalcOnLoad="1"/>
</workbook>
</file>

<file path=xl/sharedStrings.xml><?xml version="1.0" encoding="utf-8"?>
<sst xmlns="http://schemas.openxmlformats.org/spreadsheetml/2006/main" count="179" uniqueCount="134">
  <si>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</si>
  <si>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</si>
  <si>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</si>
  <si>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</si>
  <si>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</si>
  <si>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</si>
  <si>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</si>
  <si>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</si>
  <si>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</si>
  <si>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</si>
  <si>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</si>
  <si>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</si>
  <si>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</si>
  <si>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</si>
  <si>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</si>
  <si>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</si>
  <si>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A010010011500000018</t>
  </si>
  <si>
    <t>CONECSOL</t>
  </si>
  <si>
    <t>RENOVACION GARANTIA PIEZAS Y SERVICIOS CENTRALES TELEFONICAS</t>
  </si>
  <si>
    <t>COMPU-OFFICE DOMINICANA, S.R.L.</t>
  </si>
  <si>
    <t>OFICINA NACIONAL DE ESTADÍSTICA (ONE)</t>
  </si>
  <si>
    <t>COPY MARCA, S.R.L.</t>
  </si>
  <si>
    <t>ANA JULIA LIRIANO SUAREZ</t>
  </si>
  <si>
    <t>A010010011500004102</t>
  </si>
  <si>
    <t xml:space="preserve">ADQUISICION DE REFRIGERIO PARA EL CURSO CONSTRUCCION Y ANALISIS DE INDICADORES CON EFOQUE DE GENERO </t>
  </si>
  <si>
    <t>A010010011500004111</t>
  </si>
  <si>
    <t>REFRIGERIO PARA BRINDIS NAVIDEÑO DE LA ONE</t>
  </si>
  <si>
    <t>A010010011500001609</t>
  </si>
  <si>
    <t>IDENTIFICACIONES CORPORATIVAS, SRL</t>
  </si>
  <si>
    <t>SERVICIO DE REVISION Y MANTENIMIENTO AL SUPRESION INCENDIOS DATA CENTER</t>
  </si>
  <si>
    <t>A010010011500000023</t>
  </si>
  <si>
    <t>LINDA BETHANIA ALBA PORTES</t>
  </si>
  <si>
    <t>PRESENTACION DE BANDA ACUSTICA PARA EL ALMUERZO FUFFET NAVIDEÑO</t>
  </si>
  <si>
    <t>"Año del Desarrollo Agroforestal”</t>
  </si>
  <si>
    <t>003167</t>
  </si>
  <si>
    <t>A010010011500000231</t>
  </si>
  <si>
    <t>ADQUISICION DE TELEFONOS VOIP Y ANALOGICOS PARA USO DE LA ONE</t>
  </si>
  <si>
    <t>A010010011500004138</t>
  </si>
  <si>
    <t>ADQUISICION DE REFRIGERIO PARA 20 FIRMA PARA LA FIRMA DEL CONVENIO ADOEXPO - ONE</t>
  </si>
  <si>
    <t>H &amp; H SOLUTIONS, SRL</t>
  </si>
  <si>
    <t>500003515</t>
  </si>
  <si>
    <t>MATERIAL GASTABLE PARA USO DE LA ONE</t>
  </si>
  <si>
    <t>A0100100115000001244</t>
  </si>
  <si>
    <t>TRANSPORTE SHEILA SERVICIOS TURISTICOS, S.R.L.</t>
  </si>
  <si>
    <t>SERVICIO DE TRANSPORTE PARA DEPOSITAR OFRENDA EN EL ALTAR D ELA PATRIA.</t>
  </si>
  <si>
    <t>A010010011500003515</t>
  </si>
  <si>
    <t>A010010011500001244</t>
  </si>
  <si>
    <t>17633</t>
  </si>
  <si>
    <t>A010010011500000967</t>
  </si>
  <si>
    <t>PUBLIPLAS, S.A.</t>
  </si>
  <si>
    <t>ADQUISICION BOLIGRAFOS IMPRESOS PARA SER UTILIZADOS COMO MATERIAL DE PROMOCIN EN LA IV SEMANA ECONOMICA Y FINANCIERA DEL BANCO CENTRAL DE LA R.D.</t>
  </si>
  <si>
    <t>0017372</t>
  </si>
  <si>
    <t>A010010011500002228</t>
  </si>
  <si>
    <t>UNIDAD TECNOLOGICA DOMINICANA, S.R.L.</t>
  </si>
  <si>
    <t>ADQUISICION DE CINTAS PARA BACK UP LTO-3 ULTRIUM</t>
  </si>
  <si>
    <t>232972</t>
  </si>
  <si>
    <t>A010010011500013682</t>
  </si>
  <si>
    <t>ADQUISICION DE ETIQUETAS ADHESIVAS PARA SER UTILIZADAS COMO MATERIAL DE PROMOCION EN LA V SEMANA ECONOMICA Y FINANCIERA DEL BANCO CENTRAL DE LA R.D.</t>
  </si>
  <si>
    <t>00381365</t>
  </si>
  <si>
    <t>A030030011500002297</t>
  </si>
  <si>
    <t>PRODUCTIVE BUSINESS SOLUTIONS DOMINICANA, S.A.S.</t>
  </si>
  <si>
    <t>ADQUISICION DE IMANGIG UNIT DRUMS PARA LA IMPRESORA XEROX PHASER 7760 ASIGNADA AL DEPTO. DE CARTOGRAFIA.</t>
  </si>
  <si>
    <t>00381370</t>
  </si>
  <si>
    <t>A030030011500002298</t>
  </si>
  <si>
    <t>ADQUISICION DE FUSOR Y CARTUCHO DE CILINDRO PARA LA IMPRESORA ASIGNADA AL DPTO. ADMINISTRATIVO - FINANCIERO.</t>
  </si>
  <si>
    <t>300381365</t>
  </si>
  <si>
    <t>A030030011500002296</t>
  </si>
  <si>
    <t>ADQUISICION DE TONER Y CONTENEDOR DE RESIDUOS PARA IMPRESORA  XEROXPHASER 7500 DT ASIGNADA A LA DIVISION DE PUBLICACIONES.</t>
  </si>
  <si>
    <t>ANFITRIONES, S.A.S.</t>
  </si>
  <si>
    <t>82958</t>
  </si>
  <si>
    <t>A010010011500002401</t>
  </si>
  <si>
    <t>PROLIMPISO, S.R.L.</t>
  </si>
  <si>
    <t>ADQUISICION DE MATERIAL DE LIMPIEZA PARA USO DE LA INSTITUCION</t>
  </si>
  <si>
    <t>15553</t>
  </si>
  <si>
    <t>A0100100115000000240</t>
  </si>
  <si>
    <t>GRUPO INSTITTUCIONAL DEL CARIBE</t>
  </si>
  <si>
    <t>ADQUISICION ARTICULOS DE COCIINA PARA USO DE LA INSTITUCION</t>
  </si>
  <si>
    <t>CARLOS MANUEL THEN / COMPUTHEN</t>
  </si>
  <si>
    <t>415-0097</t>
  </si>
  <si>
    <t>A0100100115000000697</t>
  </si>
  <si>
    <t>IMPRESIÓN DE ETIQUETAS ADHESIVAS PARA EL   LEVANTAMIENTO DEL PRECENSO DE POBLACION Y VIVIENDA, LOS GUANDULES, LA CIENAGA.</t>
  </si>
  <si>
    <t>415-0098</t>
  </si>
  <si>
    <t>A0100100115000000698</t>
  </si>
  <si>
    <t>IMPRESIÓN DE CUEESTIONARIOS Y FORMULARIOS PARA EL   LEVANTAMIENTO DEL PRECENSO DE POBLACION Y VIVIENDA, LOS GUANDULES, LA CIENAGA.</t>
  </si>
  <si>
    <t>82570</t>
  </si>
  <si>
    <t>A010010011500002392</t>
  </si>
  <si>
    <t>ADQUISICION DE PAPEL HIGIENICO PARA USO DE LA INSTITUCION</t>
  </si>
  <si>
    <t>0036</t>
  </si>
  <si>
    <t>A010010011500000036</t>
  </si>
  <si>
    <t>JUAN REYNALDO VENTURA</t>
  </si>
  <si>
    <t>REPARACION DE FOTOCOPIADORA ASIGNADA DEPARTAMENTO CORREPONDENCIA.</t>
  </si>
  <si>
    <t>037</t>
  </si>
  <si>
    <t>A010010011500000037</t>
  </si>
  <si>
    <t>REPARACION DE FOTOCPIADORA ASIGNADA AL DPTO. DE SERVICIOS GENERALES.</t>
  </si>
  <si>
    <t>0038</t>
  </si>
  <si>
    <t>A010010011500000038</t>
  </si>
  <si>
    <t>SERVICIO REPARACION DE FOTOCOPIADORA E IMPRESORA ONE</t>
  </si>
  <si>
    <t>91</t>
  </si>
  <si>
    <t>A0100100115000000153</t>
  </si>
  <si>
    <t>GOMEZ MAGALLANES INGENIERIA &amp; SERVICIOS GENERALES, S.R.L.</t>
  </si>
  <si>
    <t>SERVICIOS DE PLOMERICA PISOS 1, 8 Y 9 DE LA INSTITUCION.</t>
  </si>
  <si>
    <t>RELACION DE FACTURAS PENDIENTES DE PAGO AL 30 DE ABRIL DE 2017</t>
  </si>
  <si>
    <t>12958</t>
  </si>
  <si>
    <t>A0100100115000006340</t>
  </si>
  <si>
    <t>COMPAÑÍA COMERCIAL DEL CARIBE, S.A.S.</t>
  </si>
  <si>
    <t>ADQUISICION DE ETIQUETAS ADHESIVAS PARA LOS ACTIVOS DE LA INSTITUCION.</t>
  </si>
  <si>
    <t>0020</t>
  </si>
  <si>
    <t>A0100100115000000020</t>
  </si>
  <si>
    <t>ELSA M. DE LA CRUZ MATOS</t>
  </si>
  <si>
    <t>LEGALIZACION CONTRATOS</t>
  </si>
  <si>
    <t>13044</t>
  </si>
  <si>
    <t>A0100100115000000032</t>
  </si>
  <si>
    <t>JOSE ARIAS MORALES</t>
  </si>
  <si>
    <t>CONFECCION DE PIN INSTITUCIONAL PARA LA ONE</t>
  </si>
  <si>
    <t>0982</t>
  </si>
  <si>
    <t>A010270021500000982</t>
  </si>
  <si>
    <t>FARMACIA LOS HIDALGOS, S.A.S.</t>
  </si>
  <si>
    <t>ADQUISICION DE MEDICAMENTOS PARA LA ONE</t>
  </si>
  <si>
    <t>20174-01</t>
  </si>
  <si>
    <t>A0100100115000000007</t>
  </si>
  <si>
    <t>SOFTEM, S.R.L.</t>
  </si>
  <si>
    <t>RENOVACION DE SOPORTE Y MANTENIMIENTO DE 15 LICENCIAS DELPHO</t>
  </si>
  <si>
    <t>117</t>
  </si>
  <si>
    <t>A0100100115000000117</t>
  </si>
  <si>
    <t>MAYLEN ELIZABETH ANDON SANSUR</t>
  </si>
  <si>
    <t>ADQUISICION DE SERVICIO DE CATERING PARA REUNION PARA SEGUIMIENTO AL POA-2017</t>
  </si>
  <si>
    <t>FTG23757</t>
  </si>
  <si>
    <t>A010030041500002606</t>
  </si>
  <si>
    <t>EDITORA DEL CARIBE, S.A.</t>
  </si>
  <si>
    <t>SUSCRIPCION ANUAL DOS EJEMPLARES PERIODICO EL CARIBE</t>
  </si>
  <si>
    <t>2819</t>
  </si>
  <si>
    <t>A0100100115000002819</t>
  </si>
  <si>
    <t>SERVICIO DE ALQUILER DE UTENSILIOS PARA REUNION SEGUIMIENTO POA 2017</t>
  </si>
  <si>
    <t>MINISTERIO DE ECONOMÍA, PLANIFICACIÓN Y DESARROLLO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</si>
</sst>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1" fontId="0" fillId="0" borderId="0" xfId="47" applyFont="1" applyFill="1" applyAlignment="1">
      <alignment/>
    </xf>
    <xf numFmtId="171" fontId="0" fillId="0" borderId="0" xfId="47" applyFont="1" applyFill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 vertic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49" fontId="43" fillId="0" borderId="10" xfId="0" applyNumberFormat="1" applyFont="1" applyFill="1" applyBorder="1" applyAlignment="1">
      <alignment horizontal="left" vertical="center"/>
    </xf>
    <xf numFmtId="0" fontId="22" fillId="0" borderId="10" xfId="52" applyFont="1" applyFill="1" applyBorder="1" applyAlignment="1">
      <alignment horizontal="center" vertical="center" wrapText="1"/>
      <protection/>
    </xf>
    <xf numFmtId="171" fontId="43" fillId="0" borderId="10" xfId="47" applyFont="1" applyFill="1" applyBorder="1" applyAlignment="1">
      <alignment vertical="center"/>
    </xf>
    <xf numFmtId="0" fontId="22" fillId="0" borderId="10" xfId="52" applyFont="1" applyFill="1" applyBorder="1" applyAlignment="1">
      <alignment vertical="center" wrapText="1"/>
      <protection/>
    </xf>
    <xf numFmtId="0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left" vertical="center"/>
    </xf>
    <xf numFmtId="0" fontId="43" fillId="0" borderId="11" xfId="0" applyFont="1" applyFill="1" applyBorder="1" applyAlignment="1">
      <alignment vertical="center" wrapText="1"/>
    </xf>
    <xf numFmtId="0" fontId="22" fillId="0" borderId="11" xfId="52" applyFont="1" applyFill="1" applyBorder="1" applyAlignment="1">
      <alignment vertical="center" wrapText="1"/>
      <protection/>
    </xf>
    <xf numFmtId="0" fontId="22" fillId="0" borderId="11" xfId="52" applyFont="1" applyFill="1" applyBorder="1" applyAlignment="1">
      <alignment horizontal="center" vertical="center" wrapText="1"/>
      <protection/>
    </xf>
    <xf numFmtId="171" fontId="43" fillId="0" borderId="11" xfId="47" applyFont="1" applyFill="1" applyBorder="1" applyAlignment="1">
      <alignment vertical="center"/>
    </xf>
    <xf numFmtId="0" fontId="43" fillId="0" borderId="0" xfId="0" applyFont="1" applyFill="1" applyAlignment="1">
      <alignment/>
    </xf>
    <xf numFmtId="0" fontId="41" fillId="10" borderId="12" xfId="0" applyFont="1" applyFill="1" applyBorder="1" applyAlignment="1">
      <alignment horizontal="center" vertical="center"/>
    </xf>
    <xf numFmtId="0" fontId="41" fillId="10" borderId="13" xfId="0" applyFont="1" applyFill="1" applyBorder="1" applyAlignment="1">
      <alignment horizontal="center" vertical="center"/>
    </xf>
    <xf numFmtId="0" fontId="41" fillId="1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5" fillId="10" borderId="14" xfId="0" applyFont="1" applyFill="1" applyBorder="1" applyAlignment="1">
      <alignment horizontal="left"/>
    </xf>
    <xf numFmtId="0" fontId="45" fillId="10" borderId="14" xfId="0" applyFont="1" applyFill="1" applyBorder="1" applyAlignment="1">
      <alignment/>
    </xf>
    <xf numFmtId="0" fontId="45" fillId="10" borderId="14" xfId="0" applyFont="1" applyFill="1" applyBorder="1" applyAlignment="1">
      <alignment horizontal="center"/>
    </xf>
    <xf numFmtId="171" fontId="45" fillId="10" borderId="14" xfId="47" applyFont="1" applyFill="1" applyBorder="1" applyAlignment="1">
      <alignment horizontal="center" vertical="center"/>
    </xf>
    <xf numFmtId="171" fontId="45" fillId="10" borderId="14" xfId="47" applyFont="1" applyFill="1" applyBorder="1" applyAlignment="1">
      <alignment vertical="center"/>
    </xf>
    <xf numFmtId="15" fontId="43" fillId="0" borderId="11" xfId="0" applyNumberFormat="1" applyFont="1" applyFill="1" applyBorder="1" applyAlignment="1">
      <alignment horizontal="center" vertical="center"/>
    </xf>
    <xf numFmtId="15" fontId="43" fillId="0" borderId="10" xfId="0" applyNumberFormat="1" applyFont="1" applyFill="1" applyBorder="1" applyAlignment="1">
      <alignment horizontal="center"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1</xdr:row>
      <xdr:rowOff>142875</xdr:rowOff>
    </xdr:from>
    <xdr:to>
      <xdr:col>1</xdr:col>
      <xdr:colOff>1933575</xdr:colOff>
      <xdr:row>4</xdr:row>
      <xdr:rowOff>533400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3425"/>
          <a:ext cx="2066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1</xdr:row>
      <xdr:rowOff>171450</xdr:rowOff>
    </xdr:from>
    <xdr:to>
      <xdr:col>12</xdr:col>
      <xdr:colOff>1828800</xdr:colOff>
      <xdr:row>4</xdr:row>
      <xdr:rowOff>104775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32325" y="762000"/>
          <a:ext cx="2990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zoomScale="40" zoomScaleNormal="40" zoomScalePageLayoutView="0" workbookViewId="0" topLeftCell="A1">
      <selection activeCell="A2" sqref="A2:N2"/>
    </sheetView>
  </sheetViews>
  <sheetFormatPr defaultColWidth="11.421875" defaultRowHeight="15"/>
  <cols>
    <col min="1" max="1" width="15.140625" style="3" bestFit="1" customWidth="1"/>
    <col min="2" max="2" width="36.28125" style="4" customWidth="1"/>
    <col min="3" max="3" width="37.7109375" style="4" bestFit="1" customWidth="1"/>
    <col min="4" max="4" width="90.8515625" style="1" customWidth="1"/>
    <col min="5" max="5" width="105.421875" style="1" customWidth="1"/>
    <col min="6" max="6" width="45.8515625" style="3" hidden="1" customWidth="1"/>
    <col min="7" max="7" width="38.00390625" style="3" customWidth="1"/>
    <col min="8" max="8" width="38.00390625" style="3" bestFit="1" customWidth="1"/>
    <col min="9" max="9" width="29.421875" style="1" bestFit="1" customWidth="1"/>
    <col min="10" max="10" width="28.421875" style="7" bestFit="1" customWidth="1"/>
    <col min="11" max="11" width="23.421875" style="7" bestFit="1" customWidth="1"/>
    <col min="12" max="12" width="25.140625" style="7" bestFit="1" customWidth="1"/>
    <col min="13" max="13" width="29.8515625" style="7" bestFit="1" customWidth="1"/>
    <col min="14" max="14" width="27.7109375" style="8" bestFit="1" customWidth="1"/>
    <col min="15" max="16384" width="11.421875" style="1" customWidth="1"/>
  </cols>
  <sheetData>
    <row r="1" spans="1:14" ht="46.5">
      <c r="A1" s="40" t="s">
        <v>133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46.5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46.5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46.5">
      <c r="A4" s="29"/>
      <c r="B4" s="29"/>
      <c r="C4" s="29"/>
      <c r="D4" s="29"/>
      <c r="E4" s="29"/>
      <c r="F4" s="29"/>
      <c r="G4" s="39"/>
      <c r="H4" s="29"/>
      <c r="I4" s="29"/>
      <c r="J4" s="29"/>
      <c r="K4" s="29"/>
      <c r="L4" s="29"/>
      <c r="M4" s="29"/>
      <c r="N4" s="29"/>
    </row>
    <row r="5" spans="1:14" ht="46.5">
      <c r="A5" s="40" t="s">
        <v>101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46.5">
      <c r="A6" s="29"/>
      <c r="B6" s="29"/>
      <c r="C6" s="29"/>
      <c r="D6" s="29"/>
      <c r="E6" s="29"/>
      <c r="F6" s="29"/>
      <c r="G6" s="39"/>
      <c r="H6" s="29"/>
      <c r="I6" s="29"/>
      <c r="J6" s="29"/>
      <c r="K6" s="29"/>
      <c r="L6" s="29"/>
      <c r="M6" s="29"/>
      <c r="N6" s="29"/>
    </row>
    <row r="7" spans="1:14" ht="2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15.75" thickBot="1"/>
    <row r="9" spans="1:14" s="28" customFormat="1" ht="37.5" customHeight="1" thickBot="1">
      <c r="A9" s="25" t="s">
        <v>0</v>
      </c>
      <c r="B9" s="26" t="s">
        <v>1</v>
      </c>
      <c r="C9" s="26" t="s">
        <v>15</v>
      </c>
      <c r="D9" s="26" t="s">
        <v>2</v>
      </c>
      <c r="E9" s="27" t="s">
        <v>3</v>
      </c>
      <c r="F9" s="26" t="s">
        <v>8</v>
      </c>
      <c r="G9" s="26" t="s">
        <v>5</v>
      </c>
      <c r="H9" s="26" t="s">
        <v>6</v>
      </c>
      <c r="I9" s="26" t="s">
        <v>9</v>
      </c>
      <c r="J9" s="26" t="s">
        <v>10</v>
      </c>
      <c r="K9" s="26" t="s">
        <v>11</v>
      </c>
      <c r="L9" s="26" t="s">
        <v>12</v>
      </c>
      <c r="M9" s="26" t="s">
        <v>13</v>
      </c>
      <c r="N9" s="26" t="s">
        <v>4</v>
      </c>
    </row>
    <row r="10" spans="1:14" s="13" customFormat="1" ht="82.5" customHeight="1" thickTop="1">
      <c r="A10" s="18">
        <v>1</v>
      </c>
      <c r="B10" s="19" t="s">
        <v>16</v>
      </c>
      <c r="C10" s="19" t="s">
        <v>16</v>
      </c>
      <c r="D10" s="20" t="s">
        <v>17</v>
      </c>
      <c r="E10" s="21" t="s">
        <v>18</v>
      </c>
      <c r="F10" s="22" t="s">
        <v>14</v>
      </c>
      <c r="G10" s="35">
        <v>42557</v>
      </c>
      <c r="H10" s="35">
        <v>42557</v>
      </c>
      <c r="I10" s="23">
        <v>0</v>
      </c>
      <c r="J10" s="23">
        <v>0</v>
      </c>
      <c r="K10" s="23">
        <v>0</v>
      </c>
      <c r="L10" s="23">
        <v>0</v>
      </c>
      <c r="M10" s="23">
        <v>34220</v>
      </c>
      <c r="N10" s="23">
        <f aca="true" t="shared" si="0" ref="N10:N41">SUM(I10:M10)</f>
        <v>34220</v>
      </c>
    </row>
    <row r="11" spans="1:14" s="13" customFormat="1" ht="82.5" customHeight="1">
      <c r="A11" s="18">
        <v>2</v>
      </c>
      <c r="B11" s="14" t="s">
        <v>87</v>
      </c>
      <c r="C11" s="14" t="s">
        <v>88</v>
      </c>
      <c r="D11" s="17" t="s">
        <v>89</v>
      </c>
      <c r="E11" s="17" t="s">
        <v>90</v>
      </c>
      <c r="F11" s="15" t="s">
        <v>14</v>
      </c>
      <c r="G11" s="35">
        <v>42597</v>
      </c>
      <c r="H11" s="35">
        <v>42597</v>
      </c>
      <c r="I11" s="16">
        <v>0</v>
      </c>
      <c r="J11" s="16">
        <v>0</v>
      </c>
      <c r="K11" s="23">
        <v>0</v>
      </c>
      <c r="L11" s="16">
        <v>0</v>
      </c>
      <c r="M11" s="16">
        <v>40356</v>
      </c>
      <c r="N11" s="16">
        <f t="shared" si="0"/>
        <v>40356</v>
      </c>
    </row>
    <row r="12" spans="1:14" s="13" customFormat="1" ht="82.5" customHeight="1">
      <c r="A12" s="18">
        <v>3</v>
      </c>
      <c r="B12" s="14" t="s">
        <v>91</v>
      </c>
      <c r="C12" s="14" t="s">
        <v>92</v>
      </c>
      <c r="D12" s="17" t="s">
        <v>89</v>
      </c>
      <c r="E12" s="17" t="s">
        <v>93</v>
      </c>
      <c r="F12" s="15" t="s">
        <v>14</v>
      </c>
      <c r="G12" s="35">
        <v>42619</v>
      </c>
      <c r="H12" s="35">
        <v>42619</v>
      </c>
      <c r="I12" s="16">
        <v>0</v>
      </c>
      <c r="J12" s="16">
        <v>0</v>
      </c>
      <c r="K12" s="23">
        <v>0</v>
      </c>
      <c r="L12" s="16">
        <v>0</v>
      </c>
      <c r="M12" s="16">
        <v>9204</v>
      </c>
      <c r="N12" s="16">
        <f t="shared" si="0"/>
        <v>9204</v>
      </c>
    </row>
    <row r="13" spans="1:14" s="13" customFormat="1" ht="82.5" customHeight="1">
      <c r="A13" s="18">
        <v>4</v>
      </c>
      <c r="B13" s="14" t="s">
        <v>94</v>
      </c>
      <c r="C13" s="14" t="s">
        <v>95</v>
      </c>
      <c r="D13" s="17" t="s">
        <v>89</v>
      </c>
      <c r="E13" s="17" t="s">
        <v>96</v>
      </c>
      <c r="F13" s="15" t="s">
        <v>14</v>
      </c>
      <c r="G13" s="35">
        <v>42628</v>
      </c>
      <c r="H13" s="35">
        <v>42628</v>
      </c>
      <c r="I13" s="16">
        <v>0</v>
      </c>
      <c r="J13" s="16">
        <v>0</v>
      </c>
      <c r="K13" s="23">
        <v>0</v>
      </c>
      <c r="L13" s="16">
        <v>0</v>
      </c>
      <c r="M13" s="16">
        <v>11682</v>
      </c>
      <c r="N13" s="16">
        <f t="shared" si="0"/>
        <v>11682</v>
      </c>
    </row>
    <row r="14" spans="1:14" s="13" customFormat="1" ht="82.5" customHeight="1">
      <c r="A14" s="18">
        <v>5</v>
      </c>
      <c r="B14" s="14" t="s">
        <v>97</v>
      </c>
      <c r="C14" s="14" t="s">
        <v>98</v>
      </c>
      <c r="D14" s="17" t="s">
        <v>99</v>
      </c>
      <c r="E14" s="17" t="s">
        <v>100</v>
      </c>
      <c r="F14" s="15" t="s">
        <v>14</v>
      </c>
      <c r="G14" s="36">
        <v>42633</v>
      </c>
      <c r="H14" s="36">
        <v>42633</v>
      </c>
      <c r="I14" s="16">
        <v>0</v>
      </c>
      <c r="J14" s="16">
        <v>0</v>
      </c>
      <c r="K14" s="23">
        <v>0</v>
      </c>
      <c r="L14" s="16">
        <v>0</v>
      </c>
      <c r="M14" s="16">
        <v>43660</v>
      </c>
      <c r="N14" s="16">
        <f t="shared" si="0"/>
        <v>43660</v>
      </c>
    </row>
    <row r="15" spans="1:14" s="13" customFormat="1" ht="82.5" customHeight="1">
      <c r="A15" s="18">
        <v>6</v>
      </c>
      <c r="B15" s="14" t="s">
        <v>23</v>
      </c>
      <c r="C15" s="14" t="s">
        <v>23</v>
      </c>
      <c r="D15" s="17" t="s">
        <v>22</v>
      </c>
      <c r="E15" s="17" t="s">
        <v>24</v>
      </c>
      <c r="F15" s="16" t="s">
        <v>14</v>
      </c>
      <c r="G15" s="36">
        <v>42709</v>
      </c>
      <c r="H15" s="36">
        <v>42719</v>
      </c>
      <c r="I15" s="16">
        <v>0</v>
      </c>
      <c r="J15" s="16">
        <v>0</v>
      </c>
      <c r="K15" s="16">
        <v>0</v>
      </c>
      <c r="L15" s="16">
        <v>0</v>
      </c>
      <c r="M15" s="16">
        <v>56965.68</v>
      </c>
      <c r="N15" s="16">
        <f t="shared" si="0"/>
        <v>56965.68</v>
      </c>
    </row>
    <row r="16" spans="1:14" s="13" customFormat="1" ht="82.5" customHeight="1">
      <c r="A16" s="18">
        <v>7</v>
      </c>
      <c r="B16" s="14" t="s">
        <v>25</v>
      </c>
      <c r="C16" s="14" t="s">
        <v>25</v>
      </c>
      <c r="D16" s="17" t="s">
        <v>22</v>
      </c>
      <c r="E16" s="17" t="s">
        <v>26</v>
      </c>
      <c r="F16" s="15" t="s">
        <v>14</v>
      </c>
      <c r="G16" s="36">
        <v>42723</v>
      </c>
      <c r="H16" s="36">
        <v>42726</v>
      </c>
      <c r="I16" s="16">
        <v>0</v>
      </c>
      <c r="J16" s="16">
        <v>0</v>
      </c>
      <c r="K16" s="16">
        <v>0</v>
      </c>
      <c r="L16" s="16">
        <v>0</v>
      </c>
      <c r="M16" s="16">
        <v>96737.82</v>
      </c>
      <c r="N16" s="16">
        <f t="shared" si="0"/>
        <v>96737.82</v>
      </c>
    </row>
    <row r="17" spans="1:14" s="13" customFormat="1" ht="111" customHeight="1">
      <c r="A17" s="18">
        <v>8</v>
      </c>
      <c r="B17" s="14" t="s">
        <v>27</v>
      </c>
      <c r="C17" s="14" t="s">
        <v>27</v>
      </c>
      <c r="D17" s="17" t="s">
        <v>28</v>
      </c>
      <c r="E17" s="17" t="s">
        <v>29</v>
      </c>
      <c r="F17" s="15" t="s">
        <v>14</v>
      </c>
      <c r="G17" s="36">
        <v>42732</v>
      </c>
      <c r="H17" s="36">
        <v>42738</v>
      </c>
      <c r="I17" s="16">
        <v>0</v>
      </c>
      <c r="J17" s="16">
        <v>0</v>
      </c>
      <c r="K17" s="16">
        <v>0</v>
      </c>
      <c r="L17" s="16">
        <v>0</v>
      </c>
      <c r="M17" s="16">
        <v>18762</v>
      </c>
      <c r="N17" s="16">
        <f t="shared" si="0"/>
        <v>18762</v>
      </c>
    </row>
    <row r="18" spans="1:14" s="13" customFormat="1" ht="93.75" customHeight="1">
      <c r="A18" s="18">
        <v>9</v>
      </c>
      <c r="B18" s="14" t="s">
        <v>30</v>
      </c>
      <c r="C18" s="14" t="s">
        <v>30</v>
      </c>
      <c r="D18" s="17" t="s">
        <v>31</v>
      </c>
      <c r="E18" s="17" t="s">
        <v>32</v>
      </c>
      <c r="F18" s="15" t="s">
        <v>14</v>
      </c>
      <c r="G18" s="36">
        <v>42732</v>
      </c>
      <c r="H18" s="36">
        <v>42738</v>
      </c>
      <c r="I18" s="16">
        <v>0</v>
      </c>
      <c r="J18" s="16">
        <v>0</v>
      </c>
      <c r="K18" s="16">
        <v>0</v>
      </c>
      <c r="L18" s="16">
        <v>0</v>
      </c>
      <c r="M18" s="16">
        <v>125000</v>
      </c>
      <c r="N18" s="16">
        <f t="shared" si="0"/>
        <v>125000</v>
      </c>
    </row>
    <row r="19" spans="1:14" s="13" customFormat="1" ht="88.5" customHeight="1">
      <c r="A19" s="18">
        <v>10</v>
      </c>
      <c r="B19" s="14" t="s">
        <v>102</v>
      </c>
      <c r="C19" s="14" t="s">
        <v>103</v>
      </c>
      <c r="D19" s="21" t="s">
        <v>104</v>
      </c>
      <c r="E19" s="21" t="s">
        <v>105</v>
      </c>
      <c r="F19" s="15" t="s">
        <v>14</v>
      </c>
      <c r="G19" s="36">
        <v>42661</v>
      </c>
      <c r="H19" s="36">
        <v>42661</v>
      </c>
      <c r="I19" s="16">
        <v>0</v>
      </c>
      <c r="J19" s="16">
        <v>0</v>
      </c>
      <c r="K19" s="16">
        <v>0</v>
      </c>
      <c r="L19" s="16">
        <v>0</v>
      </c>
      <c r="M19" s="16">
        <v>19378.79</v>
      </c>
      <c r="N19" s="16">
        <f t="shared" si="0"/>
        <v>19378.79</v>
      </c>
    </row>
    <row r="20" spans="1:14" s="13" customFormat="1" ht="88.5" customHeight="1">
      <c r="A20" s="18">
        <v>11</v>
      </c>
      <c r="B20" s="14" t="s">
        <v>34</v>
      </c>
      <c r="C20" s="14" t="s">
        <v>35</v>
      </c>
      <c r="D20" s="21" t="s">
        <v>39</v>
      </c>
      <c r="E20" s="21" t="s">
        <v>36</v>
      </c>
      <c r="F20" s="15" t="s">
        <v>14</v>
      </c>
      <c r="G20" s="36">
        <v>42746</v>
      </c>
      <c r="H20" s="36">
        <v>42746</v>
      </c>
      <c r="I20" s="16">
        <v>0</v>
      </c>
      <c r="J20" s="16">
        <v>0</v>
      </c>
      <c r="K20" s="16">
        <v>0</v>
      </c>
      <c r="L20" s="16">
        <v>27017.61</v>
      </c>
      <c r="M20" s="16">
        <v>0</v>
      </c>
      <c r="N20" s="16">
        <f t="shared" si="0"/>
        <v>27017.61</v>
      </c>
    </row>
    <row r="21" spans="1:14" s="13" customFormat="1" ht="88.5" customHeight="1">
      <c r="A21" s="18">
        <v>12</v>
      </c>
      <c r="B21" s="14" t="s">
        <v>37</v>
      </c>
      <c r="C21" s="14" t="s">
        <v>37</v>
      </c>
      <c r="D21" s="21" t="s">
        <v>22</v>
      </c>
      <c r="E21" s="21" t="s">
        <v>38</v>
      </c>
      <c r="F21" s="15" t="s">
        <v>14</v>
      </c>
      <c r="G21" s="36">
        <v>42759</v>
      </c>
      <c r="H21" s="36">
        <v>42759</v>
      </c>
      <c r="I21" s="16">
        <v>0</v>
      </c>
      <c r="J21" s="16">
        <v>0</v>
      </c>
      <c r="K21" s="16">
        <v>0</v>
      </c>
      <c r="L21" s="16">
        <v>7770.3</v>
      </c>
      <c r="M21" s="16">
        <v>0</v>
      </c>
      <c r="N21" s="16">
        <f t="shared" si="0"/>
        <v>7770.3</v>
      </c>
    </row>
    <row r="22" spans="1:14" s="13" customFormat="1" ht="88.5" customHeight="1">
      <c r="A22" s="18">
        <v>13</v>
      </c>
      <c r="B22" s="14" t="s">
        <v>40</v>
      </c>
      <c r="C22" s="14" t="s">
        <v>45</v>
      </c>
      <c r="D22" s="21" t="s">
        <v>19</v>
      </c>
      <c r="E22" s="21" t="s">
        <v>41</v>
      </c>
      <c r="F22" s="15" t="s">
        <v>14</v>
      </c>
      <c r="G22" s="36">
        <v>42779</v>
      </c>
      <c r="H22" s="36">
        <v>42779</v>
      </c>
      <c r="I22" s="16">
        <v>0</v>
      </c>
      <c r="J22" s="16">
        <v>0</v>
      </c>
      <c r="K22" s="16">
        <v>86393.7</v>
      </c>
      <c r="L22" s="16">
        <v>0</v>
      </c>
      <c r="M22" s="16">
        <v>0</v>
      </c>
      <c r="N22" s="16">
        <f t="shared" si="0"/>
        <v>86393.7</v>
      </c>
    </row>
    <row r="23" spans="1:14" s="13" customFormat="1" ht="88.5" customHeight="1">
      <c r="A23" s="18">
        <v>14</v>
      </c>
      <c r="B23" s="14" t="s">
        <v>42</v>
      </c>
      <c r="C23" s="14" t="s">
        <v>46</v>
      </c>
      <c r="D23" s="21" t="s">
        <v>43</v>
      </c>
      <c r="E23" s="21" t="s">
        <v>44</v>
      </c>
      <c r="F23" s="15" t="s">
        <v>14</v>
      </c>
      <c r="G23" s="36">
        <v>42779</v>
      </c>
      <c r="H23" s="36">
        <v>42779</v>
      </c>
      <c r="I23" s="16">
        <v>0</v>
      </c>
      <c r="J23" s="16">
        <v>0</v>
      </c>
      <c r="K23" s="16">
        <v>7000</v>
      </c>
      <c r="L23" s="16">
        <v>0</v>
      </c>
      <c r="M23" s="16">
        <v>0</v>
      </c>
      <c r="N23" s="16">
        <f t="shared" si="0"/>
        <v>7000</v>
      </c>
    </row>
    <row r="24" spans="1:14" s="13" customFormat="1" ht="88.5" customHeight="1">
      <c r="A24" s="18">
        <v>15</v>
      </c>
      <c r="B24" s="14" t="s">
        <v>84</v>
      </c>
      <c r="C24" s="14" t="s">
        <v>85</v>
      </c>
      <c r="D24" s="21" t="s">
        <v>71</v>
      </c>
      <c r="E24" s="21" t="s">
        <v>86</v>
      </c>
      <c r="F24" s="15" t="s">
        <v>14</v>
      </c>
      <c r="G24" s="36">
        <v>42801</v>
      </c>
      <c r="H24" s="36">
        <v>42801</v>
      </c>
      <c r="I24" s="16">
        <v>0</v>
      </c>
      <c r="J24" s="16">
        <v>120256.16</v>
      </c>
      <c r="K24" s="16">
        <v>0</v>
      </c>
      <c r="L24" s="16">
        <v>0</v>
      </c>
      <c r="M24" s="16">
        <v>0</v>
      </c>
      <c r="N24" s="16">
        <f t="shared" si="0"/>
        <v>120256.16</v>
      </c>
    </row>
    <row r="25" spans="1:14" s="13" customFormat="1" ht="88.5" customHeight="1">
      <c r="A25" s="18">
        <v>16</v>
      </c>
      <c r="B25" s="14" t="s">
        <v>78</v>
      </c>
      <c r="C25" s="14" t="s">
        <v>79</v>
      </c>
      <c r="D25" s="21" t="s">
        <v>77</v>
      </c>
      <c r="E25" s="21" t="s">
        <v>80</v>
      </c>
      <c r="F25" s="15" t="s">
        <v>14</v>
      </c>
      <c r="G25" s="36">
        <v>42811</v>
      </c>
      <c r="H25" s="36">
        <v>42811</v>
      </c>
      <c r="I25" s="16">
        <v>0</v>
      </c>
      <c r="J25" s="16">
        <v>58410</v>
      </c>
      <c r="K25" s="16">
        <v>0</v>
      </c>
      <c r="L25" s="16">
        <v>0</v>
      </c>
      <c r="M25" s="16">
        <v>0</v>
      </c>
      <c r="N25" s="16">
        <f t="shared" si="0"/>
        <v>58410</v>
      </c>
    </row>
    <row r="26" spans="1:14" s="13" customFormat="1" ht="88.5" customHeight="1">
      <c r="A26" s="18">
        <v>17</v>
      </c>
      <c r="B26" s="14" t="s">
        <v>81</v>
      </c>
      <c r="C26" s="14" t="s">
        <v>82</v>
      </c>
      <c r="D26" s="21" t="s">
        <v>77</v>
      </c>
      <c r="E26" s="21" t="s">
        <v>83</v>
      </c>
      <c r="F26" s="15" t="s">
        <v>14</v>
      </c>
      <c r="G26" s="36">
        <v>42811</v>
      </c>
      <c r="H26" s="36">
        <v>42811</v>
      </c>
      <c r="I26" s="16">
        <v>0</v>
      </c>
      <c r="J26" s="16">
        <v>566754</v>
      </c>
      <c r="K26" s="16">
        <v>0</v>
      </c>
      <c r="L26" s="16">
        <v>0</v>
      </c>
      <c r="M26" s="16">
        <v>0</v>
      </c>
      <c r="N26" s="16">
        <f t="shared" si="0"/>
        <v>566754</v>
      </c>
    </row>
    <row r="27" spans="1:14" s="13" customFormat="1" ht="96" customHeight="1">
      <c r="A27" s="18">
        <v>18</v>
      </c>
      <c r="B27" s="14" t="s">
        <v>69</v>
      </c>
      <c r="C27" s="14" t="s">
        <v>70</v>
      </c>
      <c r="D27" s="21" t="s">
        <v>71</v>
      </c>
      <c r="E27" s="21" t="s">
        <v>72</v>
      </c>
      <c r="F27" s="15" t="s">
        <v>14</v>
      </c>
      <c r="G27" s="36">
        <v>42814</v>
      </c>
      <c r="H27" s="36">
        <v>42814</v>
      </c>
      <c r="I27" s="16">
        <v>0</v>
      </c>
      <c r="J27" s="16">
        <v>23948.34</v>
      </c>
      <c r="K27" s="16">
        <v>0</v>
      </c>
      <c r="L27" s="16">
        <v>0</v>
      </c>
      <c r="M27" s="16">
        <v>0</v>
      </c>
      <c r="N27" s="16">
        <f t="shared" si="0"/>
        <v>23948.34</v>
      </c>
    </row>
    <row r="28" spans="1:14" s="13" customFormat="1" ht="99.75" customHeight="1">
      <c r="A28" s="18">
        <v>19</v>
      </c>
      <c r="B28" s="14" t="s">
        <v>58</v>
      </c>
      <c r="C28" s="14" t="s">
        <v>59</v>
      </c>
      <c r="D28" s="21" t="s">
        <v>60</v>
      </c>
      <c r="E28" s="21" t="s">
        <v>61</v>
      </c>
      <c r="F28" s="15" t="s">
        <v>14</v>
      </c>
      <c r="G28" s="36">
        <v>42817</v>
      </c>
      <c r="H28" s="36">
        <v>42818</v>
      </c>
      <c r="I28" s="16">
        <v>0</v>
      </c>
      <c r="J28" s="16">
        <v>27494</v>
      </c>
      <c r="K28" s="16">
        <v>0</v>
      </c>
      <c r="L28" s="16">
        <v>0</v>
      </c>
      <c r="M28" s="16">
        <v>0</v>
      </c>
      <c r="N28" s="16">
        <f t="shared" si="0"/>
        <v>27494</v>
      </c>
    </row>
    <row r="29" spans="1:14" s="13" customFormat="1" ht="101.25" customHeight="1">
      <c r="A29" s="18">
        <v>20</v>
      </c>
      <c r="B29" s="14" t="s">
        <v>62</v>
      </c>
      <c r="C29" s="14" t="s">
        <v>63</v>
      </c>
      <c r="D29" s="21" t="s">
        <v>60</v>
      </c>
      <c r="E29" s="21" t="s">
        <v>64</v>
      </c>
      <c r="F29" s="15" t="s">
        <v>14</v>
      </c>
      <c r="G29" s="36">
        <v>42817</v>
      </c>
      <c r="H29" s="36">
        <v>42818</v>
      </c>
      <c r="I29" s="16">
        <v>0</v>
      </c>
      <c r="J29" s="16">
        <v>49088</v>
      </c>
      <c r="K29" s="16">
        <v>0</v>
      </c>
      <c r="L29" s="16">
        <v>0</v>
      </c>
      <c r="M29" s="16">
        <v>0</v>
      </c>
      <c r="N29" s="16">
        <f t="shared" si="0"/>
        <v>49088</v>
      </c>
    </row>
    <row r="30" spans="1:14" s="13" customFormat="1" ht="82.5" customHeight="1">
      <c r="A30" s="18">
        <v>21</v>
      </c>
      <c r="B30" s="14" t="s">
        <v>65</v>
      </c>
      <c r="C30" s="14" t="s">
        <v>66</v>
      </c>
      <c r="D30" s="21" t="s">
        <v>60</v>
      </c>
      <c r="E30" s="21" t="s">
        <v>67</v>
      </c>
      <c r="F30" s="15" t="s">
        <v>14</v>
      </c>
      <c r="G30" s="36">
        <v>42817</v>
      </c>
      <c r="H30" s="36">
        <v>42818</v>
      </c>
      <c r="I30" s="16">
        <v>0</v>
      </c>
      <c r="J30" s="16">
        <v>105964</v>
      </c>
      <c r="K30" s="16">
        <v>0</v>
      </c>
      <c r="L30" s="16">
        <v>0</v>
      </c>
      <c r="M30" s="16">
        <v>0</v>
      </c>
      <c r="N30" s="16">
        <f t="shared" si="0"/>
        <v>105964</v>
      </c>
    </row>
    <row r="31" spans="1:14" s="13" customFormat="1" ht="82.5" customHeight="1">
      <c r="A31" s="18">
        <v>22</v>
      </c>
      <c r="B31" s="14" t="s">
        <v>47</v>
      </c>
      <c r="C31" s="14" t="s">
        <v>48</v>
      </c>
      <c r="D31" s="21" t="s">
        <v>49</v>
      </c>
      <c r="E31" s="21" t="s">
        <v>50</v>
      </c>
      <c r="F31" s="15" t="s">
        <v>14</v>
      </c>
      <c r="G31" s="36">
        <v>42818</v>
      </c>
      <c r="H31" s="36">
        <v>42818</v>
      </c>
      <c r="I31" s="16">
        <v>0</v>
      </c>
      <c r="J31" s="16">
        <v>12980</v>
      </c>
      <c r="K31" s="16">
        <v>0</v>
      </c>
      <c r="L31" s="16">
        <v>0</v>
      </c>
      <c r="M31" s="16">
        <v>0</v>
      </c>
      <c r="N31" s="16">
        <f t="shared" si="0"/>
        <v>12980</v>
      </c>
    </row>
    <row r="32" spans="1:14" s="13" customFormat="1" ht="96" customHeight="1">
      <c r="A32" s="18">
        <v>23</v>
      </c>
      <c r="B32" s="14" t="s">
        <v>55</v>
      </c>
      <c r="C32" s="14" t="s">
        <v>56</v>
      </c>
      <c r="D32" s="21" t="s">
        <v>21</v>
      </c>
      <c r="E32" s="21" t="s">
        <v>57</v>
      </c>
      <c r="F32" s="15" t="s">
        <v>14</v>
      </c>
      <c r="G32" s="36">
        <v>42818</v>
      </c>
      <c r="H32" s="36">
        <v>42818</v>
      </c>
      <c r="I32" s="16">
        <v>0</v>
      </c>
      <c r="J32" s="16">
        <v>3894</v>
      </c>
      <c r="K32" s="16">
        <v>0</v>
      </c>
      <c r="L32" s="16">
        <v>0</v>
      </c>
      <c r="M32" s="16">
        <v>0</v>
      </c>
      <c r="N32" s="16">
        <f t="shared" si="0"/>
        <v>3894</v>
      </c>
    </row>
    <row r="33" spans="1:14" s="13" customFormat="1" ht="82.5" customHeight="1">
      <c r="A33" s="18">
        <v>24</v>
      </c>
      <c r="B33" s="14" t="s">
        <v>51</v>
      </c>
      <c r="C33" s="14" t="s">
        <v>52</v>
      </c>
      <c r="D33" s="21" t="s">
        <v>53</v>
      </c>
      <c r="E33" s="21" t="s">
        <v>54</v>
      </c>
      <c r="F33" s="15" t="s">
        <v>14</v>
      </c>
      <c r="G33" s="36">
        <v>42823</v>
      </c>
      <c r="H33" s="36">
        <v>42823</v>
      </c>
      <c r="I33" s="16">
        <v>0</v>
      </c>
      <c r="J33" s="16">
        <v>76818</v>
      </c>
      <c r="K33" s="16">
        <v>0</v>
      </c>
      <c r="L33" s="16">
        <v>0</v>
      </c>
      <c r="M33" s="16">
        <v>0</v>
      </c>
      <c r="N33" s="16">
        <f t="shared" si="0"/>
        <v>76818</v>
      </c>
    </row>
    <row r="34" spans="1:14" s="13" customFormat="1" ht="82.5" customHeight="1">
      <c r="A34" s="18">
        <v>25</v>
      </c>
      <c r="B34" s="14" t="s">
        <v>73</v>
      </c>
      <c r="C34" s="14" t="s">
        <v>74</v>
      </c>
      <c r="D34" s="21" t="s">
        <v>75</v>
      </c>
      <c r="E34" s="21" t="s">
        <v>76</v>
      </c>
      <c r="F34" s="15" t="s">
        <v>14</v>
      </c>
      <c r="G34" s="36">
        <v>42824</v>
      </c>
      <c r="H34" s="36">
        <v>42824</v>
      </c>
      <c r="I34" s="16">
        <v>0</v>
      </c>
      <c r="J34" s="16">
        <v>104357.26</v>
      </c>
      <c r="K34" s="16">
        <v>0</v>
      </c>
      <c r="L34" s="16">
        <v>0</v>
      </c>
      <c r="M34" s="16">
        <v>0</v>
      </c>
      <c r="N34" s="16">
        <f t="shared" si="0"/>
        <v>104357.26</v>
      </c>
    </row>
    <row r="35" spans="1:14" s="13" customFormat="1" ht="82.5" customHeight="1">
      <c r="A35" s="18">
        <v>26</v>
      </c>
      <c r="B35" s="14" t="s">
        <v>106</v>
      </c>
      <c r="C35" s="14" t="s">
        <v>107</v>
      </c>
      <c r="D35" s="21" t="s">
        <v>108</v>
      </c>
      <c r="E35" s="21" t="s">
        <v>109</v>
      </c>
      <c r="F35" s="15" t="s">
        <v>14</v>
      </c>
      <c r="G35" s="36">
        <v>42816</v>
      </c>
      <c r="H35" s="36">
        <v>42846</v>
      </c>
      <c r="I35" s="16">
        <v>8496</v>
      </c>
      <c r="J35" s="16">
        <v>0</v>
      </c>
      <c r="K35" s="16">
        <v>0</v>
      </c>
      <c r="L35" s="16">
        <v>0</v>
      </c>
      <c r="M35" s="16">
        <v>0</v>
      </c>
      <c r="N35" s="16">
        <f t="shared" si="0"/>
        <v>8496</v>
      </c>
    </row>
    <row r="36" spans="1:14" s="13" customFormat="1" ht="82.5" customHeight="1">
      <c r="A36" s="18">
        <v>27</v>
      </c>
      <c r="B36" s="14" t="s">
        <v>110</v>
      </c>
      <c r="C36" s="14" t="s">
        <v>111</v>
      </c>
      <c r="D36" s="21" t="s">
        <v>112</v>
      </c>
      <c r="E36" s="21" t="s">
        <v>113</v>
      </c>
      <c r="F36" s="15" t="s">
        <v>14</v>
      </c>
      <c r="G36" s="36">
        <v>42829</v>
      </c>
      <c r="H36" s="36">
        <v>42829</v>
      </c>
      <c r="I36" s="16">
        <v>61950</v>
      </c>
      <c r="J36" s="16">
        <v>0</v>
      </c>
      <c r="K36" s="16">
        <v>0</v>
      </c>
      <c r="L36" s="16">
        <v>0</v>
      </c>
      <c r="M36" s="16">
        <v>0</v>
      </c>
      <c r="N36" s="16">
        <f t="shared" si="0"/>
        <v>61950</v>
      </c>
    </row>
    <row r="37" spans="1:14" s="13" customFormat="1" ht="82.5" customHeight="1">
      <c r="A37" s="18">
        <v>28</v>
      </c>
      <c r="B37" s="14" t="s">
        <v>114</v>
      </c>
      <c r="C37" s="14" t="s">
        <v>115</v>
      </c>
      <c r="D37" s="21" t="s">
        <v>116</v>
      </c>
      <c r="E37" s="21" t="s">
        <v>117</v>
      </c>
      <c r="F37" s="15" t="s">
        <v>14</v>
      </c>
      <c r="G37" s="36">
        <v>42829</v>
      </c>
      <c r="H37" s="36">
        <v>42829</v>
      </c>
      <c r="I37" s="16">
        <v>4732.51</v>
      </c>
      <c r="J37" s="16">
        <v>0</v>
      </c>
      <c r="K37" s="16">
        <v>0</v>
      </c>
      <c r="L37" s="16">
        <v>0</v>
      </c>
      <c r="M37" s="16">
        <v>0</v>
      </c>
      <c r="N37" s="16">
        <f t="shared" si="0"/>
        <v>4732.51</v>
      </c>
    </row>
    <row r="38" spans="1:14" s="13" customFormat="1" ht="82.5" customHeight="1">
      <c r="A38" s="18">
        <v>29</v>
      </c>
      <c r="B38" s="14" t="s">
        <v>118</v>
      </c>
      <c r="C38" s="14" t="s">
        <v>119</v>
      </c>
      <c r="D38" s="21" t="s">
        <v>120</v>
      </c>
      <c r="E38" s="21" t="s">
        <v>121</v>
      </c>
      <c r="F38" s="15" t="s">
        <v>14</v>
      </c>
      <c r="G38" s="36">
        <v>42828</v>
      </c>
      <c r="H38" s="36">
        <v>42828</v>
      </c>
      <c r="I38" s="16">
        <v>385523.7</v>
      </c>
      <c r="J38" s="16">
        <v>0</v>
      </c>
      <c r="K38" s="16">
        <v>0</v>
      </c>
      <c r="L38" s="16">
        <v>0</v>
      </c>
      <c r="M38" s="16">
        <v>0</v>
      </c>
      <c r="N38" s="16">
        <f t="shared" si="0"/>
        <v>385523.7</v>
      </c>
    </row>
    <row r="39" spans="1:14" s="13" customFormat="1" ht="82.5" customHeight="1">
      <c r="A39" s="18">
        <v>30</v>
      </c>
      <c r="B39" s="14" t="s">
        <v>122</v>
      </c>
      <c r="C39" s="14" t="s">
        <v>123</v>
      </c>
      <c r="D39" s="21" t="s">
        <v>124</v>
      </c>
      <c r="E39" s="21" t="s">
        <v>125</v>
      </c>
      <c r="F39" s="15" t="s">
        <v>14</v>
      </c>
      <c r="G39" s="36">
        <v>42836</v>
      </c>
      <c r="H39" s="36">
        <v>42836</v>
      </c>
      <c r="I39" s="16">
        <v>21830</v>
      </c>
      <c r="J39" s="16">
        <v>0</v>
      </c>
      <c r="K39" s="16">
        <v>0</v>
      </c>
      <c r="L39" s="16">
        <v>0</v>
      </c>
      <c r="M39" s="16">
        <v>0</v>
      </c>
      <c r="N39" s="16">
        <f t="shared" si="0"/>
        <v>21830</v>
      </c>
    </row>
    <row r="40" spans="1:14" s="13" customFormat="1" ht="82.5" customHeight="1">
      <c r="A40" s="18">
        <v>31</v>
      </c>
      <c r="B40" s="14" t="s">
        <v>126</v>
      </c>
      <c r="C40" s="14" t="s">
        <v>127</v>
      </c>
      <c r="D40" s="21" t="s">
        <v>128</v>
      </c>
      <c r="E40" s="21" t="s">
        <v>129</v>
      </c>
      <c r="F40" s="15" t="s">
        <v>14</v>
      </c>
      <c r="G40" s="36">
        <v>42800</v>
      </c>
      <c r="H40" s="36">
        <v>42832</v>
      </c>
      <c r="I40" s="16">
        <v>6200</v>
      </c>
      <c r="J40" s="16">
        <v>0</v>
      </c>
      <c r="K40" s="16">
        <v>0</v>
      </c>
      <c r="L40" s="16">
        <v>0</v>
      </c>
      <c r="M40" s="16">
        <v>0</v>
      </c>
      <c r="N40" s="16">
        <f t="shared" si="0"/>
        <v>6200</v>
      </c>
    </row>
    <row r="41" spans="1:14" s="13" customFormat="1" ht="82.5" customHeight="1">
      <c r="A41" s="18">
        <v>32</v>
      </c>
      <c r="B41" s="14" t="s">
        <v>130</v>
      </c>
      <c r="C41" s="14" t="s">
        <v>131</v>
      </c>
      <c r="D41" s="21" t="s">
        <v>68</v>
      </c>
      <c r="E41" s="21" t="s">
        <v>132</v>
      </c>
      <c r="F41" s="15" t="s">
        <v>14</v>
      </c>
      <c r="G41" s="36">
        <v>42842</v>
      </c>
      <c r="H41" s="36">
        <v>42842</v>
      </c>
      <c r="I41" s="16">
        <v>7817.5</v>
      </c>
      <c r="J41" s="16">
        <v>0</v>
      </c>
      <c r="K41" s="16">
        <v>0</v>
      </c>
      <c r="L41" s="16">
        <v>0</v>
      </c>
      <c r="M41" s="16">
        <v>0</v>
      </c>
      <c r="N41" s="16">
        <f t="shared" si="0"/>
        <v>7817.5</v>
      </c>
    </row>
    <row r="42" spans="1:14" s="24" customFormat="1" ht="36.75" customHeight="1" thickBot="1">
      <c r="A42" s="30" t="s">
        <v>7</v>
      </c>
      <c r="B42" s="30"/>
      <c r="C42" s="31"/>
      <c r="D42" s="31"/>
      <c r="E42" s="32"/>
      <c r="F42" s="31"/>
      <c r="G42" s="32"/>
      <c r="H42" s="33"/>
      <c r="I42" s="34">
        <f aca="true" t="shared" si="1" ref="I42:N42">SUM(I10:I41)</f>
        <v>496549.71</v>
      </c>
      <c r="J42" s="34">
        <f t="shared" si="1"/>
        <v>1149963.76</v>
      </c>
      <c r="K42" s="34">
        <f t="shared" si="1"/>
        <v>93393.7</v>
      </c>
      <c r="L42" s="34">
        <f t="shared" si="1"/>
        <v>34787.91</v>
      </c>
      <c r="M42" s="34">
        <f t="shared" si="1"/>
        <v>455966.29</v>
      </c>
      <c r="N42" s="34">
        <f t="shared" si="1"/>
        <v>2230661.37</v>
      </c>
    </row>
    <row r="43" spans="1:14" ht="15.75" thickTop="1">
      <c r="A43" s="5"/>
      <c r="B43" s="6"/>
      <c r="C43" s="6"/>
      <c r="D43" s="2"/>
      <c r="E43" s="2"/>
      <c r="F43" s="5"/>
      <c r="G43" s="5"/>
      <c r="H43" s="5"/>
      <c r="I43" s="2"/>
      <c r="J43" s="9"/>
      <c r="K43" s="9"/>
      <c r="L43" s="9"/>
      <c r="M43" s="9"/>
      <c r="N43" s="11"/>
    </row>
    <row r="44" spans="1:14" ht="15">
      <c r="A44" s="5"/>
      <c r="B44" s="6"/>
      <c r="C44" s="6"/>
      <c r="D44" s="2"/>
      <c r="E44" s="2"/>
      <c r="F44" s="5"/>
      <c r="G44" s="5"/>
      <c r="H44" s="5"/>
      <c r="I44" s="2"/>
      <c r="J44" s="10"/>
      <c r="K44" s="10"/>
      <c r="L44" s="10"/>
      <c r="M44" s="10"/>
      <c r="N44" s="11"/>
    </row>
    <row r="45" spans="1:14" ht="15">
      <c r="A45" s="5"/>
      <c r="B45" s="6"/>
      <c r="C45" s="6"/>
      <c r="D45" s="2"/>
      <c r="E45" s="2"/>
      <c r="F45" s="5"/>
      <c r="G45" s="5"/>
      <c r="H45" s="5"/>
      <c r="I45" s="2"/>
      <c r="J45" s="10"/>
      <c r="K45" s="10"/>
      <c r="L45" s="10"/>
      <c r="M45" s="10"/>
      <c r="N45" s="11"/>
    </row>
    <row r="46" spans="1:14" ht="15">
      <c r="A46" s="5"/>
      <c r="B46" s="6"/>
      <c r="C46" s="6"/>
      <c r="D46" s="2"/>
      <c r="E46" s="2"/>
      <c r="F46" s="5"/>
      <c r="G46" s="5"/>
      <c r="H46" s="5"/>
      <c r="I46" s="37"/>
      <c r="J46" s="10"/>
      <c r="K46" s="10"/>
      <c r="L46" s="10"/>
      <c r="M46" s="10"/>
      <c r="N46" s="11"/>
    </row>
    <row r="47" ht="15">
      <c r="I47" s="38"/>
    </row>
    <row r="48" ht="15">
      <c r="I48" s="38"/>
    </row>
    <row r="49" ht="15">
      <c r="I49" s="38"/>
    </row>
    <row r="50" ht="15">
      <c r="I50" s="38"/>
    </row>
    <row r="51" ht="15">
      <c r="I51" s="38"/>
    </row>
  </sheetData>
  <sheetProtection/>
  <mergeCells count="4">
    <mergeCell ref="A1:N1"/>
    <mergeCell ref="A2:N2"/>
    <mergeCell ref="A5:N5"/>
    <mergeCell ref="A3:N3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2016-10-10T14:40:21Z</cp:lastPrinted>
  <dcterms:created xsi:type="dcterms:W3CDTF">2013-06-04T22:03:57Z</dcterms:created>
  <dcterms:modified xsi:type="dcterms:W3CDTF">2017-05-05T13:27:49Z</dcterms:modified>
  <cp:category/>
  <cp:version/>
  <cp:contentType/>
  <cp:contentStatus/>
</cp:coreProperties>
</file>