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. Demografica, Sociales y Culturales\DEMOGRAFICAS Y VITALES\ESTADISTICAS VITALES\2021\Estadisticas vitales web\2001-2020\161 Matrimonios\Tabulado\"/>
    </mc:Choice>
  </mc:AlternateContent>
  <bookViews>
    <workbookView xWindow="-120" yWindow="-120" windowWidth="20730" windowHeight="11160"/>
  </bookViews>
  <sheets>
    <sheet name="Cuadro 1.30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aaa99">'[1]344.13'!#REF!</definedName>
    <definedName name="___dga11">#REF!</definedName>
    <definedName name="___dga12">#REF!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dga11">#REF!</definedName>
    <definedName name="__dga12">#REF!</definedName>
    <definedName name="__f">#REF!</definedName>
    <definedName name="__fc">'[2]1.03'!$H$12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'[3]344.13'!#REF!</definedName>
    <definedName name="_aaa99">'[3]344.13'!#REF!</definedName>
    <definedName name="_dga11">#REF!</definedName>
    <definedName name="_dga12">#REF!</definedName>
    <definedName name="_f">#REF!</definedName>
    <definedName name="_fc">'[2]1.03'!$H$12</definedName>
    <definedName name="_r">'[3]333.02'!#REF!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aaa">#REF!</definedName>
    <definedName name="AC">'[4]6.03'!$L$20</definedName>
    <definedName name="_xlnm.Print_Area" localSheetId="0">'Cuadro 1.30.4'!$A$1:$E$30</definedName>
    <definedName name="asd">#REF!</definedName>
    <definedName name="asdf">#REF!</definedName>
    <definedName name="asdfac">#REF!</definedName>
    <definedName name="asew">#REF!</definedName>
    <definedName name="_xlnm.Database">#REF!</definedName>
    <definedName name="bbb">#REF!</definedName>
    <definedName name="BVB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'[2]6.03'!$D$8</definedName>
    <definedName name="dfhd">'[5]2'!$B$13</definedName>
    <definedName name="dgii11">#REF!</definedName>
    <definedName name="dgii12">#REF!</definedName>
    <definedName name="dsd">#REF!</definedName>
    <definedName name="e">#REF!</definedName>
    <definedName name="ecewt">'[5]5'!$B$13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ff">'[4]5.03'!$B$10</definedName>
    <definedName name="fg">#REF!</definedName>
    <definedName name="fge">'[5]10'!$F$12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'[5]8'!$P$13</definedName>
    <definedName name="gf">#REF!</definedName>
    <definedName name="gg">#REF!</definedName>
    <definedName name="ggg">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'[5]1'!#REF!</definedName>
    <definedName name="huyhj">'[6]8.03'!$I$8</definedName>
    <definedName name="hyr">'[5]1'!#REF!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u">'[5]1'!$B$14</definedName>
    <definedName name="juan">'[7]3.20-02'!$J$9</definedName>
    <definedName name="juil">'[3]333.02'!#REF!</definedName>
    <definedName name="jygjyuihjggf">#REF!</definedName>
    <definedName name="kjkl">'[6]8.03'!$H$8</definedName>
    <definedName name="kkk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'[3]333.09'!#REF!</definedName>
    <definedName name="leo">#REF!</definedName>
    <definedName name="lili">#REF!</definedName>
    <definedName name="lkjh">#REF!</definedName>
    <definedName name="lkl">'[4]16.03'!$E$9</definedName>
    <definedName name="llk">'[4]17.03'!$E$9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bnihfs">#REF!</definedName>
    <definedName name="mmmm">'[2]2.03'!$J$11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'[4]25.03'!$G$9</definedName>
    <definedName name="ññ">'[4]31.03'!$D$9</definedName>
    <definedName name="ol">'[5]3'!$H$14</definedName>
    <definedName name="oooo">'[4]29.03'!$D$9</definedName>
    <definedName name="ooooooo">'[4]18.03'!#REF!</definedName>
    <definedName name="op">'[5]1'!$C$14</definedName>
    <definedName name="oppo">'[5]1'!$G$14</definedName>
    <definedName name="pablo">#REF!</definedName>
    <definedName name="pablo1">#REF!</definedName>
    <definedName name="po">'[5]3'!$J$14</definedName>
    <definedName name="poiu">#REF!</definedName>
    <definedName name="poko">'[2]1.03'!$D$11</definedName>
    <definedName name="polok">#REF!</definedName>
    <definedName name="pppp">'[4]31.03'!$B$9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'[5]8'!$B$13</definedName>
    <definedName name="rrrr">#REF!</definedName>
    <definedName name="rrrrr">#REF!</definedName>
    <definedName name="rrrrrr">#REF!</definedName>
    <definedName name="rtvg">'[5]5'!$D$13</definedName>
    <definedName name="rtyh">'[5]1'!#REF!</definedName>
    <definedName name="sd">#REF!</definedName>
    <definedName name="sdfg">'[5]2'!$D$13</definedName>
    <definedName name="sdfgr">'[2]1.03'!#REF!</definedName>
    <definedName name="sdsd">#REF!</definedName>
    <definedName name="sfdg">'[5]2'!$F$13</definedName>
    <definedName name="ssss">#REF!</definedName>
    <definedName name="sssssd">#REF!</definedName>
    <definedName name="ssssss">#REF!</definedName>
    <definedName name="tesnac11">#REF!</definedName>
    <definedName name="tesnac12">#REF!</definedName>
    <definedName name="tita">#REF!</definedName>
    <definedName name="total">#REF!</definedName>
    <definedName name="total2">#REF!</definedName>
    <definedName name="tre">#REF!</definedName>
    <definedName name="TTT">#REF!</definedName>
    <definedName name="TTTT">#REF!</definedName>
    <definedName name="TTTTT">#REF!</definedName>
    <definedName name="uiyt">'[5]1'!$F$14</definedName>
    <definedName name="utyu">'[5]6'!$B$13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BV">#REF!</definedName>
    <definedName name="vd">'[4]8.03'!$C$9</definedName>
    <definedName name="vfc">#REF!</definedName>
    <definedName name="vfdx">'[2]3.03'!$B$10</definedName>
    <definedName name="vv">#REF!</definedName>
    <definedName name="vvv">#REF!</definedName>
    <definedName name="vwt">'[5]6'!$P$13</definedName>
    <definedName name="w">#REF!</definedName>
    <definedName name="ww">#REF!</definedName>
    <definedName name="x">'[4]24.03'!$D$20</definedName>
    <definedName name="xx">'[4]27.03'!$B$9</definedName>
    <definedName name="xxx">'[4]27.03'!$D$9</definedName>
    <definedName name="xxxx">'[4]28.03'!$B$9</definedName>
    <definedName name="xzcxz">'[2]1.03'!$B$12</definedName>
    <definedName name="yt">'[8]331-16'!#REF!</definedName>
    <definedName name="yu">#REF!</definedName>
    <definedName name="yuma">#REF!</definedName>
    <definedName name="yuma2">#REF!</definedName>
    <definedName name="yuyu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as">'[4]26.03'!$D$9</definedName>
    <definedName name="zsz">'[4]25.03'!$D$9</definedName>
    <definedName name="zx">'[4]24.03'!$L$20</definedName>
    <definedName name="zxc">#REF!</definedName>
    <definedName name="zxcv">'[2]5.03'!$P$21</definedName>
    <definedName name="zxcx">'[4]28.03'!$D$9</definedName>
    <definedName name="zxz">'[4]24.03'!$P$20</definedName>
    <definedName name="zxzx">'[4]26.03'!$B$9</definedName>
  </definedNames>
  <calcPr calcId="152511"/>
</workbook>
</file>

<file path=xl/calcChain.xml><?xml version="1.0" encoding="utf-8"?>
<calcChain xmlns="http://schemas.openxmlformats.org/spreadsheetml/2006/main">
  <c r="E20" i="1" l="1"/>
  <c r="E27" i="1"/>
  <c r="B27" i="1" s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B26" i="1" s="1"/>
  <c r="E8" i="1"/>
  <c r="B24" i="1" l="1"/>
  <c r="B9" i="1" l="1"/>
  <c r="B12" i="1"/>
  <c r="B15" i="1"/>
  <c r="B16" i="1"/>
  <c r="B17" i="1"/>
  <c r="B19" i="1"/>
  <c r="B20" i="1"/>
  <c r="B21" i="1"/>
  <c r="B23" i="1"/>
  <c r="B25" i="1"/>
  <c r="B8" i="1"/>
  <c r="B10" i="1"/>
  <c r="B11" i="1"/>
  <c r="B13" i="1"/>
  <c r="B14" i="1"/>
  <c r="B18" i="1"/>
  <c r="B22" i="1"/>
</calcChain>
</file>

<file path=xl/sharedStrings.xml><?xml version="1.0" encoding="utf-8"?>
<sst xmlns="http://schemas.openxmlformats.org/spreadsheetml/2006/main" count="33" uniqueCount="33">
  <si>
    <t>Año de matrimonio</t>
  </si>
  <si>
    <t>Total</t>
  </si>
  <si>
    <t>Civil</t>
  </si>
  <si>
    <t>Canónico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</si>
  <si>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</si>
  <si>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</si>
  <si>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</si>
  <si>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</si>
  <si>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</si>
  <si>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</si>
  <si>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</si>
  <si>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</si>
  <si>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</si>
  <si>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</si>
  <si>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</si>
  <si>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</si>
  <si>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</si>
  <si>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</si>
  <si>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</si>
  <si>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</si>
  <si>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</si>
  <si>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Adventista del Séptimo día</t>
  </si>
  <si>
    <t>2018</t>
  </si>
  <si>
    <t>Tipo de matrimonio</t>
  </si>
  <si>
    <t>Total otros religiosos</t>
  </si>
  <si>
    <t>Otros religiosos</t>
  </si>
  <si>
    <t>Evangélico</t>
  </si>
  <si>
    <t>Testigos de Jehová</t>
  </si>
  <si>
    <t>Pentecostal</t>
  </si>
  <si>
    <t>Otros religiosos no especificados</t>
  </si>
  <si>
    <r>
      <rPr>
        <b/>
        <sz val="9"/>
        <color theme="1"/>
        <rFont val="Roboto"/>
      </rPr>
      <t>Cuadro 1.30.4.</t>
    </r>
    <r>
      <rPr>
        <sz val="9"/>
        <color theme="1"/>
        <rFont val="Roboto"/>
      </rPr>
      <t xml:space="preserve"> REPÚBLICA DOMINICANA: Matrimonios registrados por tipo de matrimonio, según año, 2001-2020.  </t>
    </r>
  </si>
  <si>
    <r>
      <rPr>
        <b/>
        <sz val="7"/>
        <color theme="1"/>
        <rFont val="Roboto"/>
      </rPr>
      <t xml:space="preserve">Fuente: </t>
    </r>
    <r>
      <rPr>
        <sz val="7"/>
        <color theme="1"/>
        <rFont val="Roboto"/>
      </rPr>
      <t>Registros administrativos, Oficialías del Estado Civil de la República Dominicana.</t>
    </r>
  </si>
  <si>
    <r>
      <rPr>
        <b/>
        <sz val="7"/>
        <rFont val="Roboto"/>
      </rPr>
      <t>Nota:</t>
    </r>
    <r>
      <rPr>
        <sz val="7"/>
        <rFont val="Roboto"/>
      </rPr>
      <t xml:space="preserve"> Apartir del año 2013 se empezaron a incluir otros religiosos.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</si>
</sst>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Franklin Gothic Demi"/>
      <family val="2"/>
    </font>
    <font>
      <sz val="8"/>
      <color theme="1"/>
      <name val="Franklin Gothic Book"/>
      <family val="2"/>
    </font>
    <font>
      <sz val="10"/>
      <name val="Arial"/>
      <family val="2"/>
    </font>
    <font>
      <sz val="7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7"/>
      <color theme="1"/>
      <name val="Franklin Gothic Book"/>
      <family val="2"/>
    </font>
    <font>
      <sz val="9"/>
      <color theme="1"/>
      <name val="Roboto"/>
    </font>
    <font>
      <sz val="9"/>
      <name val="Roboto"/>
    </font>
    <font>
      <sz val="9"/>
      <color indexed="8"/>
      <name val="Roboto"/>
    </font>
    <font>
      <sz val="7"/>
      <color theme="1"/>
      <name val="Roboto"/>
    </font>
    <font>
      <sz val="7"/>
      <name val="Roboto"/>
    </font>
    <font>
      <sz val="8"/>
      <color theme="1"/>
      <name val="Roboto"/>
    </font>
    <font>
      <b/>
      <sz val="9"/>
      <name val="Roboto"/>
    </font>
    <font>
      <b/>
      <sz val="9"/>
      <color indexed="8"/>
      <name val="Roboto"/>
    </font>
    <font>
      <b/>
      <sz val="9"/>
      <color theme="1"/>
      <name val="Roboto"/>
    </font>
    <font>
      <b/>
      <sz val="7"/>
      <color theme="1"/>
      <name val="Roboto"/>
    </font>
    <font>
      <b/>
      <sz val="7"/>
      <name val="Roboto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38">
    <xf numFmtId="0" fontId="0" fillId="0" borderId="0"/>
    <xf numFmtId="0" fontId="20" fillId="0" borderId="0"/>
    <xf numFmtId="0" fontId="20" fillId="0" borderId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170" fontId="25" fillId="51" borderId="11">
      <alignment horizontal="center" vertical="center"/>
    </xf>
    <xf numFmtId="0" fontId="26" fillId="0" borderId="12">
      <protection hidden="1"/>
    </xf>
    <xf numFmtId="0" fontId="27" fillId="52" borderId="12" applyNumberFormat="0" applyFont="0" applyBorder="0" applyAlignment="0" applyProtection="0">
      <protection hidden="1"/>
    </xf>
    <xf numFmtId="0" fontId="26" fillId="0" borderId="12">
      <protection hidden="1"/>
    </xf>
    <xf numFmtId="0" fontId="28" fillId="34" borderId="0" applyNumberFormat="0" applyBorder="0" applyAlignment="0" applyProtection="0"/>
    <xf numFmtId="171" fontId="29" fillId="0" borderId="13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52" borderId="14" applyNumberFormat="0" applyAlignment="0" applyProtection="0"/>
    <xf numFmtId="0" fontId="30" fillId="5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5" applyNumberFormat="0" applyFill="0" applyAlignment="0" applyProtection="0"/>
    <xf numFmtId="0" fontId="32" fillId="53" borderId="16" applyNumberFormat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0" applyNumberFormat="0" applyFill="0" applyBorder="0" applyProtection="0">
      <alignment vertical="center"/>
    </xf>
    <xf numFmtId="164" fontId="20" fillId="0" borderId="0" applyFont="0" applyFill="0" applyBorder="0" applyAlignment="0" applyProtection="0"/>
    <xf numFmtId="6" fontId="35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54" borderId="17">
      <alignment horizontal="center" textRotation="44"/>
    </xf>
    <xf numFmtId="173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4" fontId="20" fillId="0" borderId="0">
      <protection locked="0"/>
    </xf>
    <xf numFmtId="38" fontId="37" fillId="5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175" fontId="20" fillId="0" borderId="0">
      <protection locked="0"/>
    </xf>
    <xf numFmtId="175" fontId="20" fillId="0" borderId="0">
      <protection locked="0"/>
    </xf>
    <xf numFmtId="0" fontId="42" fillId="0" borderId="21" applyNumberFormat="0" applyFill="0" applyAlignment="0" applyProtection="0"/>
    <xf numFmtId="176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7" fillId="56" borderId="22" applyNumberFormat="0" applyBorder="0" applyAlignment="0" applyProtection="0"/>
    <xf numFmtId="0" fontId="43" fillId="0" borderId="12">
      <alignment horizontal="left"/>
      <protection locked="0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42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57" borderId="0" applyNumberFormat="0" applyBorder="0" applyAlignment="0" applyProtection="0"/>
    <xf numFmtId="37" fontId="46" fillId="0" borderId="0"/>
    <xf numFmtId="177" fontId="47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178" fontId="44" fillId="0" borderId="0" applyFill="0" applyBorder="0" applyAlignment="0" applyProtection="0">
      <alignment horizontal="right"/>
    </xf>
    <xf numFmtId="0" fontId="20" fillId="58" borderId="23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49" fillId="52" borderId="24" applyNumberFormat="0" applyAlignment="0" applyProtection="0"/>
    <xf numFmtId="10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9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/>
    <xf numFmtId="0" fontId="50" fillId="0" borderId="12" applyNumberFormat="0" applyFill="0" applyBorder="0" applyAlignment="0" applyProtection="0">
      <protection hidden="1"/>
    </xf>
    <xf numFmtId="0" fontId="51" fillId="59" borderId="25" applyNumberFormat="0" applyFont="0" applyBorder="0" applyAlignment="0">
      <alignment horizontal="left" wrapText="1"/>
    </xf>
    <xf numFmtId="0" fontId="51" fillId="59" borderId="25" applyNumberFormat="0" applyFont="0" applyBorder="0" applyAlignment="0">
      <alignment horizontal="left" wrapText="1"/>
    </xf>
    <xf numFmtId="0" fontId="51" fillId="59" borderId="25" applyNumberFormat="0" applyFont="0" applyBorder="0" applyAlignment="0">
      <alignment horizontal="left" wrapText="1"/>
    </xf>
    <xf numFmtId="0" fontId="51" fillId="59" borderId="25" applyNumberFormat="0" applyFont="0" applyBorder="0" applyAlignment="0">
      <alignment horizontal="left" wrapText="1"/>
    </xf>
    <xf numFmtId="0" fontId="20" fillId="60" borderId="0" applyNumberFormat="0" applyBorder="0" applyAlignment="0"/>
    <xf numFmtId="0" fontId="20" fillId="60" borderId="0" applyNumberFormat="0" applyBorder="0" applyAlignment="0"/>
    <xf numFmtId="0" fontId="20" fillId="60" borderId="0" applyNumberFormat="0" applyBorder="0" applyAlignment="0"/>
    <xf numFmtId="0" fontId="20" fillId="60" borderId="0" applyNumberFormat="0" applyBorder="0" applyAlignment="0"/>
    <xf numFmtId="0" fontId="20" fillId="60" borderId="0" applyNumberFormat="0" applyBorder="0" applyAlignment="0"/>
    <xf numFmtId="0" fontId="20" fillId="60" borderId="0" applyNumberFormat="0" applyBorder="0" applyAlignment="0"/>
    <xf numFmtId="0" fontId="20" fillId="60" borderId="0" applyNumberFormat="0" applyBorder="0" applyAlignment="0"/>
    <xf numFmtId="0" fontId="20" fillId="60" borderId="0" applyNumberFormat="0" applyBorder="0" applyAlignment="0"/>
    <xf numFmtId="0" fontId="20" fillId="60" borderId="0" applyNumberFormat="0" applyBorder="0" applyAlignment="0"/>
    <xf numFmtId="0" fontId="20" fillId="60" borderId="0" applyNumberFormat="0" applyBorder="0" applyAlignment="0"/>
    <xf numFmtId="0" fontId="20" fillId="60" borderId="0" applyNumberFormat="0" applyBorder="0" applyAlignment="0"/>
    <xf numFmtId="0" fontId="20" fillId="60" borderId="0" applyNumberFormat="0" applyBorder="0" applyAlignment="0"/>
    <xf numFmtId="0" fontId="20" fillId="60" borderId="0" applyNumberFormat="0" applyBorder="0" applyAlignment="0"/>
    <xf numFmtId="0" fontId="20" fillId="60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5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26" applyNumberFormat="0" applyFill="0" applyAlignment="0" applyProtection="0"/>
    <xf numFmtId="37" fontId="37" fillId="61" borderId="0" applyNumberFormat="0" applyBorder="0" applyAlignment="0" applyProtection="0"/>
    <xf numFmtId="37" fontId="37" fillId="0" borderId="0"/>
    <xf numFmtId="0" fontId="37" fillId="62" borderId="0" applyNumberFormat="0" applyBorder="0" applyAlignment="0" applyProtection="0"/>
    <xf numFmtId="3" fontId="56" fillId="0" borderId="21" applyProtection="0"/>
    <xf numFmtId="0" fontId="28" fillId="34" borderId="0" applyNumberFormat="0" applyBorder="0" applyAlignment="0" applyProtection="0"/>
    <xf numFmtId="0" fontId="57" fillId="35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/>
    <xf numFmtId="3" fontId="19" fillId="0" borderId="0" xfId="0" applyNumberFormat="1" applyFont="1"/>
    <xf numFmtId="0" fontId="21" fillId="0" borderId="0" xfId="0" applyFont="1" applyAlignment="1">
      <alignment vertical="center"/>
    </xf>
    <xf numFmtId="0" fontId="21" fillId="0" borderId="0" xfId="2" applyFont="1" applyFill="1" applyBorder="1" applyAlignment="1">
      <alignment vertical="center"/>
    </xf>
    <xf numFmtId="3" fontId="58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Border="1"/>
    <xf numFmtId="3" fontId="0" fillId="0" borderId="0" xfId="0" applyNumberFormat="1"/>
    <xf numFmtId="0" fontId="59" fillId="0" borderId="0" xfId="0" applyFont="1" applyAlignment="1">
      <alignment horizontal="center" vertical="center" wrapText="1"/>
    </xf>
    <xf numFmtId="3" fontId="61" fillId="0" borderId="0" xfId="1" applyNumberFormat="1" applyFont="1" applyBorder="1" applyAlignment="1">
      <alignment horizontal="left" vertical="top" wrapText="1"/>
    </xf>
    <xf numFmtId="3" fontId="60" fillId="0" borderId="0" xfId="536" applyNumberFormat="1" applyFont="1" applyFill="1" applyBorder="1" applyAlignment="1">
      <alignment horizontal="right" vertical="top" wrapText="1" indent="1"/>
    </xf>
    <xf numFmtId="3" fontId="61" fillId="0" borderId="0" xfId="536" applyNumberFormat="1" applyFont="1" applyBorder="1" applyAlignment="1">
      <alignment horizontal="right" vertical="center" indent="1"/>
    </xf>
    <xf numFmtId="1" fontId="61" fillId="0" borderId="0" xfId="1" applyNumberFormat="1" applyFont="1" applyBorder="1" applyAlignment="1">
      <alignment horizontal="left" vertical="top" wrapText="1"/>
    </xf>
    <xf numFmtId="1" fontId="61" fillId="0" borderId="10" xfId="1" applyNumberFormat="1" applyFont="1" applyBorder="1" applyAlignment="1">
      <alignment horizontal="left" vertical="top" wrapText="1"/>
    </xf>
    <xf numFmtId="3" fontId="60" fillId="0" borderId="10" xfId="536" applyNumberFormat="1" applyFont="1" applyFill="1" applyBorder="1" applyAlignment="1">
      <alignment horizontal="right" vertical="top" wrapText="1" indent="1"/>
    </xf>
    <xf numFmtId="3" fontId="61" fillId="0" borderId="10" xfId="536" applyNumberFormat="1" applyFont="1" applyBorder="1" applyAlignment="1">
      <alignment horizontal="right" vertical="center" indent="1"/>
    </xf>
    <xf numFmtId="0" fontId="63" fillId="0" borderId="0" xfId="0" applyFont="1" applyAlignment="1">
      <alignment vertical="center"/>
    </xf>
    <xf numFmtId="0" fontId="63" fillId="0" borderId="0" xfId="2" applyFont="1" applyFill="1" applyBorder="1" applyAlignment="1">
      <alignment vertical="center"/>
    </xf>
    <xf numFmtId="3" fontId="62" fillId="0" borderId="0" xfId="0" applyNumberFormat="1" applyFont="1" applyAlignment="1">
      <alignment vertical="center"/>
    </xf>
    <xf numFmtId="3" fontId="64" fillId="0" borderId="0" xfId="0" applyNumberFormat="1" applyFont="1" applyAlignment="1">
      <alignment vertical="center"/>
    </xf>
    <xf numFmtId="0" fontId="66" fillId="63" borderId="28" xfId="0" applyFont="1" applyFill="1" applyBorder="1" applyAlignment="1">
      <alignment horizontal="center" vertical="center" wrapText="1"/>
    </xf>
    <xf numFmtId="3" fontId="65" fillId="0" borderId="0" xfId="536" applyNumberFormat="1" applyFont="1" applyFill="1" applyBorder="1" applyAlignment="1">
      <alignment horizontal="right" vertical="top" wrapText="1" indent="1"/>
    </xf>
    <xf numFmtId="3" fontId="65" fillId="0" borderId="10" xfId="536" applyNumberFormat="1" applyFont="1" applyFill="1" applyBorder="1" applyAlignment="1">
      <alignment horizontal="right" vertical="top" wrapText="1" indent="1"/>
    </xf>
    <xf numFmtId="0" fontId="62" fillId="0" borderId="0" xfId="0" applyFont="1" applyAlignment="1">
      <alignment horizontal="left" vertical="top" wrapText="1"/>
    </xf>
    <xf numFmtId="3" fontId="18" fillId="0" borderId="0" xfId="0" applyNumberFormat="1" applyFont="1" applyAlignment="1">
      <alignment horizontal="center"/>
    </xf>
    <xf numFmtId="0" fontId="59" fillId="0" borderId="0" xfId="0" applyFont="1" applyAlignment="1">
      <alignment horizontal="left" vertical="center" wrapText="1"/>
    </xf>
    <xf numFmtId="3" fontId="65" fillId="63" borderId="27" xfId="537" applyNumberFormat="1" applyFont="1" applyFill="1" applyBorder="1" applyAlignment="1">
      <alignment horizontal="center" vertical="center"/>
    </xf>
    <xf numFmtId="3" fontId="65" fillId="63" borderId="0" xfId="537" applyNumberFormat="1" applyFont="1" applyFill="1" applyBorder="1" applyAlignment="1">
      <alignment horizontal="center" vertical="center"/>
    </xf>
    <xf numFmtId="3" fontId="65" fillId="63" borderId="10" xfId="537" applyNumberFormat="1" applyFont="1" applyFill="1" applyBorder="1" applyAlignment="1">
      <alignment horizontal="center" vertical="center"/>
    </xf>
    <xf numFmtId="3" fontId="65" fillId="63" borderId="28" xfId="537" applyNumberFormat="1" applyFont="1" applyFill="1" applyBorder="1" applyAlignment="1">
      <alignment horizontal="center" vertical="center" wrapText="1"/>
    </xf>
    <xf numFmtId="0" fontId="66" fillId="63" borderId="27" xfId="0" applyFont="1" applyFill="1" applyBorder="1" applyAlignment="1">
      <alignment horizontal="center" vertical="center" wrapText="1"/>
    </xf>
    <xf numFmtId="0" fontId="66" fillId="63" borderId="10" xfId="0" applyFont="1" applyFill="1" applyBorder="1" applyAlignment="1">
      <alignment horizontal="center" vertical="center" wrapText="1"/>
    </xf>
    <xf numFmtId="0" fontId="65" fillId="0" borderId="27" xfId="1" applyFont="1" applyBorder="1" applyAlignment="1">
      <alignment horizontal="left" vertical="center" wrapText="1"/>
    </xf>
    <xf numFmtId="0" fontId="65" fillId="0" borderId="0" xfId="1" applyFont="1" applyBorder="1" applyAlignment="1">
      <alignment horizontal="left" vertical="center" wrapText="1"/>
    </xf>
    <xf numFmtId="0" fontId="65" fillId="0" borderId="10" xfId="1" applyFont="1" applyBorder="1" applyAlignment="1">
      <alignment horizontal="left" vertical="center" wrapText="1"/>
    </xf>
  </cellXfs>
  <cellStyles count="538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Colore 1" xfId="11"/>
    <cellStyle name="20% - Colore 2" xfId="12"/>
    <cellStyle name="20% - Colore 3" xfId="13"/>
    <cellStyle name="20% - Colore 4" xfId="14"/>
    <cellStyle name="20% - Colore 5" xfId="15"/>
    <cellStyle name="20% - Colore 6" xfId="16"/>
    <cellStyle name="20% - Énfasis1 2" xfId="17"/>
    <cellStyle name="20% - Énfasis1 3" xfId="18"/>
    <cellStyle name="20% - Énfasis1 4" xfId="19"/>
    <cellStyle name="20% - Énfasis2 2" xfId="20"/>
    <cellStyle name="20% - Énfasis2 3" xfId="21"/>
    <cellStyle name="20% - Énfasis2 4" xfId="22"/>
    <cellStyle name="20% - Énfasis3 2" xfId="23"/>
    <cellStyle name="20% - Énfasis3 3" xfId="24"/>
    <cellStyle name="20% - Énfasis3 4" xfId="25"/>
    <cellStyle name="20% - Énfasis4 2" xfId="26"/>
    <cellStyle name="20% - Énfasis4 3" xfId="27"/>
    <cellStyle name="20% - Énfasis4 4" xfId="28"/>
    <cellStyle name="20% - Énfasis5 2" xfId="29"/>
    <cellStyle name="20% - Énfasis5 3" xfId="30"/>
    <cellStyle name="20% - Énfasis5 4" xfId="31"/>
    <cellStyle name="20% - Énfasis6 2" xfId="32"/>
    <cellStyle name="20% - Énfasis6 3" xfId="33"/>
    <cellStyle name="20% - Énfasis6 4" xfId="34"/>
    <cellStyle name="3 indents" xfId="35"/>
    <cellStyle name="4 indents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Colore 1" xfId="43"/>
    <cellStyle name="40% - Colore 2" xfId="44"/>
    <cellStyle name="40% - Colore 3" xfId="45"/>
    <cellStyle name="40% - Colore 4" xfId="46"/>
    <cellStyle name="40% - Colore 5" xfId="47"/>
    <cellStyle name="40% - Colore 6" xfId="48"/>
    <cellStyle name="40% - Énfasis1 2" xfId="49"/>
    <cellStyle name="40% - Énfasis1 3" xfId="50"/>
    <cellStyle name="40% - Énfasis1 4" xfId="51"/>
    <cellStyle name="40% - Énfasis2 2" xfId="52"/>
    <cellStyle name="40% - Énfasis2 3" xfId="53"/>
    <cellStyle name="40% - Énfasis2 4" xfId="54"/>
    <cellStyle name="40% - Énfasis3 2" xfId="55"/>
    <cellStyle name="40% - Énfasis3 3" xfId="56"/>
    <cellStyle name="40% - Énfasis3 4" xfId="57"/>
    <cellStyle name="40% - Énfasis4 2" xfId="58"/>
    <cellStyle name="40% - Énfasis4 3" xfId="59"/>
    <cellStyle name="40% - Énfasis4 4" xfId="60"/>
    <cellStyle name="40% - Énfasis5 2" xfId="61"/>
    <cellStyle name="40% - Énfasis5 3" xfId="62"/>
    <cellStyle name="40% - Énfasis5 4" xfId="63"/>
    <cellStyle name="40% - Énfasis6 2" xfId="64"/>
    <cellStyle name="40% - Énfasis6 3" xfId="65"/>
    <cellStyle name="40% - Énfasis6 4" xfId="66"/>
    <cellStyle name="5 indents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- Colore 1" xfId="74"/>
    <cellStyle name="60% - Colore 2" xfId="75"/>
    <cellStyle name="60% - Colore 3" xfId="76"/>
    <cellStyle name="60% - Colore 4" xfId="77"/>
    <cellStyle name="60% - Colore 5" xfId="78"/>
    <cellStyle name="60% - Colore 6" xfId="79"/>
    <cellStyle name="60% - Énfasis1 2" xfId="80"/>
    <cellStyle name="60% - Énfasis1 3" xfId="81"/>
    <cellStyle name="60% - Énfasis1 4" xfId="82"/>
    <cellStyle name="60% - Énfasis2 2" xfId="83"/>
    <cellStyle name="60% - Énfasis2 3" xfId="84"/>
    <cellStyle name="60% - Énfasis2 4" xfId="85"/>
    <cellStyle name="60% - Énfasis3 2" xfId="86"/>
    <cellStyle name="60% - Énfasis3 3" xfId="87"/>
    <cellStyle name="60% - Énfasis3 4" xfId="88"/>
    <cellStyle name="60% - Énfasis4 2" xfId="89"/>
    <cellStyle name="60% - Énfasis4 3" xfId="90"/>
    <cellStyle name="60% - Énfasis4 4" xfId="91"/>
    <cellStyle name="60% - Énfasis5 2" xfId="92"/>
    <cellStyle name="60% - Énfasis5 3" xfId="93"/>
    <cellStyle name="60% - Énfasis5 4" xfId="94"/>
    <cellStyle name="60% - Énfasis6 2" xfId="95"/>
    <cellStyle name="60% - Énfasis6 3" xfId="96"/>
    <cellStyle name="60% - Énfasis6 4" xfId="97"/>
    <cellStyle name="Accent1" xfId="98"/>
    <cellStyle name="Accent2" xfId="99"/>
    <cellStyle name="Accent3" xfId="100"/>
    <cellStyle name="Accent4" xfId="101"/>
    <cellStyle name="Accent5" xfId="102"/>
    <cellStyle name="Accent6" xfId="103"/>
    <cellStyle name="Actual Date" xfId="104"/>
    <cellStyle name="Array" xfId="105"/>
    <cellStyle name="Array Enter" xfId="106"/>
    <cellStyle name="Array_3.22-10" xfId="107"/>
    <cellStyle name="Bad" xfId="108"/>
    <cellStyle name="base paren" xfId="109"/>
    <cellStyle name="Buena 2" xfId="110"/>
    <cellStyle name="Buena 3" xfId="111"/>
    <cellStyle name="Buena 4" xfId="112"/>
    <cellStyle name="Calcolo" xfId="113"/>
    <cellStyle name="Calculation" xfId="114"/>
    <cellStyle name="Cálculo 2" xfId="115"/>
    <cellStyle name="Cálculo 3" xfId="116"/>
    <cellStyle name="Cálculo 4" xfId="117"/>
    <cellStyle name="Celda de comprobación 2" xfId="118"/>
    <cellStyle name="Celda de comprobación 3" xfId="119"/>
    <cellStyle name="Celda de comprobación 4" xfId="120"/>
    <cellStyle name="Celda vinculada 2" xfId="121"/>
    <cellStyle name="Celda vinculada 3" xfId="122"/>
    <cellStyle name="Celda vinculada 4" xfId="123"/>
    <cellStyle name="Cella collegata" xfId="124"/>
    <cellStyle name="Cella da controllare" xfId="125"/>
    <cellStyle name="Colore 1" xfId="126"/>
    <cellStyle name="Colore 2" xfId="127"/>
    <cellStyle name="Colore 3" xfId="128"/>
    <cellStyle name="Colore 4" xfId="129"/>
    <cellStyle name="Colore 5" xfId="130"/>
    <cellStyle name="Colore 6" xfId="131"/>
    <cellStyle name="Comma [0] 2" xfId="132"/>
    <cellStyle name="Comma 10" xfId="133"/>
    <cellStyle name="Comma 11" xfId="134"/>
    <cellStyle name="Comma 12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9" xfId="142"/>
    <cellStyle name="Comma 2" xfId="143"/>
    <cellStyle name="Comma 2 2" xfId="144"/>
    <cellStyle name="Comma 2 2 2" xfId="145"/>
    <cellStyle name="Comma 2 2 2 2" xfId="146"/>
    <cellStyle name="Comma 2 2 2 2 2" xfId="147"/>
    <cellStyle name="Comma 2 2 2 2 2 2" xfId="148"/>
    <cellStyle name="Comma 2 2 2 2 2 2 2" xfId="149"/>
    <cellStyle name="Comma 2 2 2 2 2 2 2 2" xfId="150"/>
    <cellStyle name="Comma 2 2 2 2 2 2 2 2 2" xfId="151"/>
    <cellStyle name="Comma 2 2 2 2 2 2 2 2 2 2" xfId="152"/>
    <cellStyle name="Comma 2 2 2 2 2 2 2 2 2 2 2" xfId="153"/>
    <cellStyle name="Comma 2 2 2 2 2 2 2 2 2 2 2 2" xfId="154"/>
    <cellStyle name="Comma 2 2 2 2 2 2 2 2 2 3" xfId="155"/>
    <cellStyle name="Comma 2 2 2 2 2 2 2 2 3" xfId="156"/>
    <cellStyle name="Comma 2 2 2 2 2 2 2 2 3 2" xfId="157"/>
    <cellStyle name="Comma 2 2 2 2 2 2 2 3" xfId="158"/>
    <cellStyle name="Comma 2 2 2 2 2 2 2 3 2" xfId="159"/>
    <cellStyle name="Comma 2 2 2 2 2 2 2 3 2 2" xfId="160"/>
    <cellStyle name="Comma 2 2 2 2 2 2 2 4" xfId="161"/>
    <cellStyle name="Comma 2 2 2 2 2 2 3" xfId="162"/>
    <cellStyle name="Comma 2 2 2 2 2 2 3 2" xfId="163"/>
    <cellStyle name="Comma 2 2 2 2 2 2 3 2 2" xfId="164"/>
    <cellStyle name="Comma 2 2 2 2 2 2 3 2 2 2" xfId="165"/>
    <cellStyle name="Comma 2 2 2 2 2 2 3 3" xfId="166"/>
    <cellStyle name="Comma 2 2 2 2 2 2 4" xfId="167"/>
    <cellStyle name="Comma 2 2 2 2 2 2 4 2" xfId="168"/>
    <cellStyle name="Comma 2 2 2 2 2 3" xfId="169"/>
    <cellStyle name="Comma 2 2 2 2 2 3 2" xfId="170"/>
    <cellStyle name="Comma 2 2 2 2 2 3 2 2" xfId="171"/>
    <cellStyle name="Comma 2 2 2 2 2 3 2 2 2" xfId="172"/>
    <cellStyle name="Comma 2 2 2 2 2 3 2 2 2 2" xfId="173"/>
    <cellStyle name="Comma 2 2 2 2 2 3 2 3" xfId="174"/>
    <cellStyle name="Comma 2 2 2 2 2 3 3" xfId="175"/>
    <cellStyle name="Comma 2 2 2 2 2 3 3 2" xfId="176"/>
    <cellStyle name="Comma 2 2 2 2 2 4" xfId="177"/>
    <cellStyle name="Comma 2 2 2 2 2 4 2" xfId="178"/>
    <cellStyle name="Comma 2 2 2 2 2 4 2 2" xfId="179"/>
    <cellStyle name="Comma 2 2 2 2 2 5" xfId="180"/>
    <cellStyle name="Comma 2 2 2 2 3" xfId="181"/>
    <cellStyle name="Comma 2 2 2 2 3 2" xfId="182"/>
    <cellStyle name="Comma 2 2 2 2 3 2 2" xfId="183"/>
    <cellStyle name="Comma 2 2 2 2 3 2 2 2" xfId="184"/>
    <cellStyle name="Comma 2 2 2 2 3 2 2 2 2" xfId="185"/>
    <cellStyle name="Comma 2 2 2 2 3 2 2 2 2 2" xfId="186"/>
    <cellStyle name="Comma 2 2 2 2 3 2 2 3" xfId="187"/>
    <cellStyle name="Comma 2 2 2 2 3 2 3" xfId="188"/>
    <cellStyle name="Comma 2 2 2 2 3 2 3 2" xfId="189"/>
    <cellStyle name="Comma 2 2 2 2 3 3" xfId="190"/>
    <cellStyle name="Comma 2 2 2 2 3 3 2" xfId="191"/>
    <cellStyle name="Comma 2 2 2 2 3 3 2 2" xfId="192"/>
    <cellStyle name="Comma 2 2 2 2 3 4" xfId="193"/>
    <cellStyle name="Comma 2 2 2 2 4" xfId="194"/>
    <cellStyle name="Comma 2 2 2 2 4 2" xfId="195"/>
    <cellStyle name="Comma 2 2 2 2 4 2 2" xfId="196"/>
    <cellStyle name="Comma 2 2 2 2 4 2 2 2" xfId="197"/>
    <cellStyle name="Comma 2 2 2 2 4 3" xfId="198"/>
    <cellStyle name="Comma 2 2 2 2 5" xfId="199"/>
    <cellStyle name="Comma 2 2 2 2 5 2" xfId="200"/>
    <cellStyle name="Comma 2 2 2 3" xfId="201"/>
    <cellStyle name="Comma 2 2 2 3 2" xfId="202"/>
    <cellStyle name="Comma 2 2 2 3 2 2" xfId="203"/>
    <cellStyle name="Comma 2 2 2 3 2 2 2" xfId="204"/>
    <cellStyle name="Comma 2 2 2 3 2 2 2 2" xfId="205"/>
    <cellStyle name="Comma 2 2 2 3 2 2 2 2 2" xfId="206"/>
    <cellStyle name="Comma 2 2 2 3 2 2 2 2 2 2" xfId="207"/>
    <cellStyle name="Comma 2 2 2 3 2 2 2 3" xfId="208"/>
    <cellStyle name="Comma 2 2 2 3 2 2 3" xfId="209"/>
    <cellStyle name="Comma 2 2 2 3 2 2 3 2" xfId="210"/>
    <cellStyle name="Comma 2 2 2 3 2 3" xfId="211"/>
    <cellStyle name="Comma 2 2 2 3 2 3 2" xfId="212"/>
    <cellStyle name="Comma 2 2 2 3 2 3 2 2" xfId="213"/>
    <cellStyle name="Comma 2 2 2 3 2 4" xfId="214"/>
    <cellStyle name="Comma 2 2 2 3 3" xfId="215"/>
    <cellStyle name="Comma 2 2 2 3 3 2" xfId="216"/>
    <cellStyle name="Comma 2 2 2 3 3 2 2" xfId="217"/>
    <cellStyle name="Comma 2 2 2 3 3 2 2 2" xfId="218"/>
    <cellStyle name="Comma 2 2 2 3 3 3" xfId="219"/>
    <cellStyle name="Comma 2 2 2 3 4" xfId="220"/>
    <cellStyle name="Comma 2 2 2 3 4 2" xfId="221"/>
    <cellStyle name="Comma 2 2 2 4" xfId="222"/>
    <cellStyle name="Comma 2 2 2 4 2" xfId="223"/>
    <cellStyle name="Comma 2 2 2 4 2 2" xfId="224"/>
    <cellStyle name="Comma 2 2 2 4 2 2 2" xfId="225"/>
    <cellStyle name="Comma 2 2 2 4 2 2 2 2" xfId="226"/>
    <cellStyle name="Comma 2 2 2 4 2 3" xfId="227"/>
    <cellStyle name="Comma 2 2 2 4 3" xfId="228"/>
    <cellStyle name="Comma 2 2 2 4 3 2" xfId="229"/>
    <cellStyle name="Comma 2 2 2 5" xfId="230"/>
    <cellStyle name="Comma 2 2 2 5 2" xfId="231"/>
    <cellStyle name="Comma 2 2 2 5 2 2" xfId="232"/>
    <cellStyle name="Comma 2 2 2 6" xfId="233"/>
    <cellStyle name="Comma 2 2 3" xfId="234"/>
    <cellStyle name="Comma 2 2 3 2" xfId="235"/>
    <cellStyle name="Comma 2 2 3 2 2" xfId="236"/>
    <cellStyle name="Comma 2 2 3 2 2 2" xfId="237"/>
    <cellStyle name="Comma 2 2 3 2 2 2 2" xfId="238"/>
    <cellStyle name="Comma 2 2 3 2 2 2 2 2" xfId="239"/>
    <cellStyle name="Comma 2 2 3 2 2 2 2 2 2" xfId="240"/>
    <cellStyle name="Comma 2 2 3 2 2 2 2 2 2 2" xfId="241"/>
    <cellStyle name="Comma 2 2 3 2 2 2 2 3" xfId="242"/>
    <cellStyle name="Comma 2 2 3 2 2 2 3" xfId="243"/>
    <cellStyle name="Comma 2 2 3 2 2 2 3 2" xfId="244"/>
    <cellStyle name="Comma 2 2 3 2 2 3" xfId="245"/>
    <cellStyle name="Comma 2 2 3 2 2 3 2" xfId="246"/>
    <cellStyle name="Comma 2 2 3 2 2 3 2 2" xfId="247"/>
    <cellStyle name="Comma 2 2 3 2 2 4" xfId="248"/>
    <cellStyle name="Comma 2 2 3 2 3" xfId="249"/>
    <cellStyle name="Comma 2 2 3 2 3 2" xfId="250"/>
    <cellStyle name="Comma 2 2 3 2 3 2 2" xfId="251"/>
    <cellStyle name="Comma 2 2 3 2 3 2 2 2" xfId="252"/>
    <cellStyle name="Comma 2 2 3 2 3 3" xfId="253"/>
    <cellStyle name="Comma 2 2 3 2 4" xfId="254"/>
    <cellStyle name="Comma 2 2 3 2 4 2" xfId="255"/>
    <cellStyle name="Comma 2 2 3 3" xfId="256"/>
    <cellStyle name="Comma 2 2 3 3 2" xfId="257"/>
    <cellStyle name="Comma 2 2 3 3 2 2" xfId="258"/>
    <cellStyle name="Comma 2 2 3 3 2 2 2" xfId="259"/>
    <cellStyle name="Comma 2 2 3 3 2 2 2 2" xfId="260"/>
    <cellStyle name="Comma 2 2 3 3 2 3" xfId="261"/>
    <cellStyle name="Comma 2 2 3 3 3" xfId="262"/>
    <cellStyle name="Comma 2 2 3 3 3 2" xfId="263"/>
    <cellStyle name="Comma 2 2 3 4" xfId="264"/>
    <cellStyle name="Comma 2 2 3 4 2" xfId="265"/>
    <cellStyle name="Comma 2 2 3 4 2 2" xfId="266"/>
    <cellStyle name="Comma 2 2 3 5" xfId="267"/>
    <cellStyle name="Comma 2 2 4" xfId="268"/>
    <cellStyle name="Comma 2 2 4 2" xfId="269"/>
    <cellStyle name="Comma 2 2 4 2 2" xfId="270"/>
    <cellStyle name="Comma 2 2 4 2 2 2" xfId="271"/>
    <cellStyle name="Comma 2 2 4 2 2 2 2" xfId="272"/>
    <cellStyle name="Comma 2 2 4 2 2 2 2 2" xfId="273"/>
    <cellStyle name="Comma 2 2 4 2 2 3" xfId="274"/>
    <cellStyle name="Comma 2 2 4 2 3" xfId="275"/>
    <cellStyle name="Comma 2 2 4 2 3 2" xfId="276"/>
    <cellStyle name="Comma 2 2 4 3" xfId="277"/>
    <cellStyle name="Comma 2 2 4 3 2" xfId="278"/>
    <cellStyle name="Comma 2 2 4 3 2 2" xfId="279"/>
    <cellStyle name="Comma 2 2 4 4" xfId="280"/>
    <cellStyle name="Comma 2 2 5" xfId="281"/>
    <cellStyle name="Comma 2 2 5 2" xfId="282"/>
    <cellStyle name="Comma 2 2 5 2 2" xfId="283"/>
    <cellStyle name="Comma 2 2 5 2 2 2" xfId="284"/>
    <cellStyle name="Comma 2 2 5 3" xfId="285"/>
    <cellStyle name="Comma 2 2 6" xfId="286"/>
    <cellStyle name="Comma 2 2 6 2" xfId="287"/>
    <cellStyle name="Comma 2 2 7" xfId="288"/>
    <cellStyle name="Comma 2 3" xfId="289"/>
    <cellStyle name="Comma 2 4" xfId="290"/>
    <cellStyle name="Comma 2 4 2" xfId="291"/>
    <cellStyle name="Comma 2 4 3" xfId="292"/>
    <cellStyle name="Comma 2 4 4" xfId="293"/>
    <cellStyle name="Comma 2 4 5" xfId="294"/>
    <cellStyle name="Comma 2 5" xfId="295"/>
    <cellStyle name="Comma 2 6" xfId="296"/>
    <cellStyle name="Comma 2 7" xfId="297"/>
    <cellStyle name="Comma 2_3.24-07" xfId="298"/>
    <cellStyle name="Comma 20" xfId="299"/>
    <cellStyle name="Comma 21" xfId="300"/>
    <cellStyle name="Comma 22" xfId="301"/>
    <cellStyle name="Comma 22 2" xfId="302"/>
    <cellStyle name="Comma 23" xfId="303"/>
    <cellStyle name="Comma 24" xfId="304"/>
    <cellStyle name="Comma 24 2" xfId="305"/>
    <cellStyle name="Comma 25" xfId="306"/>
    <cellStyle name="Comma 26" xfId="307"/>
    <cellStyle name="Comma 26 2" xfId="308"/>
    <cellStyle name="Comma 29" xfId="309"/>
    <cellStyle name="Comma 3" xfId="310"/>
    <cellStyle name="Comma 3 2" xfId="311"/>
    <cellStyle name="Comma 3 3" xfId="312"/>
    <cellStyle name="Comma 3 4" xfId="313"/>
    <cellStyle name="Comma 3 5" xfId="314"/>
    <cellStyle name="Comma 3 6" xfId="315"/>
    <cellStyle name="Comma 4" xfId="316"/>
    <cellStyle name="Comma 5" xfId="317"/>
    <cellStyle name="Comma 6" xfId="318"/>
    <cellStyle name="Comma 7" xfId="319"/>
    <cellStyle name="Comma 8" xfId="320"/>
    <cellStyle name="Comma 9" xfId="321"/>
    <cellStyle name="Comma_331-11 98-99" xfId="322"/>
    <cellStyle name="Currency 2" xfId="323"/>
    <cellStyle name="Date" xfId="324"/>
    <cellStyle name="Encabezado 4 2" xfId="325"/>
    <cellStyle name="Encabezado 4 3" xfId="326"/>
    <cellStyle name="Encabezado 4 4" xfId="327"/>
    <cellStyle name="Énfasis1 2" xfId="328"/>
    <cellStyle name="Énfasis1 3" xfId="329"/>
    <cellStyle name="Énfasis1 4" xfId="330"/>
    <cellStyle name="Énfasis2 2" xfId="331"/>
    <cellStyle name="Énfasis2 3" xfId="332"/>
    <cellStyle name="Énfasis2 4" xfId="333"/>
    <cellStyle name="Énfasis3 2" xfId="334"/>
    <cellStyle name="Énfasis3 3" xfId="335"/>
    <cellStyle name="Énfasis3 4" xfId="336"/>
    <cellStyle name="Énfasis4 2" xfId="337"/>
    <cellStyle name="Énfasis4 3" xfId="338"/>
    <cellStyle name="Énfasis4 4" xfId="339"/>
    <cellStyle name="Énfasis5 2" xfId="340"/>
    <cellStyle name="Énfasis5 3" xfId="341"/>
    <cellStyle name="Énfasis5 4" xfId="342"/>
    <cellStyle name="Énfasis6 2" xfId="343"/>
    <cellStyle name="Énfasis6 3" xfId="344"/>
    <cellStyle name="Énfasis6 4" xfId="345"/>
    <cellStyle name="Entrada 2" xfId="346"/>
    <cellStyle name="Entrada 3" xfId="347"/>
    <cellStyle name="Entrada 4" xfId="348"/>
    <cellStyle name="Estilo 1" xfId="349"/>
    <cellStyle name="Euro" xfId="350"/>
    <cellStyle name="Explanatory Text" xfId="351"/>
    <cellStyle name="Fixed" xfId="352"/>
    <cellStyle name="Grey" xfId="353"/>
    <cellStyle name="HEADER" xfId="354"/>
    <cellStyle name="Heading 1" xfId="355"/>
    <cellStyle name="Heading 2" xfId="356"/>
    <cellStyle name="Heading 3" xfId="357"/>
    <cellStyle name="Heading1" xfId="358"/>
    <cellStyle name="Heading2" xfId="359"/>
    <cellStyle name="HIGHLIGHT" xfId="360"/>
    <cellStyle name="imf-one decimal" xfId="361"/>
    <cellStyle name="imf-zero decimal" xfId="362"/>
    <cellStyle name="Incorrecto 2" xfId="363"/>
    <cellStyle name="Incorrecto 3" xfId="364"/>
    <cellStyle name="Incorrecto 4" xfId="365"/>
    <cellStyle name="Input [yellow]" xfId="366"/>
    <cellStyle name="MacroCode" xfId="367"/>
    <cellStyle name="Millares" xfId="536" builtinId="3"/>
    <cellStyle name="Millares [0] 2" xfId="368"/>
    <cellStyle name="Millares 2" xfId="369"/>
    <cellStyle name="Millares 2 2" xfId="370"/>
    <cellStyle name="Millares 3" xfId="371"/>
    <cellStyle name="Millares 4" xfId="372"/>
    <cellStyle name="Millares 5" xfId="373"/>
    <cellStyle name="Milliers [0]_Encours - Apr rééch" xfId="374"/>
    <cellStyle name="Milliers_Encours - Apr rééch" xfId="375"/>
    <cellStyle name="Moneda 2" xfId="376"/>
    <cellStyle name="Monétaire [0]_Encours - Apr rééch" xfId="377"/>
    <cellStyle name="Monétaire_Encours - Apr rééch" xfId="378"/>
    <cellStyle name="Neutral 2" xfId="379"/>
    <cellStyle name="Neutral 3" xfId="380"/>
    <cellStyle name="Neutral 4" xfId="381"/>
    <cellStyle name="Neutrale" xfId="382"/>
    <cellStyle name="no dec" xfId="383"/>
    <cellStyle name="Normal" xfId="0" builtinId="0"/>
    <cellStyle name="Normal - Style1" xfId="384"/>
    <cellStyle name="Normal 10" xfId="385"/>
    <cellStyle name="Normal 10 2" xfId="386"/>
    <cellStyle name="Normal 10 2 2" xfId="387"/>
    <cellStyle name="Normal 10 3" xfId="388"/>
    <cellStyle name="Normal 10_3.21-01" xfId="389"/>
    <cellStyle name="Normal 11" xfId="390"/>
    <cellStyle name="Normal 11 2" xfId="391"/>
    <cellStyle name="Normal 11_3.21-01" xfId="392"/>
    <cellStyle name="Normal 12" xfId="393"/>
    <cellStyle name="Normal 12 2" xfId="394"/>
    <cellStyle name="Normal 12_3.21-01" xfId="395"/>
    <cellStyle name="Normal 13" xfId="396"/>
    <cellStyle name="Normal 13 2" xfId="397"/>
    <cellStyle name="Normal 13_3.21-01" xfId="398"/>
    <cellStyle name="Normal 14" xfId="399"/>
    <cellStyle name="Normal 14 2" xfId="400"/>
    <cellStyle name="Normal 14_3.21-01" xfId="401"/>
    <cellStyle name="Normal 15" xfId="402"/>
    <cellStyle name="Normal 15 2" xfId="403"/>
    <cellStyle name="Normal 15_3.21-01" xfId="404"/>
    <cellStyle name="Normal 16" xfId="405"/>
    <cellStyle name="Normal 16 2" xfId="406"/>
    <cellStyle name="Normal 16_3.21-01" xfId="407"/>
    <cellStyle name="Normal 17" xfId="408"/>
    <cellStyle name="Normal 17 2" xfId="409"/>
    <cellStyle name="Normal 17_3.21-01" xfId="410"/>
    <cellStyle name="Normal 18" xfId="411"/>
    <cellStyle name="Normal 18 2" xfId="412"/>
    <cellStyle name="Normal 18_3.21-01" xfId="413"/>
    <cellStyle name="Normal 19" xfId="414"/>
    <cellStyle name="Normal 19 2" xfId="415"/>
    <cellStyle name="Normal 19_3.21-01" xfId="416"/>
    <cellStyle name="Normal 2" xfId="417"/>
    <cellStyle name="Normal 2 2" xfId="418"/>
    <cellStyle name="Normal 2 2 2" xfId="419"/>
    <cellStyle name="Normal 2 2 3" xfId="420"/>
    <cellStyle name="Normal 2 2 4" xfId="421"/>
    <cellStyle name="Normal 2 2 5" xfId="422"/>
    <cellStyle name="Normal 2 2 6" xfId="423"/>
    <cellStyle name="Normal 2 2_3.22-08" xfId="424"/>
    <cellStyle name="Normal 2_20080915_InffBCRDFiscalSPNF_ene-ago2008 (2)" xfId="425"/>
    <cellStyle name="Normal 20" xfId="426"/>
    <cellStyle name="Normal 20 2" xfId="427"/>
    <cellStyle name="Normal 21" xfId="428"/>
    <cellStyle name="Normal 21 2" xfId="429"/>
    <cellStyle name="Normal 21 3" xfId="430"/>
    <cellStyle name="Normal 21_homicidio 2010" xfId="431"/>
    <cellStyle name="Normal 3" xfId="432"/>
    <cellStyle name="Normal 3 2" xfId="433"/>
    <cellStyle name="Normal 3 3" xfId="434"/>
    <cellStyle name="Normal 3 4" xfId="435"/>
    <cellStyle name="Normal 3_3.10-070 Número de vuelos charter internacionales por aeropuerto, según mes, 2007-2008" xfId="436"/>
    <cellStyle name="Normal 4" xfId="437"/>
    <cellStyle name="Normal 4 2" xfId="438"/>
    <cellStyle name="Normal 4_3.21-01" xfId="439"/>
    <cellStyle name="Normal 5" xfId="440"/>
    <cellStyle name="Normal 5 2" xfId="441"/>
    <cellStyle name="Normal 5 3" xfId="442"/>
    <cellStyle name="Normal 5 4" xfId="443"/>
    <cellStyle name="Normal 6" xfId="444"/>
    <cellStyle name="Normal 6 2" xfId="445"/>
    <cellStyle name="Normal 6 3" xfId="446"/>
    <cellStyle name="Normal 7" xfId="447"/>
    <cellStyle name="Normal 7 2" xfId="448"/>
    <cellStyle name="Normal 7 3" xfId="449"/>
    <cellStyle name="Normal 7 4" xfId="450"/>
    <cellStyle name="Normal 8" xfId="451"/>
    <cellStyle name="Normal 8 2" xfId="452"/>
    <cellStyle name="Normal 8 3" xfId="453"/>
    <cellStyle name="Normal 9" xfId="454"/>
    <cellStyle name="Normal 9 2" xfId="455"/>
    <cellStyle name="Normal 9 3" xfId="456"/>
    <cellStyle name="Normal 9_3.21-01" xfId="457"/>
    <cellStyle name="Normal Table" xfId="458"/>
    <cellStyle name="Normal_Cuadros de matrimonio" xfId="537"/>
    <cellStyle name="Normal_Mat 4" xfId="1"/>
    <cellStyle name="Normal_nuevo libro vitales 2008" xfId="2"/>
    <cellStyle name="Nota" xfId="459"/>
    <cellStyle name="Notas 2" xfId="460"/>
    <cellStyle name="Notas 3" xfId="461"/>
    <cellStyle name="Notas 4" xfId="462"/>
    <cellStyle name="Output" xfId="463"/>
    <cellStyle name="Percent [2]" xfId="464"/>
    <cellStyle name="Percent 2" xfId="465"/>
    <cellStyle name="Percent 3" xfId="466"/>
    <cellStyle name="percentage difference" xfId="467"/>
    <cellStyle name="percentage difference one decimal" xfId="468"/>
    <cellStyle name="percentage difference zero decimal" xfId="469"/>
    <cellStyle name="percentage difference_3.24-07" xfId="470"/>
    <cellStyle name="Percentuale 2" xfId="471"/>
    <cellStyle name="Porcentual 2" xfId="472"/>
    <cellStyle name="Porcentual 3" xfId="473"/>
    <cellStyle name="Porcentual 4" xfId="474"/>
    <cellStyle name="Publication" xfId="475"/>
    <cellStyle name="Red Text" xfId="476"/>
    <cellStyle name="s" xfId="477"/>
    <cellStyle name="s_3.10-070 Número de vuelos charter internacionales por aeropuerto, según mes, 2007-2008" xfId="478"/>
    <cellStyle name="s_3.10-081 Movimiento de pasajeros embarcados en vuelos charters internacionales por aeropuerto, según mes, 2007-2008" xfId="479"/>
    <cellStyle name="s_3.10-082 Movimiento de pasajeros desembarcados en vuelos charters internacionales por aeropuerto, según mes, 2007-2008" xfId="480"/>
    <cellStyle name="s_Sheet5" xfId="481"/>
    <cellStyle name="s_Sheet5_3.22-08" xfId="482"/>
    <cellStyle name="s_Sheet5_3.22-08_RD en Cifras 2010. Precios" xfId="483"/>
    <cellStyle name="s_Sheet5_3.22-08_RD en Cifras 2010. Precios_homicidio 2010" xfId="484"/>
    <cellStyle name="s_Sheet5_3.24-07" xfId="485"/>
    <cellStyle name="s_Sheet5_3.24-07_3.21-01" xfId="486"/>
    <cellStyle name="s_Sheet5_3.24-07_3.21-01_homicidio 2010" xfId="487"/>
    <cellStyle name="s_Sheet5_3.24-07_homicidio 2010" xfId="488"/>
    <cellStyle name="s_Sheet5_Dominicana en Cifras 2010" xfId="489"/>
    <cellStyle name="s_Sheet5_RD en Cifras 2010. Precios" xfId="490"/>
    <cellStyle name="s_Sheet5_RD en Cifras 2010. Precios_homicidio 2010" xfId="491"/>
    <cellStyle name="s_Sheet5_RD en Cifras 2010_Comercio Exterior" xfId="492"/>
    <cellStyle name="s_Sheet5_RD en Cifras 2010_Comercio Exterior_RD en Cifras 2010. Precios" xfId="493"/>
    <cellStyle name="s_Sheet5_RD en Cifras 2010_Comercio Exterior_RD en Cifras 2010. Precios_homicidio 2010" xfId="494"/>
    <cellStyle name="Salida 2" xfId="495"/>
    <cellStyle name="Salida 3" xfId="496"/>
    <cellStyle name="Salida 4" xfId="497"/>
    <cellStyle name="Testo avviso" xfId="498"/>
    <cellStyle name="Testo descrittivo" xfId="499"/>
    <cellStyle name="Texto de advertencia 2" xfId="500"/>
    <cellStyle name="Texto de advertencia 3" xfId="501"/>
    <cellStyle name="Texto de advertencia 4" xfId="502"/>
    <cellStyle name="Texto explicativo 2" xfId="503"/>
    <cellStyle name="Texto explicativo 3" xfId="504"/>
    <cellStyle name="Texto explicativo 4" xfId="505"/>
    <cellStyle name="Title" xfId="506"/>
    <cellStyle name="Titolo" xfId="507"/>
    <cellStyle name="Titolo 1" xfId="508"/>
    <cellStyle name="Titolo 2" xfId="509"/>
    <cellStyle name="Titolo 3" xfId="510"/>
    <cellStyle name="Titolo 4" xfId="511"/>
    <cellStyle name="Titolo_3.21-01" xfId="512"/>
    <cellStyle name="Título 1 2" xfId="513"/>
    <cellStyle name="Título 1 3" xfId="514"/>
    <cellStyle name="Título 1 4" xfId="515"/>
    <cellStyle name="Título 2 2" xfId="516"/>
    <cellStyle name="Título 2 3" xfId="517"/>
    <cellStyle name="Título 2 4" xfId="518"/>
    <cellStyle name="Título 3 2" xfId="519"/>
    <cellStyle name="Título 3 3" xfId="520"/>
    <cellStyle name="Título 3 4" xfId="521"/>
    <cellStyle name="Título 4" xfId="522"/>
    <cellStyle name="Título 5" xfId="523"/>
    <cellStyle name="Título 6" xfId="524"/>
    <cellStyle name="TopGrey" xfId="525"/>
    <cellStyle name="Total 2" xfId="526"/>
    <cellStyle name="Total 3" xfId="527"/>
    <cellStyle name="Total 4" xfId="528"/>
    <cellStyle name="Totale" xfId="529"/>
    <cellStyle name="Unprot" xfId="530"/>
    <cellStyle name="Unprot$" xfId="531"/>
    <cellStyle name="Unprot_3.10-03 Número de buques en comercio exterior por trimestre, según puerto, 2007-2008" xfId="532"/>
    <cellStyle name="Unprotect" xfId="533"/>
    <cellStyle name="Valore non valido" xfId="534"/>
    <cellStyle name="Valore valido" xfId="5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47625</xdr:rowOff>
    </xdr:from>
    <xdr:to>
      <xdr:col>9</xdr:col>
      <xdr:colOff>966619</xdr:colOff>
      <xdr:row>2</xdr:row>
      <xdr:rowOff>142875</xdr:rowOff>
    </xdr:to>
    <xdr:pic>
      <xdr:nvPicPr>
        <xdr:cNvPr id="1025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47625"/>
          <a:ext cx="928519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0"/>
  <sheetViews>
    <sheetView showGridLines="0" tabSelected="1" workbookViewId="0">
      <selection activeCell="A3" sqref="A3:J3"/>
    </sheetView>
  </sheetViews>
  <sheetFormatPr baseColWidth="10" defaultRowHeight="15"/>
  <cols>
    <col min="1" max="1" width="11" customWidth="1"/>
    <col min="2" max="2" width="10.85546875" customWidth="1"/>
    <col min="3" max="4" width="11.42578125" customWidth="1"/>
    <col min="5" max="5" width="12.28515625" customWidth="1"/>
    <col min="8" max="8" width="13.85546875" customWidth="1"/>
    <col min="10" max="10" width="15.140625" customWidth="1"/>
  </cols>
  <sheetData>
    <row r="1" spans="1:10" ht="12.75" customHeight="1"/>
    <row r="2" spans="1:10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2.75" customHeight="1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6.7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8.75" customHeight="1">
      <c r="A5" s="32" t="s">
        <v>0</v>
      </c>
      <c r="B5" s="26" t="s">
        <v>1</v>
      </c>
      <c r="C5" s="29" t="s">
        <v>23</v>
      </c>
      <c r="D5" s="29"/>
      <c r="E5" s="29"/>
      <c r="F5" s="29"/>
      <c r="G5" s="29"/>
      <c r="H5" s="29"/>
      <c r="I5" s="29"/>
      <c r="J5" s="29"/>
    </row>
    <row r="6" spans="1:10" ht="18.75" customHeight="1">
      <c r="A6" s="33"/>
      <c r="B6" s="27"/>
      <c r="C6" s="30" t="s">
        <v>2</v>
      </c>
      <c r="D6" s="30" t="s">
        <v>3</v>
      </c>
      <c r="E6" s="30" t="s">
        <v>24</v>
      </c>
      <c r="F6" s="29" t="s">
        <v>25</v>
      </c>
      <c r="G6" s="29"/>
      <c r="H6" s="29"/>
      <c r="I6" s="29"/>
      <c r="J6" s="29"/>
    </row>
    <row r="7" spans="1:10" ht="24" customHeight="1">
      <c r="A7" s="34"/>
      <c r="B7" s="28"/>
      <c r="C7" s="31"/>
      <c r="D7" s="31"/>
      <c r="E7" s="31"/>
      <c r="F7" s="20" t="s">
        <v>26</v>
      </c>
      <c r="G7" s="20" t="s">
        <v>27</v>
      </c>
      <c r="H7" s="20" t="s">
        <v>21</v>
      </c>
      <c r="I7" s="20" t="s">
        <v>28</v>
      </c>
      <c r="J7" s="20" t="s">
        <v>29</v>
      </c>
    </row>
    <row r="8" spans="1:10" s="1" customFormat="1" ht="12.75" customHeight="1">
      <c r="A8" s="9" t="s">
        <v>4</v>
      </c>
      <c r="B8" s="21">
        <f>SUM(C8:E8)</f>
        <v>37269</v>
      </c>
      <c r="C8" s="10">
        <v>32450</v>
      </c>
      <c r="D8" s="10">
        <v>4819</v>
      </c>
      <c r="E8" s="11">
        <f t="shared" ref="E8:E27" si="0">SUM(F8:J8)</f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s="1" customFormat="1" ht="12.75" customHeight="1">
      <c r="A9" s="9" t="s">
        <v>5</v>
      </c>
      <c r="B9" s="21">
        <f t="shared" ref="B9:B25" si="1">SUM(C9:E9)</f>
        <v>36685</v>
      </c>
      <c r="C9" s="10">
        <v>32514</v>
      </c>
      <c r="D9" s="10">
        <v>4171</v>
      </c>
      <c r="E9" s="11">
        <f t="shared" si="0"/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s="1" customFormat="1" ht="12.75" customHeight="1">
      <c r="A10" s="9" t="s">
        <v>6</v>
      </c>
      <c r="B10" s="21">
        <f t="shared" si="1"/>
        <v>37225</v>
      </c>
      <c r="C10" s="10">
        <v>33291</v>
      </c>
      <c r="D10" s="10">
        <v>3934</v>
      </c>
      <c r="E10" s="11">
        <f t="shared" si="0"/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</row>
    <row r="11" spans="1:10" s="1" customFormat="1" ht="12.75" customHeight="1">
      <c r="A11" s="9" t="s">
        <v>7</v>
      </c>
      <c r="B11" s="21">
        <f t="shared" si="1"/>
        <v>38642</v>
      </c>
      <c r="C11" s="10">
        <v>34558</v>
      </c>
      <c r="D11" s="10">
        <v>4084</v>
      </c>
      <c r="E11" s="11">
        <f t="shared" si="0"/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s="1" customFormat="1" ht="12.75" customHeight="1">
      <c r="A12" s="9" t="s">
        <v>8</v>
      </c>
      <c r="B12" s="21">
        <f t="shared" si="1"/>
        <v>39439</v>
      </c>
      <c r="C12" s="10">
        <v>35836</v>
      </c>
      <c r="D12" s="10">
        <v>3603</v>
      </c>
      <c r="E12" s="11">
        <f t="shared" si="0"/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s="1" customFormat="1" ht="12.75" customHeight="1">
      <c r="A13" s="9" t="s">
        <v>9</v>
      </c>
      <c r="B13" s="21">
        <f t="shared" si="1"/>
        <v>42375</v>
      </c>
      <c r="C13" s="10">
        <v>38024</v>
      </c>
      <c r="D13" s="10">
        <v>4351</v>
      </c>
      <c r="E13" s="11">
        <f t="shared" si="0"/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s="1" customFormat="1" ht="12.75" customHeight="1">
      <c r="A14" s="9" t="s">
        <v>10</v>
      </c>
      <c r="B14" s="21">
        <f t="shared" si="1"/>
        <v>39993</v>
      </c>
      <c r="C14" s="10">
        <v>36590</v>
      </c>
      <c r="D14" s="10">
        <v>3403</v>
      </c>
      <c r="E14" s="11">
        <f t="shared" si="0"/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s="1" customFormat="1" ht="12.75" customHeight="1">
      <c r="A15" s="9" t="s">
        <v>11</v>
      </c>
      <c r="B15" s="21">
        <f t="shared" si="1"/>
        <v>38310</v>
      </c>
      <c r="C15" s="10">
        <v>34992</v>
      </c>
      <c r="D15" s="10">
        <v>3318</v>
      </c>
      <c r="E15" s="11">
        <f t="shared" si="0"/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s="1" customFormat="1" ht="12.75" customHeight="1">
      <c r="A16" s="9" t="s">
        <v>12</v>
      </c>
      <c r="B16" s="21">
        <f t="shared" si="1"/>
        <v>40040</v>
      </c>
      <c r="C16" s="10">
        <v>36449</v>
      </c>
      <c r="D16" s="10">
        <v>3591</v>
      </c>
      <c r="E16" s="11">
        <f t="shared" si="0"/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1" s="1" customFormat="1" ht="12.75" customHeight="1">
      <c r="A17" s="9" t="s">
        <v>13</v>
      </c>
      <c r="B17" s="21">
        <f t="shared" si="1"/>
        <v>43797</v>
      </c>
      <c r="C17" s="10">
        <v>39993</v>
      </c>
      <c r="D17" s="10">
        <v>3804</v>
      </c>
      <c r="E17" s="11">
        <f t="shared" si="0"/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</row>
    <row r="18" spans="1:11" s="1" customFormat="1" ht="12.75" customHeight="1">
      <c r="A18" s="9" t="s">
        <v>14</v>
      </c>
      <c r="B18" s="21">
        <f t="shared" si="1"/>
        <v>44253</v>
      </c>
      <c r="C18" s="10">
        <v>40550</v>
      </c>
      <c r="D18" s="10">
        <v>3703</v>
      </c>
      <c r="E18" s="11">
        <f t="shared" si="0"/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1" s="1" customFormat="1" ht="12.75" customHeight="1">
      <c r="A19" s="9" t="s">
        <v>15</v>
      </c>
      <c r="B19" s="21">
        <f t="shared" si="1"/>
        <v>43307</v>
      </c>
      <c r="C19" s="10">
        <v>39363</v>
      </c>
      <c r="D19" s="10">
        <v>3944</v>
      </c>
      <c r="E19" s="11">
        <f t="shared" si="0"/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1:11" s="1" customFormat="1" ht="12.75" customHeight="1">
      <c r="A20" s="9" t="s">
        <v>16</v>
      </c>
      <c r="B20" s="21">
        <f t="shared" si="1"/>
        <v>45163</v>
      </c>
      <c r="C20" s="10">
        <v>41304</v>
      </c>
      <c r="D20" s="10">
        <v>3837</v>
      </c>
      <c r="E20" s="11">
        <f>SUM(F20:J20)</f>
        <v>22</v>
      </c>
      <c r="F20" s="11">
        <v>0</v>
      </c>
      <c r="G20" s="11">
        <v>0</v>
      </c>
      <c r="H20" s="11">
        <v>0</v>
      </c>
      <c r="I20" s="11">
        <v>0</v>
      </c>
      <c r="J20" s="11">
        <v>22</v>
      </c>
    </row>
    <row r="21" spans="1:11" s="1" customFormat="1" ht="12.75" customHeight="1">
      <c r="A21" s="9" t="s">
        <v>17</v>
      </c>
      <c r="B21" s="21">
        <f t="shared" si="1"/>
        <v>47235</v>
      </c>
      <c r="C21" s="10">
        <v>42860</v>
      </c>
      <c r="D21" s="10">
        <v>3814</v>
      </c>
      <c r="E21" s="11">
        <f t="shared" si="0"/>
        <v>561</v>
      </c>
      <c r="F21" s="11">
        <v>14</v>
      </c>
      <c r="G21" s="11">
        <v>43</v>
      </c>
      <c r="H21" s="11">
        <v>0</v>
      </c>
      <c r="I21" s="11">
        <v>37</v>
      </c>
      <c r="J21" s="11">
        <v>467</v>
      </c>
    </row>
    <row r="22" spans="1:11" s="1" customFormat="1" ht="12.75" customHeight="1">
      <c r="A22" s="9" t="s">
        <v>18</v>
      </c>
      <c r="B22" s="21">
        <f t="shared" si="1"/>
        <v>50158</v>
      </c>
      <c r="C22" s="10">
        <v>45243</v>
      </c>
      <c r="D22" s="10">
        <v>4021</v>
      </c>
      <c r="E22" s="11">
        <f t="shared" si="0"/>
        <v>894</v>
      </c>
      <c r="F22" s="11">
        <v>41</v>
      </c>
      <c r="G22" s="11">
        <v>84</v>
      </c>
      <c r="H22" s="11">
        <v>0</v>
      </c>
      <c r="I22" s="11">
        <v>132</v>
      </c>
      <c r="J22" s="11">
        <v>637</v>
      </c>
    </row>
    <row r="23" spans="1:11" s="1" customFormat="1" ht="12.75" customHeight="1">
      <c r="A23" s="9" t="s">
        <v>19</v>
      </c>
      <c r="B23" s="21">
        <f t="shared" si="1"/>
        <v>52896</v>
      </c>
      <c r="C23" s="10">
        <v>47858</v>
      </c>
      <c r="D23" s="10">
        <v>3464</v>
      </c>
      <c r="E23" s="11">
        <f t="shared" si="0"/>
        <v>1574</v>
      </c>
      <c r="F23" s="11">
        <v>80</v>
      </c>
      <c r="G23" s="11">
        <v>103</v>
      </c>
      <c r="H23" s="11">
        <v>181</v>
      </c>
      <c r="I23" s="11">
        <v>206</v>
      </c>
      <c r="J23" s="11">
        <v>1004</v>
      </c>
    </row>
    <row r="24" spans="1:11" s="1" customFormat="1" ht="12.75" customHeight="1">
      <c r="A24" s="9" t="s">
        <v>20</v>
      </c>
      <c r="B24" s="21">
        <f t="shared" si="1"/>
        <v>49625</v>
      </c>
      <c r="C24" s="10">
        <v>44176</v>
      </c>
      <c r="D24" s="10">
        <v>3478</v>
      </c>
      <c r="E24" s="11">
        <f t="shared" si="0"/>
        <v>1971</v>
      </c>
      <c r="F24" s="11">
        <v>3</v>
      </c>
      <c r="G24" s="11">
        <v>150</v>
      </c>
      <c r="H24" s="11">
        <v>578</v>
      </c>
      <c r="I24" s="11">
        <v>31</v>
      </c>
      <c r="J24" s="11">
        <v>1209</v>
      </c>
    </row>
    <row r="25" spans="1:11" s="1" customFormat="1" ht="12" customHeight="1">
      <c r="A25" s="9" t="s">
        <v>22</v>
      </c>
      <c r="B25" s="21">
        <f t="shared" si="1"/>
        <v>50057</v>
      </c>
      <c r="C25" s="10">
        <v>45421</v>
      </c>
      <c r="D25" s="10">
        <v>3132</v>
      </c>
      <c r="E25" s="11">
        <f t="shared" si="0"/>
        <v>1504</v>
      </c>
      <c r="F25" s="11">
        <v>0</v>
      </c>
      <c r="G25" s="11">
        <v>0</v>
      </c>
      <c r="H25" s="11">
        <v>2</v>
      </c>
      <c r="I25" s="11">
        <v>0</v>
      </c>
      <c r="J25" s="11">
        <v>1502</v>
      </c>
    </row>
    <row r="26" spans="1:11" s="1" customFormat="1" ht="12" customHeight="1">
      <c r="A26" s="12">
        <v>2019</v>
      </c>
      <c r="B26" s="21">
        <f>SUM(C26:E26)</f>
        <v>51938</v>
      </c>
      <c r="C26" s="10">
        <v>47285</v>
      </c>
      <c r="D26" s="10">
        <v>2845</v>
      </c>
      <c r="E26" s="11">
        <f t="shared" si="0"/>
        <v>1808</v>
      </c>
      <c r="F26" s="11">
        <v>972</v>
      </c>
      <c r="G26" s="11">
        <v>151</v>
      </c>
      <c r="H26" s="11">
        <v>639</v>
      </c>
      <c r="I26" s="11">
        <v>23</v>
      </c>
      <c r="J26" s="11">
        <v>23</v>
      </c>
      <c r="K26" s="6"/>
    </row>
    <row r="27" spans="1:11" s="1" customFormat="1" ht="15" customHeight="1">
      <c r="A27" s="13">
        <v>2020</v>
      </c>
      <c r="B27" s="22">
        <f>SUM(C27:E27)</f>
        <v>35104</v>
      </c>
      <c r="C27" s="14">
        <v>31934</v>
      </c>
      <c r="D27" s="14">
        <v>1422</v>
      </c>
      <c r="E27" s="15">
        <f t="shared" si="0"/>
        <v>1748</v>
      </c>
      <c r="F27" s="15">
        <v>1107</v>
      </c>
      <c r="G27" s="15">
        <v>137</v>
      </c>
      <c r="H27" s="15">
        <v>470</v>
      </c>
      <c r="I27" s="15">
        <v>34</v>
      </c>
      <c r="J27" s="15">
        <v>0</v>
      </c>
    </row>
    <row r="28" spans="1:11" s="1" customFormat="1" ht="12.75" customHeight="1">
      <c r="A28" s="23" t="s">
        <v>31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1" s="5" customFormat="1" ht="9" customHeight="1">
      <c r="A29" s="16" t="s">
        <v>32</v>
      </c>
      <c r="B29" s="17"/>
      <c r="C29" s="18"/>
      <c r="D29" s="18"/>
      <c r="E29" s="18"/>
      <c r="F29" s="19"/>
      <c r="G29" s="19"/>
      <c r="H29" s="19"/>
      <c r="I29" s="19"/>
      <c r="J29" s="19"/>
    </row>
    <row r="30" spans="1:11" s="5" customFormat="1" ht="12.75" customHeight="1">
      <c r="A30" s="2"/>
      <c r="B30" s="3"/>
      <c r="C30" s="4"/>
      <c r="D30" s="4"/>
      <c r="E30" s="4"/>
    </row>
    <row r="31" spans="1:11">
      <c r="C31" s="7"/>
      <c r="D31" s="7"/>
      <c r="E31" s="7"/>
      <c r="F31" s="7"/>
      <c r="G31" s="7"/>
      <c r="H31" s="7"/>
      <c r="I31" s="7"/>
      <c r="J31" s="7"/>
    </row>
    <row r="32" spans="1:11">
      <c r="C32" s="7"/>
      <c r="D32" s="7"/>
      <c r="E32" s="7"/>
      <c r="F32" s="7"/>
      <c r="G32" s="7"/>
      <c r="H32" s="7"/>
      <c r="I32" s="7"/>
      <c r="J32" s="7"/>
    </row>
    <row r="33" spans="3:10">
      <c r="C33" s="7"/>
      <c r="D33" s="7"/>
      <c r="E33" s="7"/>
      <c r="F33" s="7"/>
      <c r="G33" s="7"/>
      <c r="H33" s="7"/>
      <c r="I33" s="7"/>
      <c r="J33" s="7"/>
    </row>
    <row r="34" spans="3:10">
      <c r="C34" s="7"/>
      <c r="D34" s="7"/>
      <c r="E34" s="7"/>
      <c r="F34" s="7"/>
      <c r="G34" s="7"/>
      <c r="H34" s="7"/>
      <c r="I34" s="7"/>
      <c r="J34" s="7"/>
    </row>
    <row r="35" spans="3:10">
      <c r="C35" s="7"/>
      <c r="D35" s="7"/>
      <c r="E35" s="7"/>
      <c r="F35" s="7"/>
      <c r="G35" s="7"/>
      <c r="H35" s="7"/>
      <c r="I35" s="7"/>
      <c r="J35" s="7"/>
    </row>
    <row r="36" spans="3:10">
      <c r="C36" s="7"/>
      <c r="D36" s="7"/>
      <c r="E36" s="7"/>
      <c r="F36" s="7"/>
      <c r="G36" s="7"/>
      <c r="H36" s="7"/>
      <c r="I36" s="7"/>
      <c r="J36" s="7"/>
    </row>
    <row r="37" spans="3:10">
      <c r="C37" s="7"/>
      <c r="D37" s="7"/>
      <c r="E37" s="7"/>
      <c r="F37" s="7"/>
      <c r="G37" s="7"/>
      <c r="H37" s="7"/>
      <c r="I37" s="7"/>
      <c r="J37" s="7"/>
    </row>
    <row r="38" spans="3:10">
      <c r="C38" s="7"/>
      <c r="D38" s="7"/>
      <c r="E38" s="7"/>
      <c r="F38" s="7"/>
      <c r="G38" s="7"/>
      <c r="H38" s="7"/>
      <c r="I38" s="7"/>
      <c r="J38" s="7"/>
    </row>
    <row r="39" spans="3:10">
      <c r="C39" s="7"/>
      <c r="D39" s="7"/>
      <c r="E39" s="7"/>
      <c r="F39" s="7"/>
      <c r="G39" s="7"/>
      <c r="H39" s="7"/>
      <c r="I39" s="7"/>
      <c r="J39" s="7"/>
    </row>
    <row r="40" spans="3:10">
      <c r="C40" s="7"/>
      <c r="D40" s="7"/>
      <c r="E40" s="7"/>
      <c r="F40" s="7"/>
      <c r="G40" s="7"/>
      <c r="H40" s="7"/>
      <c r="I40" s="7"/>
      <c r="J40" s="7"/>
    </row>
  </sheetData>
  <mergeCells count="10">
    <mergeCell ref="A28:J28"/>
    <mergeCell ref="A2:J2"/>
    <mergeCell ref="A3:J3"/>
    <mergeCell ref="B5:B7"/>
    <mergeCell ref="C5:J5"/>
    <mergeCell ref="C6:C7"/>
    <mergeCell ref="D6:D7"/>
    <mergeCell ref="E6:E7"/>
    <mergeCell ref="F6:J6"/>
    <mergeCell ref="A5:A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1.30.4</vt:lpstr>
      <vt:lpstr>'Cuadro 1.30.4'!Área_de_impresión</vt:lpstr>
    </vt:vector>
  </TitlesOfParts>
  <Company>Oficina Nacional de Estadísticas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carmen.marinez</dc:creator>
  <cp:lastModifiedBy>alexander.ramirez</cp:lastModifiedBy>
  <cp:lastPrinted>2015-03-10T19:26:28Z</cp:lastPrinted>
  <dcterms:created xsi:type="dcterms:W3CDTF">2013-11-13T13:32:12Z</dcterms:created>
  <dcterms:modified xsi:type="dcterms:W3CDTF">2021-05-21T14:46:48Z</dcterms:modified>
</cp:coreProperties>
</file>