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rch-Piso-8\Dep. Demografica, Sociales y Culturales\SALUD\Salud\1. Situación de salud de la población\Tabulados\"/>
    </mc:Choice>
  </mc:AlternateContent>
  <xr:revisionPtr revIDLastSave="0" documentId="13_ncr:1_{2111048F-B033-4D9F-9E04-9EFBC3378157}" xr6:coauthVersionLast="47" xr6:coauthVersionMax="47" xr10:uidLastSave="{00000000-0000-0000-0000-000000000000}"/>
  <bookViews>
    <workbookView xWindow="-118" yWindow="-118" windowWidth="25370" windowHeight="13759" xr2:uid="{FCE8C037-9512-47A6-84A8-CD945A21982F}"/>
  </bookViews>
  <sheets>
    <sheet name="Hoja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B45" i="1"/>
  <c r="C45" i="1"/>
  <c r="D45" i="1"/>
  <c r="E45" i="1"/>
  <c r="F45" i="1"/>
  <c r="G45" i="1"/>
</calcChain>
</file>

<file path=xl/sharedStrings.xml><?xml version="1.0" encoding="utf-8"?>
<sst xmlns="http://schemas.openxmlformats.org/spreadsheetml/2006/main" count="60" uniqueCount="50">
  <si>
    <t>Fuente: Sistema Nacional de Vigilancia Epidemiológica (SINAVE), 2019-2023. Ministerio de Salud Pública y Asistencia Social (MISPAS).</t>
  </si>
  <si>
    <t>Nota: Para el año 2024 se presentan 4 casos de hepatitis B correspondientes a la categoría extranjeros.</t>
  </si>
  <si>
    <t>N/D</t>
  </si>
  <si>
    <t>Extranjeros</t>
  </si>
  <si>
    <t>Hato Mayor</t>
  </si>
  <si>
    <t>Monte Plata</t>
  </si>
  <si>
    <t>San Pedro de Macorís</t>
  </si>
  <si>
    <t>Región Higuamo</t>
  </si>
  <si>
    <t>La Romana</t>
  </si>
  <si>
    <t>La Altagracia</t>
  </si>
  <si>
    <t>El Seibo</t>
  </si>
  <si>
    <t>Región  Yuma</t>
  </si>
  <si>
    <t>San Juan</t>
  </si>
  <si>
    <t>Elías Piña</t>
  </si>
  <si>
    <t>Azua</t>
  </si>
  <si>
    <t>Región  Del Valle</t>
  </si>
  <si>
    <t>Pedernales</t>
  </si>
  <si>
    <t>Independencia</t>
  </si>
  <si>
    <t>Barahona</t>
  </si>
  <si>
    <t>Baoruco</t>
  </si>
  <si>
    <t>Región  Enriquillo</t>
  </si>
  <si>
    <t>San José de Ocoa</t>
  </si>
  <si>
    <t>San Cristóbal</t>
  </si>
  <si>
    <t>Peravia</t>
  </si>
  <si>
    <t>Región Valdesia</t>
  </si>
  <si>
    <t>Valverde</t>
  </si>
  <si>
    <t>Santiago Rodríguez</t>
  </si>
  <si>
    <t>Monte Cristi</t>
  </si>
  <si>
    <t>Dajabón</t>
  </si>
  <si>
    <t>Región Cibao Noroeste</t>
  </si>
  <si>
    <t>Samaná</t>
  </si>
  <si>
    <t>Hermanas Mirabal</t>
  </si>
  <si>
    <t>María Trinidad Sánchez</t>
  </si>
  <si>
    <t>Duarte</t>
  </si>
  <si>
    <t>Región Cibao Nordeste</t>
  </si>
  <si>
    <t>Monseñor Nouel</t>
  </si>
  <si>
    <t>Sánchez Ramírez</t>
  </si>
  <si>
    <t>La Vega</t>
  </si>
  <si>
    <t>Región Cibao Sur</t>
  </si>
  <si>
    <t>Santiago</t>
  </si>
  <si>
    <t>Puerto Plata</t>
  </si>
  <si>
    <t>Espaillat</t>
  </si>
  <si>
    <t>Región Cibao Norte</t>
  </si>
  <si>
    <t>Santo Domingo</t>
  </si>
  <si>
    <t>Distrito Nacional</t>
  </si>
  <si>
    <t>Región Metropolitana</t>
  </si>
  <si>
    <t>Total país</t>
  </si>
  <si>
    <t>Año</t>
  </si>
  <si>
    <t>Región y provincia</t>
  </si>
  <si>
    <t>REPÚBLICA DOMINICANA: Número de casos de hepatitis B1, según región y provincia, 2019-2024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</si>
</sst>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Roboto"/>
    </font>
    <font>
      <sz val="7"/>
      <color theme="1"/>
      <name val="Roboto"/>
    </font>
    <font>
      <b/>
      <sz val="9"/>
      <color theme="1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inden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 indent="1"/>
    </xf>
    <xf numFmtId="164" fontId="2" fillId="0" borderId="0" xfId="1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164" fontId="2" fillId="0" borderId="0" xfId="1" applyNumberFormat="1" applyFont="1" applyBorder="1" applyAlignment="1">
      <alignment horizontal="right"/>
    </xf>
    <xf numFmtId="164" fontId="4" fillId="0" borderId="0" xfId="1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164" fontId="4" fillId="0" borderId="0" xfId="1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C407A-C0F9-409D-BF26-415D19425836}">
  <dimension ref="A2:G52"/>
  <sheetViews>
    <sheetView showGridLines="0" tabSelected="1" workbookViewId="0">
      <selection activeCell="J12" sqref="J12"/>
    </sheetView>
  </sheetViews>
  <sheetFormatPr baseColWidth="10" defaultRowHeight="12.45" x14ac:dyDescent="0.25"/>
  <cols>
    <col min="1" max="1" width="18.77734375" style="1" customWidth="1"/>
    <col min="2" max="16384" width="11.5546875" style="1"/>
  </cols>
  <sheetData>
    <row r="2" spans="1:7" x14ac:dyDescent="0.25">
      <c r="A2" s="1" t="s">
        <v>49</v>
      </c>
    </row>
    <row r="4" spans="1:7" x14ac:dyDescent="0.25">
      <c r="A4" s="21" t="s">
        <v>48</v>
      </c>
      <c r="B4" s="20" t="s">
        <v>47</v>
      </c>
      <c r="C4" s="20"/>
      <c r="D4" s="20"/>
      <c r="E4" s="20"/>
      <c r="F4" s="20"/>
      <c r="G4" s="20"/>
    </row>
    <row r="5" spans="1:7" x14ac:dyDescent="0.25">
      <c r="A5" s="22"/>
      <c r="B5" s="18">
        <v>2019</v>
      </c>
      <c r="C5" s="18">
        <v>2020</v>
      </c>
      <c r="D5" s="18">
        <v>2021</v>
      </c>
      <c r="E5" s="18">
        <v>2022</v>
      </c>
      <c r="F5" s="18">
        <v>2023</v>
      </c>
      <c r="G5" s="18">
        <v>2024</v>
      </c>
    </row>
    <row r="6" spans="1:7" x14ac:dyDescent="0.25">
      <c r="A6" s="16" t="s">
        <v>46</v>
      </c>
      <c r="B6" s="15">
        <v>1087</v>
      </c>
      <c r="C6" s="15">
        <v>774</v>
      </c>
      <c r="D6" s="15">
        <v>1662</v>
      </c>
      <c r="E6" s="15">
        <v>1559</v>
      </c>
      <c r="F6" s="15">
        <v>1725</v>
      </c>
      <c r="G6" s="14">
        <v>1618</v>
      </c>
    </row>
    <row r="7" spans="1:7" x14ac:dyDescent="0.25">
      <c r="A7" s="16" t="s">
        <v>45</v>
      </c>
      <c r="B7" s="15">
        <v>350</v>
      </c>
      <c r="C7" s="15">
        <v>370</v>
      </c>
      <c r="D7" s="15">
        <v>614</v>
      </c>
      <c r="E7" s="15">
        <v>621</v>
      </c>
      <c r="F7" s="15">
        <v>669</v>
      </c>
      <c r="G7" s="17">
        <f>SUM(G8:G9)</f>
        <v>462</v>
      </c>
    </row>
    <row r="8" spans="1:7" x14ac:dyDescent="0.25">
      <c r="A8" s="12" t="s">
        <v>44</v>
      </c>
      <c r="B8" s="11">
        <v>131</v>
      </c>
      <c r="C8" s="11">
        <v>247</v>
      </c>
      <c r="D8" s="11">
        <v>447</v>
      </c>
      <c r="E8" s="11">
        <v>410</v>
      </c>
      <c r="F8" s="11">
        <v>422</v>
      </c>
      <c r="G8" s="13">
        <f>146</f>
        <v>146</v>
      </c>
    </row>
    <row r="9" spans="1:7" x14ac:dyDescent="0.25">
      <c r="A9" s="12" t="s">
        <v>43</v>
      </c>
      <c r="B9" s="11">
        <v>193</v>
      </c>
      <c r="C9" s="11">
        <v>121</v>
      </c>
      <c r="D9" s="11">
        <v>167</v>
      </c>
      <c r="E9" s="11">
        <v>211</v>
      </c>
      <c r="F9" s="11">
        <v>246</v>
      </c>
      <c r="G9" s="13">
        <v>316</v>
      </c>
    </row>
    <row r="10" spans="1:7" x14ac:dyDescent="0.25">
      <c r="A10" s="16" t="s">
        <v>42</v>
      </c>
      <c r="B10" s="15">
        <v>294</v>
      </c>
      <c r="C10" s="15">
        <v>180</v>
      </c>
      <c r="D10" s="15">
        <v>308</v>
      </c>
      <c r="E10" s="15">
        <v>452</v>
      </c>
      <c r="F10" s="15">
        <v>462</v>
      </c>
      <c r="G10" s="14">
        <v>351</v>
      </c>
    </row>
    <row r="11" spans="1:7" x14ac:dyDescent="0.25">
      <c r="A11" s="12" t="s">
        <v>41</v>
      </c>
      <c r="B11" s="11">
        <v>2</v>
      </c>
      <c r="C11" s="11">
        <v>0</v>
      </c>
      <c r="D11" s="11">
        <v>21</v>
      </c>
      <c r="E11" s="11">
        <v>52</v>
      </c>
      <c r="F11" s="11">
        <v>44</v>
      </c>
      <c r="G11" s="10">
        <v>44</v>
      </c>
    </row>
    <row r="12" spans="1:7" x14ac:dyDescent="0.25">
      <c r="A12" s="12" t="s">
        <v>40</v>
      </c>
      <c r="B12" s="11">
        <v>15</v>
      </c>
      <c r="C12" s="11">
        <v>1</v>
      </c>
      <c r="D12" s="11">
        <v>18</v>
      </c>
      <c r="E12" s="11">
        <v>50</v>
      </c>
      <c r="F12" s="11">
        <v>69</v>
      </c>
      <c r="G12" s="10">
        <v>48</v>
      </c>
    </row>
    <row r="13" spans="1:7" x14ac:dyDescent="0.25">
      <c r="A13" s="12" t="s">
        <v>39</v>
      </c>
      <c r="B13" s="11">
        <v>277</v>
      </c>
      <c r="C13" s="11">
        <v>179</v>
      </c>
      <c r="D13" s="11">
        <v>269</v>
      </c>
      <c r="E13" s="11">
        <v>350</v>
      </c>
      <c r="F13" s="11">
        <v>349</v>
      </c>
      <c r="G13" s="10">
        <v>259</v>
      </c>
    </row>
    <row r="14" spans="1:7" x14ac:dyDescent="0.25">
      <c r="A14" s="16" t="s">
        <v>38</v>
      </c>
      <c r="B14" s="15">
        <v>101</v>
      </c>
      <c r="C14" s="15">
        <v>104</v>
      </c>
      <c r="D14" s="15">
        <v>77</v>
      </c>
      <c r="E14" s="15">
        <v>205</v>
      </c>
      <c r="F14" s="15">
        <v>84</v>
      </c>
      <c r="G14" s="14">
        <v>114</v>
      </c>
    </row>
    <row r="15" spans="1:7" x14ac:dyDescent="0.25">
      <c r="A15" s="12" t="s">
        <v>37</v>
      </c>
      <c r="B15" s="11">
        <v>51</v>
      </c>
      <c r="C15" s="11">
        <v>72</v>
      </c>
      <c r="D15" s="11">
        <v>29</v>
      </c>
      <c r="E15" s="11">
        <v>127</v>
      </c>
      <c r="F15" s="11">
        <v>31</v>
      </c>
      <c r="G15" s="10">
        <v>50</v>
      </c>
    </row>
    <row r="16" spans="1:7" x14ac:dyDescent="0.25">
      <c r="A16" s="12" t="s">
        <v>36</v>
      </c>
      <c r="B16" s="11">
        <v>7</v>
      </c>
      <c r="C16" s="11">
        <v>3</v>
      </c>
      <c r="D16" s="11">
        <v>0</v>
      </c>
      <c r="E16" s="11">
        <v>10</v>
      </c>
      <c r="F16" s="11">
        <v>15</v>
      </c>
      <c r="G16" s="10">
        <v>29</v>
      </c>
    </row>
    <row r="17" spans="1:7" x14ac:dyDescent="0.25">
      <c r="A17" s="12" t="s">
        <v>35</v>
      </c>
      <c r="B17" s="11">
        <v>43</v>
      </c>
      <c r="C17" s="11">
        <v>29</v>
      </c>
      <c r="D17" s="11">
        <v>48</v>
      </c>
      <c r="E17" s="11">
        <v>68</v>
      </c>
      <c r="F17" s="11">
        <v>38</v>
      </c>
      <c r="G17" s="10">
        <v>35</v>
      </c>
    </row>
    <row r="18" spans="1:7" x14ac:dyDescent="0.25">
      <c r="A18" s="16" t="s">
        <v>34</v>
      </c>
      <c r="B18" s="15">
        <v>33</v>
      </c>
      <c r="C18" s="15">
        <v>25</v>
      </c>
      <c r="D18" s="15">
        <v>489</v>
      </c>
      <c r="E18" s="15">
        <v>28</v>
      </c>
      <c r="F18" s="15">
        <v>22</v>
      </c>
      <c r="G18" s="14">
        <v>81</v>
      </c>
    </row>
    <row r="19" spans="1:7" x14ac:dyDescent="0.25">
      <c r="A19" s="12" t="s">
        <v>33</v>
      </c>
      <c r="B19" s="11">
        <v>2</v>
      </c>
      <c r="C19" s="11">
        <v>18</v>
      </c>
      <c r="D19" s="11">
        <v>462</v>
      </c>
      <c r="E19" s="11">
        <v>15</v>
      </c>
      <c r="F19" s="11">
        <v>14</v>
      </c>
      <c r="G19" s="10">
        <v>44</v>
      </c>
    </row>
    <row r="20" spans="1:7" x14ac:dyDescent="0.25">
      <c r="A20" s="12" t="s">
        <v>32</v>
      </c>
      <c r="B20" s="11">
        <v>15</v>
      </c>
      <c r="C20" s="11">
        <v>4</v>
      </c>
      <c r="D20" s="11">
        <v>19</v>
      </c>
      <c r="E20" s="11">
        <v>10</v>
      </c>
      <c r="F20" s="11">
        <v>6</v>
      </c>
      <c r="G20" s="10">
        <v>18</v>
      </c>
    </row>
    <row r="21" spans="1:7" x14ac:dyDescent="0.25">
      <c r="A21" s="12" t="s">
        <v>31</v>
      </c>
      <c r="B21" s="11">
        <v>3</v>
      </c>
      <c r="C21" s="11">
        <v>0</v>
      </c>
      <c r="D21" s="11">
        <v>4</v>
      </c>
      <c r="E21" s="11">
        <v>2</v>
      </c>
      <c r="F21" s="11">
        <v>1</v>
      </c>
      <c r="G21" s="10">
        <v>13</v>
      </c>
    </row>
    <row r="22" spans="1:7" x14ac:dyDescent="0.25">
      <c r="A22" s="12" t="s">
        <v>30</v>
      </c>
      <c r="B22" s="11">
        <v>13</v>
      </c>
      <c r="C22" s="11">
        <v>3</v>
      </c>
      <c r="D22" s="11">
        <v>4</v>
      </c>
      <c r="E22" s="11">
        <v>1</v>
      </c>
      <c r="F22" s="11">
        <v>1</v>
      </c>
      <c r="G22" s="10">
        <v>6</v>
      </c>
    </row>
    <row r="23" spans="1:7" x14ac:dyDescent="0.25">
      <c r="A23" s="16" t="s">
        <v>29</v>
      </c>
      <c r="B23" s="15">
        <v>13</v>
      </c>
      <c r="C23" s="15">
        <v>2</v>
      </c>
      <c r="D23" s="15">
        <v>6</v>
      </c>
      <c r="E23" s="15">
        <v>54</v>
      </c>
      <c r="F23" s="15">
        <v>104</v>
      </c>
      <c r="G23" s="14">
        <v>120</v>
      </c>
    </row>
    <row r="24" spans="1:7" x14ac:dyDescent="0.25">
      <c r="A24" s="12" t="s">
        <v>28</v>
      </c>
      <c r="B24" s="11">
        <v>3</v>
      </c>
      <c r="C24" s="11">
        <v>0</v>
      </c>
      <c r="D24" s="11">
        <v>0</v>
      </c>
      <c r="E24" s="11">
        <v>1</v>
      </c>
      <c r="F24" s="11">
        <v>8</v>
      </c>
      <c r="G24" s="10">
        <v>16</v>
      </c>
    </row>
    <row r="25" spans="1:7" x14ac:dyDescent="0.25">
      <c r="A25" s="12" t="s">
        <v>27</v>
      </c>
      <c r="B25" s="11">
        <v>9</v>
      </c>
      <c r="C25" s="11">
        <v>1</v>
      </c>
      <c r="D25" s="11">
        <v>1</v>
      </c>
      <c r="E25" s="11">
        <v>33</v>
      </c>
      <c r="F25" s="11">
        <v>28</v>
      </c>
      <c r="G25" s="10">
        <v>19</v>
      </c>
    </row>
    <row r="26" spans="1:7" x14ac:dyDescent="0.25">
      <c r="A26" s="12" t="s">
        <v>26</v>
      </c>
      <c r="B26" s="11">
        <v>0</v>
      </c>
      <c r="C26" s="11">
        <v>0</v>
      </c>
      <c r="D26" s="11">
        <v>0</v>
      </c>
      <c r="E26" s="11">
        <v>17</v>
      </c>
      <c r="F26" s="11">
        <v>27</v>
      </c>
      <c r="G26" s="10">
        <v>40</v>
      </c>
    </row>
    <row r="27" spans="1:7" x14ac:dyDescent="0.25">
      <c r="A27" s="12" t="s">
        <v>25</v>
      </c>
      <c r="B27" s="11">
        <v>1</v>
      </c>
      <c r="C27" s="11">
        <v>1</v>
      </c>
      <c r="D27" s="11">
        <v>5</v>
      </c>
      <c r="E27" s="11">
        <v>3</v>
      </c>
      <c r="F27" s="11">
        <v>41</v>
      </c>
      <c r="G27" s="10">
        <v>45</v>
      </c>
    </row>
    <row r="28" spans="1:7" x14ac:dyDescent="0.25">
      <c r="A28" s="16" t="s">
        <v>24</v>
      </c>
      <c r="B28" s="15">
        <v>67</v>
      </c>
      <c r="C28" s="15">
        <v>6</v>
      </c>
      <c r="D28" s="15">
        <v>10</v>
      </c>
      <c r="E28" s="15">
        <v>23</v>
      </c>
      <c r="F28" s="15">
        <v>47</v>
      </c>
      <c r="G28" s="14">
        <v>80</v>
      </c>
    </row>
    <row r="29" spans="1:7" x14ac:dyDescent="0.25">
      <c r="A29" s="12" t="s">
        <v>23</v>
      </c>
      <c r="B29" s="11">
        <v>2</v>
      </c>
      <c r="C29" s="11">
        <v>1</v>
      </c>
      <c r="D29" s="11">
        <v>2</v>
      </c>
      <c r="E29" s="11">
        <v>0</v>
      </c>
      <c r="F29" s="11">
        <v>8</v>
      </c>
      <c r="G29" s="10">
        <v>5</v>
      </c>
    </row>
    <row r="30" spans="1:7" x14ac:dyDescent="0.25">
      <c r="A30" s="12" t="s">
        <v>22</v>
      </c>
      <c r="B30" s="11">
        <v>59</v>
      </c>
      <c r="C30" s="11">
        <v>4</v>
      </c>
      <c r="D30" s="11">
        <v>8</v>
      </c>
      <c r="E30" s="11">
        <v>20</v>
      </c>
      <c r="F30" s="11">
        <v>35</v>
      </c>
      <c r="G30" s="10">
        <v>67</v>
      </c>
    </row>
    <row r="31" spans="1:7" x14ac:dyDescent="0.25">
      <c r="A31" s="12" t="s">
        <v>21</v>
      </c>
      <c r="B31" s="11">
        <v>6</v>
      </c>
      <c r="C31" s="11">
        <v>1</v>
      </c>
      <c r="D31" s="11">
        <v>0</v>
      </c>
      <c r="E31" s="11">
        <v>3</v>
      </c>
      <c r="F31" s="11">
        <v>4</v>
      </c>
      <c r="G31" s="10">
        <v>8</v>
      </c>
    </row>
    <row r="32" spans="1:7" x14ac:dyDescent="0.25">
      <c r="A32" s="16" t="s">
        <v>20</v>
      </c>
      <c r="B32" s="15">
        <v>29</v>
      </c>
      <c r="C32" s="15">
        <v>32</v>
      </c>
      <c r="D32" s="15">
        <v>38</v>
      </c>
      <c r="E32" s="15">
        <v>65</v>
      </c>
      <c r="F32" s="15">
        <v>83</v>
      </c>
      <c r="G32" s="14">
        <v>72</v>
      </c>
    </row>
    <row r="33" spans="1:7" x14ac:dyDescent="0.25">
      <c r="A33" s="12" t="s">
        <v>19</v>
      </c>
      <c r="B33" s="11">
        <v>1</v>
      </c>
      <c r="C33" s="11">
        <v>4</v>
      </c>
      <c r="D33" s="11">
        <v>6</v>
      </c>
      <c r="E33" s="11">
        <v>28</v>
      </c>
      <c r="F33" s="11">
        <v>8</v>
      </c>
      <c r="G33" s="10">
        <v>19</v>
      </c>
    </row>
    <row r="34" spans="1:7" x14ac:dyDescent="0.25">
      <c r="A34" s="12" t="s">
        <v>18</v>
      </c>
      <c r="B34" s="11">
        <v>22</v>
      </c>
      <c r="C34" s="11">
        <v>21</v>
      </c>
      <c r="D34" s="11">
        <v>25</v>
      </c>
      <c r="E34" s="11">
        <v>36</v>
      </c>
      <c r="F34" s="11">
        <v>66</v>
      </c>
      <c r="G34" s="10">
        <v>43</v>
      </c>
    </row>
    <row r="35" spans="1:7" x14ac:dyDescent="0.25">
      <c r="A35" s="12" t="s">
        <v>17</v>
      </c>
      <c r="B35" s="11">
        <v>4</v>
      </c>
      <c r="C35" s="11">
        <v>7</v>
      </c>
      <c r="D35" s="11">
        <v>7</v>
      </c>
      <c r="E35" s="11">
        <v>1</v>
      </c>
      <c r="F35" s="11">
        <v>9</v>
      </c>
      <c r="G35" s="10">
        <v>10</v>
      </c>
    </row>
    <row r="36" spans="1:7" x14ac:dyDescent="0.25">
      <c r="A36" s="12" t="s">
        <v>16</v>
      </c>
      <c r="B36" s="11">
        <v>2</v>
      </c>
      <c r="C36" s="11">
        <v>0</v>
      </c>
      <c r="D36" s="11">
        <v>0</v>
      </c>
      <c r="E36" s="11">
        <v>0</v>
      </c>
      <c r="F36" s="11">
        <v>0</v>
      </c>
      <c r="G36" s="10">
        <v>0</v>
      </c>
    </row>
    <row r="37" spans="1:7" x14ac:dyDescent="0.25">
      <c r="A37" s="16" t="s">
        <v>15</v>
      </c>
      <c r="B37" s="15">
        <v>35</v>
      </c>
      <c r="C37" s="15">
        <v>12</v>
      </c>
      <c r="D37" s="15">
        <v>2</v>
      </c>
      <c r="E37" s="15">
        <v>29</v>
      </c>
      <c r="F37" s="15">
        <v>99</v>
      </c>
      <c r="G37" s="14">
        <v>177</v>
      </c>
    </row>
    <row r="38" spans="1:7" x14ac:dyDescent="0.25">
      <c r="A38" s="12" t="s">
        <v>14</v>
      </c>
      <c r="B38" s="11">
        <v>11</v>
      </c>
      <c r="C38" s="11">
        <v>6</v>
      </c>
      <c r="D38" s="11">
        <v>1</v>
      </c>
      <c r="E38" s="11">
        <v>5</v>
      </c>
      <c r="F38" s="11">
        <v>27</v>
      </c>
      <c r="G38" s="10">
        <v>37</v>
      </c>
    </row>
    <row r="39" spans="1:7" x14ac:dyDescent="0.25">
      <c r="A39" s="12" t="s">
        <v>13</v>
      </c>
      <c r="B39" s="11">
        <v>1</v>
      </c>
      <c r="C39" s="11">
        <v>0</v>
      </c>
      <c r="D39" s="11">
        <v>0</v>
      </c>
      <c r="E39" s="11">
        <v>1</v>
      </c>
      <c r="F39" s="11">
        <v>14</v>
      </c>
      <c r="G39" s="10">
        <v>26</v>
      </c>
    </row>
    <row r="40" spans="1:7" x14ac:dyDescent="0.25">
      <c r="A40" s="12" t="s">
        <v>12</v>
      </c>
      <c r="B40" s="11">
        <v>23</v>
      </c>
      <c r="C40" s="11">
        <v>6</v>
      </c>
      <c r="D40" s="11">
        <v>1</v>
      </c>
      <c r="E40" s="11">
        <v>23</v>
      </c>
      <c r="F40" s="11">
        <v>58</v>
      </c>
      <c r="G40" s="10">
        <v>114</v>
      </c>
    </row>
    <row r="41" spans="1:7" x14ac:dyDescent="0.25">
      <c r="A41" s="16" t="s">
        <v>11</v>
      </c>
      <c r="B41" s="15">
        <v>165</v>
      </c>
      <c r="C41" s="15">
        <v>43</v>
      </c>
      <c r="D41" s="15">
        <v>118</v>
      </c>
      <c r="E41" s="15">
        <v>82</v>
      </c>
      <c r="F41" s="15">
        <v>155</v>
      </c>
      <c r="G41" s="14">
        <v>142</v>
      </c>
    </row>
    <row r="42" spans="1:7" x14ac:dyDescent="0.25">
      <c r="A42" s="12" t="s">
        <v>10</v>
      </c>
      <c r="B42" s="11">
        <v>0</v>
      </c>
      <c r="C42" s="11">
        <v>0</v>
      </c>
      <c r="D42" s="11">
        <v>0</v>
      </c>
      <c r="E42" s="11">
        <v>1</v>
      </c>
      <c r="F42" s="11">
        <v>0</v>
      </c>
      <c r="G42" s="10">
        <v>4</v>
      </c>
    </row>
    <row r="43" spans="1:7" x14ac:dyDescent="0.25">
      <c r="A43" s="12" t="s">
        <v>9</v>
      </c>
      <c r="B43" s="11">
        <v>57</v>
      </c>
      <c r="C43" s="11">
        <v>7</v>
      </c>
      <c r="D43" s="11">
        <v>57</v>
      </c>
      <c r="E43" s="11">
        <v>35</v>
      </c>
      <c r="F43" s="11">
        <v>71</v>
      </c>
      <c r="G43" s="10">
        <v>45</v>
      </c>
    </row>
    <row r="44" spans="1:7" x14ac:dyDescent="0.25">
      <c r="A44" s="12" t="s">
        <v>8</v>
      </c>
      <c r="B44" s="11">
        <v>73</v>
      </c>
      <c r="C44" s="11">
        <v>21</v>
      </c>
      <c r="D44" s="11">
        <v>32</v>
      </c>
      <c r="E44" s="11">
        <v>21</v>
      </c>
      <c r="F44" s="11">
        <v>46</v>
      </c>
      <c r="G44" s="10">
        <v>59</v>
      </c>
    </row>
    <row r="45" spans="1:7" x14ac:dyDescent="0.25">
      <c r="A45" s="16" t="s">
        <v>7</v>
      </c>
      <c r="B45" s="15">
        <f t="shared" ref="B45:G45" si="0">+SUM(B46:B48)</f>
        <v>61</v>
      </c>
      <c r="C45" s="15">
        <f t="shared" si="0"/>
        <v>17</v>
      </c>
      <c r="D45" s="15">
        <f t="shared" si="0"/>
        <v>29</v>
      </c>
      <c r="E45" s="15">
        <f t="shared" si="0"/>
        <v>25</v>
      </c>
      <c r="F45" s="15">
        <f t="shared" si="0"/>
        <v>39</v>
      </c>
      <c r="G45" s="14">
        <f t="shared" si="0"/>
        <v>49</v>
      </c>
    </row>
    <row r="46" spans="1:7" x14ac:dyDescent="0.25">
      <c r="A46" s="12" t="s">
        <v>6</v>
      </c>
      <c r="B46" s="11">
        <v>32</v>
      </c>
      <c r="C46" s="11">
        <v>15</v>
      </c>
      <c r="D46" s="11">
        <v>29</v>
      </c>
      <c r="E46" s="11">
        <v>25</v>
      </c>
      <c r="F46" s="11">
        <v>38</v>
      </c>
      <c r="G46" s="10">
        <v>31</v>
      </c>
    </row>
    <row r="47" spans="1:7" x14ac:dyDescent="0.25">
      <c r="A47" s="12" t="s">
        <v>5</v>
      </c>
      <c r="B47" s="11">
        <v>26</v>
      </c>
      <c r="C47" s="11">
        <v>2</v>
      </c>
      <c r="D47" s="11">
        <v>0</v>
      </c>
      <c r="E47" s="11">
        <v>0</v>
      </c>
      <c r="F47" s="11">
        <v>1</v>
      </c>
      <c r="G47" s="13">
        <v>15</v>
      </c>
    </row>
    <row r="48" spans="1:7" x14ac:dyDescent="0.25">
      <c r="A48" s="12" t="s">
        <v>4</v>
      </c>
      <c r="B48" s="11">
        <v>3</v>
      </c>
      <c r="C48" s="11">
        <v>0</v>
      </c>
      <c r="D48" s="11">
        <v>0</v>
      </c>
      <c r="E48" s="11">
        <v>0</v>
      </c>
      <c r="F48" s="11">
        <v>0</v>
      </c>
      <c r="G48" s="10">
        <v>3</v>
      </c>
    </row>
    <row r="49" spans="1:7" x14ac:dyDescent="0.25">
      <c r="A49" s="9" t="s">
        <v>3</v>
      </c>
      <c r="B49" s="8" t="s">
        <v>2</v>
      </c>
      <c r="C49" s="8" t="s">
        <v>2</v>
      </c>
      <c r="D49" s="8" t="s">
        <v>2</v>
      </c>
      <c r="E49" s="8" t="s">
        <v>2</v>
      </c>
      <c r="F49" s="8" t="s">
        <v>2</v>
      </c>
      <c r="G49" s="7">
        <v>4</v>
      </c>
    </row>
    <row r="50" spans="1:7" x14ac:dyDescent="0.25">
      <c r="A50" s="6" t="s">
        <v>3</v>
      </c>
      <c r="B50" s="5" t="s">
        <v>2</v>
      </c>
      <c r="C50" s="5" t="s">
        <v>2</v>
      </c>
      <c r="D50" s="5" t="s">
        <v>2</v>
      </c>
      <c r="E50" s="5" t="s">
        <v>2</v>
      </c>
      <c r="F50" s="5" t="s">
        <v>2</v>
      </c>
      <c r="G50" s="4">
        <v>4</v>
      </c>
    </row>
    <row r="51" spans="1:7" x14ac:dyDescent="0.25">
      <c r="A51" s="3" t="s">
        <v>1</v>
      </c>
      <c r="B51" s="3"/>
      <c r="C51" s="3"/>
      <c r="D51" s="3"/>
      <c r="E51" s="3"/>
      <c r="F51" s="3"/>
      <c r="G51" s="2"/>
    </row>
    <row r="52" spans="1:7" ht="24.25" customHeight="1" x14ac:dyDescent="0.25">
      <c r="A52" s="19" t="s">
        <v>0</v>
      </c>
      <c r="B52" s="19"/>
      <c r="C52" s="19"/>
      <c r="D52" s="19"/>
      <c r="E52" s="19"/>
      <c r="F52" s="19"/>
      <c r="G52" s="2"/>
    </row>
  </sheetData>
  <mergeCells count="3">
    <mergeCell ref="A52:F52"/>
    <mergeCell ref="B4:G4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Omar Gil Jiménez</dc:creator>
  <cp:lastModifiedBy>Alison Omar Gil Jiménez</cp:lastModifiedBy>
  <dcterms:created xsi:type="dcterms:W3CDTF">2025-07-01T16:04:02Z</dcterms:created>
  <dcterms:modified xsi:type="dcterms:W3CDTF">2025-07-17T16:03:37Z</dcterms:modified>
</cp:coreProperties>
</file>