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8\Estadisticas Sectoriales\1. Sectores económicos\11. Tecnologías de la Información y las Comunicaciones\3. Insumos\2. Mensuales\"/>
    </mc:Choice>
  </mc:AlternateContent>
  <xr:revisionPtr revIDLastSave="0" documentId="13_ncr:1_{6239099F-2EFF-4139-9932-AB21A7E73C8C}" xr6:coauthVersionLast="47" xr6:coauthVersionMax="47" xr10:uidLastSave="{00000000-0000-0000-0000-000000000000}"/>
  <bookViews>
    <workbookView xWindow="9495" yWindow="9495" windowWidth="8535" windowHeight="4695" firstSheet="3" activeTab="9" xr2:uid="{00000000-000D-0000-FFFF-FFFF00000000}"/>
  </bookViews>
  <sheets>
    <sheet name="2015" sheetId="7" r:id="rId1"/>
    <sheet name="2016" sheetId="6" r:id="rId2"/>
    <sheet name="2017" sheetId="5" r:id="rId3"/>
    <sheet name="2018" sheetId="4" r:id="rId4"/>
    <sheet name="2019" sheetId="3" r:id="rId5"/>
    <sheet name="2020" sheetId="2" r:id="rId6"/>
    <sheet name="2021" sheetId="8" r:id="rId7"/>
    <sheet name="2022" sheetId="9" r:id="rId8"/>
    <sheet name="2023" sheetId="11" r:id="rId9"/>
    <sheet name="2024" sheetId="1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dga11">#REF!</definedName>
    <definedName name="______dga12">#REF!</definedName>
    <definedName name="______TA1">#REF!</definedName>
    <definedName name="______TA2" localSheetId="0">#REF!</definedName>
    <definedName name="______TA2" localSheetId="1">#REF!</definedName>
    <definedName name="______TA2" localSheetId="2">#REF!</definedName>
    <definedName name="______TA2" localSheetId="3">#REF!</definedName>
    <definedName name="______TA2">#REF!</definedName>
    <definedName name="______TA3" localSheetId="0">#REF!</definedName>
    <definedName name="______TA3" localSheetId="1">#REF!</definedName>
    <definedName name="______TA3" localSheetId="2">#REF!</definedName>
    <definedName name="______TA3" localSheetId="3">#REF!</definedName>
    <definedName name="______TA3">#REF!</definedName>
    <definedName name="______TA4" localSheetId="0">#REF!</definedName>
    <definedName name="______TA4" localSheetId="1">#REF!</definedName>
    <definedName name="______TA4" localSheetId="2">#REF!</definedName>
    <definedName name="______TA4" localSheetId="3">#REF!</definedName>
    <definedName name="______TA4">#REF!</definedName>
    <definedName name="______TE1" localSheetId="0">#REF!</definedName>
    <definedName name="______TE1" localSheetId="1">#REF!</definedName>
    <definedName name="______TE1" localSheetId="2">#REF!</definedName>
    <definedName name="______TE1" localSheetId="3">#REF!</definedName>
    <definedName name="______TE1">#REF!</definedName>
    <definedName name="______TE2" localSheetId="0">#REF!</definedName>
    <definedName name="______TE2" localSheetId="1">#REF!</definedName>
    <definedName name="______TE2" localSheetId="2">#REF!</definedName>
    <definedName name="______TE2" localSheetId="3">#REF!</definedName>
    <definedName name="______TE2">#REF!</definedName>
    <definedName name="______TE3" localSheetId="0">#REF!</definedName>
    <definedName name="______TE3" localSheetId="1">#REF!</definedName>
    <definedName name="______TE3" localSheetId="2">#REF!</definedName>
    <definedName name="______TE3" localSheetId="3">#REF!</definedName>
    <definedName name="______TE3">#REF!</definedName>
    <definedName name="______TE4" localSheetId="0">#REF!</definedName>
    <definedName name="______TE4" localSheetId="1">#REF!</definedName>
    <definedName name="______TE4" localSheetId="2">#REF!</definedName>
    <definedName name="______TE4" localSheetId="3">#REF!</definedName>
    <definedName name="______TE4">#REF!</definedName>
    <definedName name="______TO1" localSheetId="0">#REF!</definedName>
    <definedName name="______TO1" localSheetId="1">#REF!</definedName>
    <definedName name="______TO1" localSheetId="2">#REF!</definedName>
    <definedName name="______TO1" localSheetId="3">#REF!</definedName>
    <definedName name="______TO1">#REF!</definedName>
    <definedName name="______TO2" localSheetId="0">#REF!</definedName>
    <definedName name="______TO2" localSheetId="1">#REF!</definedName>
    <definedName name="______TO2" localSheetId="2">#REF!</definedName>
    <definedName name="______TO2" localSheetId="3">#REF!</definedName>
    <definedName name="______TO2">#REF!</definedName>
    <definedName name="______TO3" localSheetId="0">#REF!</definedName>
    <definedName name="______TO3" localSheetId="1">#REF!</definedName>
    <definedName name="______TO3" localSheetId="2">#REF!</definedName>
    <definedName name="______TO3" localSheetId="3">#REF!</definedName>
    <definedName name="______TO3">#REF!</definedName>
    <definedName name="______TO4" localSheetId="0">#REF!</definedName>
    <definedName name="______TO4" localSheetId="1">#REF!</definedName>
    <definedName name="______TO4" localSheetId="2">#REF!</definedName>
    <definedName name="______TO4" localSheetId="3">#REF!</definedName>
    <definedName name="______TO4">#REF!</definedName>
    <definedName name="______uh1" localSheetId="0">#REF!</definedName>
    <definedName name="______uh1" localSheetId="1">#REF!</definedName>
    <definedName name="______uh1" localSheetId="2">#REF!</definedName>
    <definedName name="______uh1" localSheetId="3">#REF!</definedName>
    <definedName name="______uh1">#REF!</definedName>
    <definedName name="______uh2" localSheetId="0">#REF!</definedName>
    <definedName name="______uh2" localSheetId="1">#REF!</definedName>
    <definedName name="______uh2" localSheetId="2">#REF!</definedName>
    <definedName name="______uh2" localSheetId="3">#REF!</definedName>
    <definedName name="______uh2">#REF!</definedName>
    <definedName name="______uh3" localSheetId="0">#REF!</definedName>
    <definedName name="______uh3" localSheetId="1">#REF!</definedName>
    <definedName name="______uh3" localSheetId="2">#REF!</definedName>
    <definedName name="______uh3" localSheetId="3">#REF!</definedName>
    <definedName name="______uh3">#REF!</definedName>
    <definedName name="_____aaa98">'[1]344.13'!#REF!</definedName>
    <definedName name="_____aaa99">'[1]344.13'!#REF!</definedName>
    <definedName name="_____dga11" localSheetId="0">#REF!</definedName>
    <definedName name="_____dga11" localSheetId="1">#REF!</definedName>
    <definedName name="_____dga11" localSheetId="2">#REF!</definedName>
    <definedName name="_____dga11" localSheetId="3">#REF!</definedName>
    <definedName name="_____dga11" localSheetId="6">#REF!</definedName>
    <definedName name="_____dga11">#REF!</definedName>
    <definedName name="_____dga12" localSheetId="0">#REF!</definedName>
    <definedName name="_____dga12" localSheetId="1">#REF!</definedName>
    <definedName name="_____dga12" localSheetId="2">#REF!</definedName>
    <definedName name="_____dga12" localSheetId="3">#REF!</definedName>
    <definedName name="_____dga12" localSheetId="6">#REF!</definedName>
    <definedName name="_____dga12">#REF!</definedName>
    <definedName name="_____r">'[1]333.02'!#REF!</definedName>
    <definedName name="_____TA1" localSheetId="0">#REF!</definedName>
    <definedName name="_____TA1" localSheetId="1">#REF!</definedName>
    <definedName name="_____TA1" localSheetId="2">#REF!</definedName>
    <definedName name="_____TA1" localSheetId="3">#REF!</definedName>
    <definedName name="_____TA1" localSheetId="6">#REF!</definedName>
    <definedName name="_____TA1">#REF!</definedName>
    <definedName name="_____TA2" localSheetId="0">#REF!</definedName>
    <definedName name="_____TA2" localSheetId="1">#REF!</definedName>
    <definedName name="_____TA2" localSheetId="2">#REF!</definedName>
    <definedName name="_____TA2" localSheetId="3">#REF!</definedName>
    <definedName name="_____TA2">#REF!</definedName>
    <definedName name="_____TA3" localSheetId="0">#REF!</definedName>
    <definedName name="_____TA3" localSheetId="1">#REF!</definedName>
    <definedName name="_____TA3" localSheetId="2">#REF!</definedName>
    <definedName name="_____TA3" localSheetId="3">#REF!</definedName>
    <definedName name="_____TA3">#REF!</definedName>
    <definedName name="_____TA4" localSheetId="0">#REF!</definedName>
    <definedName name="_____TA4" localSheetId="1">#REF!</definedName>
    <definedName name="_____TA4" localSheetId="2">#REF!</definedName>
    <definedName name="_____TA4" localSheetId="3">#REF!</definedName>
    <definedName name="_____TA4">#REF!</definedName>
    <definedName name="_____TE1" localSheetId="0">#REF!</definedName>
    <definedName name="_____TE1" localSheetId="1">#REF!</definedName>
    <definedName name="_____TE1" localSheetId="2">#REF!</definedName>
    <definedName name="_____TE1" localSheetId="3">#REF!</definedName>
    <definedName name="_____TE1">#REF!</definedName>
    <definedName name="_____TE2" localSheetId="0">#REF!</definedName>
    <definedName name="_____TE2" localSheetId="1">#REF!</definedName>
    <definedName name="_____TE2" localSheetId="2">#REF!</definedName>
    <definedName name="_____TE2" localSheetId="3">#REF!</definedName>
    <definedName name="_____TE2">#REF!</definedName>
    <definedName name="_____TE3" localSheetId="0">#REF!</definedName>
    <definedName name="_____TE3" localSheetId="1">#REF!</definedName>
    <definedName name="_____TE3" localSheetId="2">#REF!</definedName>
    <definedName name="_____TE3" localSheetId="3">#REF!</definedName>
    <definedName name="_____TE3">#REF!</definedName>
    <definedName name="_____TE4" localSheetId="0">#REF!</definedName>
    <definedName name="_____TE4" localSheetId="1">#REF!</definedName>
    <definedName name="_____TE4" localSheetId="2">#REF!</definedName>
    <definedName name="_____TE4" localSheetId="3">#REF!</definedName>
    <definedName name="_____TE4">#REF!</definedName>
    <definedName name="_____TO1" localSheetId="0">#REF!</definedName>
    <definedName name="_____TO1" localSheetId="1">#REF!</definedName>
    <definedName name="_____TO1" localSheetId="2">#REF!</definedName>
    <definedName name="_____TO1" localSheetId="3">#REF!</definedName>
    <definedName name="_____TO1">#REF!</definedName>
    <definedName name="_____TO2" localSheetId="0">#REF!</definedName>
    <definedName name="_____TO2" localSheetId="1">#REF!</definedName>
    <definedName name="_____TO2" localSheetId="2">#REF!</definedName>
    <definedName name="_____TO2" localSheetId="3">#REF!</definedName>
    <definedName name="_____TO2">#REF!</definedName>
    <definedName name="_____TO3" localSheetId="0">#REF!</definedName>
    <definedName name="_____TO3" localSheetId="1">#REF!</definedName>
    <definedName name="_____TO3" localSheetId="2">#REF!</definedName>
    <definedName name="_____TO3" localSheetId="3">#REF!</definedName>
    <definedName name="_____TO3">#REF!</definedName>
    <definedName name="_____TO4" localSheetId="0">#REF!</definedName>
    <definedName name="_____TO4" localSheetId="1">#REF!</definedName>
    <definedName name="_____TO4" localSheetId="2">#REF!</definedName>
    <definedName name="_____TO4" localSheetId="3">#REF!</definedName>
    <definedName name="_____TO4">#REF!</definedName>
    <definedName name="_____uh1" localSheetId="0">#REF!</definedName>
    <definedName name="_____uh1" localSheetId="1">#REF!</definedName>
    <definedName name="_____uh1" localSheetId="2">#REF!</definedName>
    <definedName name="_____uh1" localSheetId="3">#REF!</definedName>
    <definedName name="_____uh1">#REF!</definedName>
    <definedName name="_____uh2" localSheetId="0">#REF!</definedName>
    <definedName name="_____uh2" localSheetId="1">#REF!</definedName>
    <definedName name="_____uh2" localSheetId="2">#REF!</definedName>
    <definedName name="_____uh2" localSheetId="3">#REF!</definedName>
    <definedName name="_____uh2">#REF!</definedName>
    <definedName name="_____uh3" localSheetId="0">#REF!</definedName>
    <definedName name="_____uh3" localSheetId="1">#REF!</definedName>
    <definedName name="_____uh3" localSheetId="2">#REF!</definedName>
    <definedName name="_____uh3" localSheetId="3">#REF!</definedName>
    <definedName name="_____uh3">#REF!</definedName>
    <definedName name="____aaa98">'[2]344.13'!#REF!</definedName>
    <definedName name="____aaa99">'[2]344.13'!#REF!</definedName>
    <definedName name="____dga11" localSheetId="0">#REF!</definedName>
    <definedName name="____dga11" localSheetId="1">#REF!</definedName>
    <definedName name="____dga11" localSheetId="2">#REF!</definedName>
    <definedName name="____dga11" localSheetId="3">#REF!</definedName>
    <definedName name="____dga11" localSheetId="6">#REF!</definedName>
    <definedName name="____dga11">#REF!</definedName>
    <definedName name="____dga12" localSheetId="0">#REF!</definedName>
    <definedName name="____dga12" localSheetId="1">#REF!</definedName>
    <definedName name="____dga12" localSheetId="2">#REF!</definedName>
    <definedName name="____dga12" localSheetId="3">#REF!</definedName>
    <definedName name="____dga12" localSheetId="6">#REF!</definedName>
    <definedName name="____dga12">#REF!</definedName>
    <definedName name="____r">'[2]333.02'!#REF!</definedName>
    <definedName name="____TA1" localSheetId="0">#REF!</definedName>
    <definedName name="____TA1" localSheetId="1">#REF!</definedName>
    <definedName name="____TA1" localSheetId="2">#REF!</definedName>
    <definedName name="____TA1" localSheetId="3">#REF!</definedName>
    <definedName name="____TA1" localSheetId="6">#REF!</definedName>
    <definedName name="____TA1">#REF!</definedName>
    <definedName name="____TA2" localSheetId="0">#REF!</definedName>
    <definedName name="____TA2" localSheetId="1">#REF!</definedName>
    <definedName name="____TA2" localSheetId="2">#REF!</definedName>
    <definedName name="____TA2" localSheetId="3">#REF!</definedName>
    <definedName name="____TA2">#REF!</definedName>
    <definedName name="____TA3" localSheetId="0">#REF!</definedName>
    <definedName name="____TA3" localSheetId="1">#REF!</definedName>
    <definedName name="____TA3" localSheetId="2">#REF!</definedName>
    <definedName name="____TA3" localSheetId="3">#REF!</definedName>
    <definedName name="____TA3">#REF!</definedName>
    <definedName name="____TA4" localSheetId="0">#REF!</definedName>
    <definedName name="____TA4" localSheetId="1">#REF!</definedName>
    <definedName name="____TA4" localSheetId="2">#REF!</definedName>
    <definedName name="____TA4" localSheetId="3">#REF!</definedName>
    <definedName name="____TA4">#REF!</definedName>
    <definedName name="____TE1" localSheetId="0">#REF!</definedName>
    <definedName name="____TE1" localSheetId="1">#REF!</definedName>
    <definedName name="____TE1" localSheetId="2">#REF!</definedName>
    <definedName name="____TE1" localSheetId="3">#REF!</definedName>
    <definedName name="____TE1">#REF!</definedName>
    <definedName name="____TE2" localSheetId="0">#REF!</definedName>
    <definedName name="____TE2" localSheetId="1">#REF!</definedName>
    <definedName name="____TE2" localSheetId="2">#REF!</definedName>
    <definedName name="____TE2" localSheetId="3">#REF!</definedName>
    <definedName name="____TE2">#REF!</definedName>
    <definedName name="____TE3" localSheetId="0">#REF!</definedName>
    <definedName name="____TE3" localSheetId="1">#REF!</definedName>
    <definedName name="____TE3" localSheetId="2">#REF!</definedName>
    <definedName name="____TE3" localSheetId="3">#REF!</definedName>
    <definedName name="____TE3">#REF!</definedName>
    <definedName name="____TE4" localSheetId="0">#REF!</definedName>
    <definedName name="____TE4" localSheetId="1">#REF!</definedName>
    <definedName name="____TE4" localSheetId="2">#REF!</definedName>
    <definedName name="____TE4" localSheetId="3">#REF!</definedName>
    <definedName name="____TE4">#REF!</definedName>
    <definedName name="____TO1" localSheetId="0">#REF!</definedName>
    <definedName name="____TO1" localSheetId="1">#REF!</definedName>
    <definedName name="____TO1" localSheetId="2">#REF!</definedName>
    <definedName name="____TO1" localSheetId="3">#REF!</definedName>
    <definedName name="____TO1">#REF!</definedName>
    <definedName name="____TO2" localSheetId="0">#REF!</definedName>
    <definedName name="____TO2" localSheetId="1">#REF!</definedName>
    <definedName name="____TO2" localSheetId="2">#REF!</definedName>
    <definedName name="____TO2" localSheetId="3">#REF!</definedName>
    <definedName name="____TO2">#REF!</definedName>
    <definedName name="____TO3" localSheetId="0">#REF!</definedName>
    <definedName name="____TO3" localSheetId="1">#REF!</definedName>
    <definedName name="____TO3" localSheetId="2">#REF!</definedName>
    <definedName name="____TO3" localSheetId="3">#REF!</definedName>
    <definedName name="____TO3">#REF!</definedName>
    <definedName name="____TO4" localSheetId="0">#REF!</definedName>
    <definedName name="____TO4" localSheetId="1">#REF!</definedName>
    <definedName name="____TO4" localSheetId="2">#REF!</definedName>
    <definedName name="____TO4" localSheetId="3">#REF!</definedName>
    <definedName name="____TO4">#REF!</definedName>
    <definedName name="____uh1" localSheetId="0">#REF!</definedName>
    <definedName name="____uh1" localSheetId="1">#REF!</definedName>
    <definedName name="____uh1" localSheetId="2">#REF!</definedName>
    <definedName name="____uh1" localSheetId="3">#REF!</definedName>
    <definedName name="____uh1">#REF!</definedName>
    <definedName name="____uh2" localSheetId="0">#REF!</definedName>
    <definedName name="____uh2" localSheetId="1">#REF!</definedName>
    <definedName name="____uh2" localSheetId="2">#REF!</definedName>
    <definedName name="____uh2" localSheetId="3">#REF!</definedName>
    <definedName name="____uh2">#REF!</definedName>
    <definedName name="____uh3" localSheetId="0">#REF!</definedName>
    <definedName name="____uh3" localSheetId="1">#REF!</definedName>
    <definedName name="____uh3" localSheetId="2">#REF!</definedName>
    <definedName name="____uh3" localSheetId="3">#REF!</definedName>
    <definedName name="____uh3">#REF!</definedName>
    <definedName name="___aaa98">'[1]344.13'!#REF!</definedName>
    <definedName name="___aaa99">'[1]344.13'!#REF!</definedName>
    <definedName name="___dga11" localSheetId="0">#REF!</definedName>
    <definedName name="___dga11" localSheetId="1">#REF!</definedName>
    <definedName name="___dga11" localSheetId="2">#REF!</definedName>
    <definedName name="___dga11" localSheetId="3">#REF!</definedName>
    <definedName name="___dga11" localSheetId="6">#REF!</definedName>
    <definedName name="___dga11">#REF!</definedName>
    <definedName name="___dga12" localSheetId="0">#REF!</definedName>
    <definedName name="___dga12" localSheetId="1">#REF!</definedName>
    <definedName name="___dga12" localSheetId="2">#REF!</definedName>
    <definedName name="___dga12" localSheetId="3">#REF!</definedName>
    <definedName name="___dga12" localSheetId="6">#REF!</definedName>
    <definedName name="___dga12">#REF!</definedName>
    <definedName name="___f" localSheetId="0">#REF!</definedName>
    <definedName name="___f" localSheetId="1">#REF!</definedName>
    <definedName name="___f" localSheetId="2">#REF!</definedName>
    <definedName name="___f" localSheetId="3">#REF!</definedName>
    <definedName name="___f">#REF!</definedName>
    <definedName name="___fc">'[3]1.03'!$H$12</definedName>
    <definedName name="___r" localSheetId="6">'[1]333.02'!#REF!</definedName>
    <definedName name="___r">'[1]333.02'!#REF!</definedName>
    <definedName name="___TA1" localSheetId="0">#REF!</definedName>
    <definedName name="___TA1" localSheetId="1">#REF!</definedName>
    <definedName name="___TA1" localSheetId="2">#REF!</definedName>
    <definedName name="___TA1" localSheetId="3">#REF!</definedName>
    <definedName name="___TA1" localSheetId="6">#REF!</definedName>
    <definedName name="___TA1">#REF!</definedName>
    <definedName name="___TA2" localSheetId="0">#REF!</definedName>
    <definedName name="___TA2" localSheetId="1">#REF!</definedName>
    <definedName name="___TA2" localSheetId="2">#REF!</definedName>
    <definedName name="___TA2" localSheetId="3">#REF!</definedName>
    <definedName name="___TA2" localSheetId="6">#REF!</definedName>
    <definedName name="___TA2">#REF!</definedName>
    <definedName name="___TA3" localSheetId="0">#REF!</definedName>
    <definedName name="___TA3" localSheetId="1">#REF!</definedName>
    <definedName name="___TA3" localSheetId="2">#REF!</definedName>
    <definedName name="___TA3" localSheetId="3">#REF!</definedName>
    <definedName name="___TA3" localSheetId="6">#REF!</definedName>
    <definedName name="___TA3">#REF!</definedName>
    <definedName name="___TA4" localSheetId="0">#REF!</definedName>
    <definedName name="___TA4" localSheetId="1">#REF!</definedName>
    <definedName name="___TA4" localSheetId="2">#REF!</definedName>
    <definedName name="___TA4" localSheetId="3">#REF!</definedName>
    <definedName name="___TA4">#REF!</definedName>
    <definedName name="___TE1" localSheetId="0">#REF!</definedName>
    <definedName name="___TE1" localSheetId="1">#REF!</definedName>
    <definedName name="___TE1" localSheetId="2">#REF!</definedName>
    <definedName name="___TE1" localSheetId="3">#REF!</definedName>
    <definedName name="___TE1">#REF!</definedName>
    <definedName name="___TE2" localSheetId="0">#REF!</definedName>
    <definedName name="___TE2" localSheetId="1">#REF!</definedName>
    <definedName name="___TE2" localSheetId="2">#REF!</definedName>
    <definedName name="___TE2" localSheetId="3">#REF!</definedName>
    <definedName name="___TE2">#REF!</definedName>
    <definedName name="___TE3" localSheetId="0">#REF!</definedName>
    <definedName name="___TE3" localSheetId="1">#REF!</definedName>
    <definedName name="___TE3" localSheetId="2">#REF!</definedName>
    <definedName name="___TE3" localSheetId="3">#REF!</definedName>
    <definedName name="___TE3">#REF!</definedName>
    <definedName name="___TE4" localSheetId="0">#REF!</definedName>
    <definedName name="___TE4" localSheetId="1">#REF!</definedName>
    <definedName name="___TE4" localSheetId="2">#REF!</definedName>
    <definedName name="___TE4" localSheetId="3">#REF!</definedName>
    <definedName name="___TE4">#REF!</definedName>
    <definedName name="___TO1" localSheetId="0">#REF!</definedName>
    <definedName name="___TO1" localSheetId="1">#REF!</definedName>
    <definedName name="___TO1" localSheetId="2">#REF!</definedName>
    <definedName name="___TO1" localSheetId="3">#REF!</definedName>
    <definedName name="___TO1">#REF!</definedName>
    <definedName name="___TO2" localSheetId="0">#REF!</definedName>
    <definedName name="___TO2" localSheetId="1">#REF!</definedName>
    <definedName name="___TO2" localSheetId="2">#REF!</definedName>
    <definedName name="___TO2" localSheetId="3">#REF!</definedName>
    <definedName name="___TO2">#REF!</definedName>
    <definedName name="___TO3" localSheetId="0">#REF!</definedName>
    <definedName name="___TO3" localSheetId="1">#REF!</definedName>
    <definedName name="___TO3" localSheetId="2">#REF!</definedName>
    <definedName name="___TO3" localSheetId="3">#REF!</definedName>
    <definedName name="___TO3">#REF!</definedName>
    <definedName name="___TO4" localSheetId="0">#REF!</definedName>
    <definedName name="___TO4" localSheetId="1">#REF!</definedName>
    <definedName name="___TO4" localSheetId="2">#REF!</definedName>
    <definedName name="___TO4" localSheetId="3">#REF!</definedName>
    <definedName name="___TO4">#REF!</definedName>
    <definedName name="___uh1" localSheetId="0">#REF!</definedName>
    <definedName name="___uh1" localSheetId="1">#REF!</definedName>
    <definedName name="___uh1" localSheetId="2">#REF!</definedName>
    <definedName name="___uh1" localSheetId="3">#REF!</definedName>
    <definedName name="___uh1">#REF!</definedName>
    <definedName name="___uh2" localSheetId="0">#REF!</definedName>
    <definedName name="___uh2" localSheetId="1">#REF!</definedName>
    <definedName name="___uh2" localSheetId="2">#REF!</definedName>
    <definedName name="___uh2" localSheetId="3">#REF!</definedName>
    <definedName name="___uh2">#REF!</definedName>
    <definedName name="___uh3" localSheetId="0">#REF!</definedName>
    <definedName name="___uh3" localSheetId="1">#REF!</definedName>
    <definedName name="___uh3" localSheetId="2">#REF!</definedName>
    <definedName name="___uh3" localSheetId="3">#REF!</definedName>
    <definedName name="___uh3">#REF!</definedName>
    <definedName name="__aaa98" localSheetId="6">'[2]344.13'!#REF!</definedName>
    <definedName name="__aaa98">'[2]344.13'!#REF!</definedName>
    <definedName name="__aaa99" localSheetId="6">'[2]344.13'!#REF!</definedName>
    <definedName name="__aaa99">'[2]344.13'!#REF!</definedName>
    <definedName name="__dga11" localSheetId="0">#REF!</definedName>
    <definedName name="__dga11" localSheetId="1">#REF!</definedName>
    <definedName name="__dga11" localSheetId="2">#REF!</definedName>
    <definedName name="__dga11" localSheetId="3">#REF!</definedName>
    <definedName name="__dga11" localSheetId="6">#REF!</definedName>
    <definedName name="__dga11">#REF!</definedName>
    <definedName name="__dga12" localSheetId="0">#REF!</definedName>
    <definedName name="__dga12" localSheetId="1">#REF!</definedName>
    <definedName name="__dga12" localSheetId="2">#REF!</definedName>
    <definedName name="__dga12" localSheetId="3">#REF!</definedName>
    <definedName name="__dga12" localSheetId="6">#REF!</definedName>
    <definedName name="__dga12">#REF!</definedName>
    <definedName name="__f" localSheetId="0">#REF!</definedName>
    <definedName name="__f" localSheetId="1">#REF!</definedName>
    <definedName name="__f" localSheetId="2">#REF!</definedName>
    <definedName name="__f" localSheetId="3">#REF!</definedName>
    <definedName name="__f" localSheetId="6">#REF!</definedName>
    <definedName name="__f">#REF!</definedName>
    <definedName name="__fc">'[3]1.03'!$H$12</definedName>
    <definedName name="__r" localSheetId="6">'[2]333.02'!#REF!</definedName>
    <definedName name="__r">'[2]333.02'!#REF!</definedName>
    <definedName name="__TA1" localSheetId="0">#REF!</definedName>
    <definedName name="__TA1" localSheetId="1">#REF!</definedName>
    <definedName name="__TA1" localSheetId="2">#REF!</definedName>
    <definedName name="__TA1" localSheetId="3">#REF!</definedName>
    <definedName name="__TA1" localSheetId="6">#REF!</definedName>
    <definedName name="__TA1">#REF!</definedName>
    <definedName name="__TA2" localSheetId="0">#REF!</definedName>
    <definedName name="__TA2" localSheetId="1">#REF!</definedName>
    <definedName name="__TA2" localSheetId="2">#REF!</definedName>
    <definedName name="__TA2" localSheetId="3">#REF!</definedName>
    <definedName name="__TA2" localSheetId="6">#REF!</definedName>
    <definedName name="__TA2">#REF!</definedName>
    <definedName name="__TA3" localSheetId="0">#REF!</definedName>
    <definedName name="__TA3" localSheetId="1">#REF!</definedName>
    <definedName name="__TA3" localSheetId="2">#REF!</definedName>
    <definedName name="__TA3" localSheetId="3">#REF!</definedName>
    <definedName name="__TA3" localSheetId="6">#REF!</definedName>
    <definedName name="__TA3">#REF!</definedName>
    <definedName name="__TA4" localSheetId="0">#REF!</definedName>
    <definedName name="__TA4" localSheetId="1">#REF!</definedName>
    <definedName name="__TA4" localSheetId="2">#REF!</definedName>
    <definedName name="__TA4" localSheetId="3">#REF!</definedName>
    <definedName name="__TA4">#REF!</definedName>
    <definedName name="__TE1" localSheetId="0">#REF!</definedName>
    <definedName name="__TE1" localSheetId="1">#REF!</definedName>
    <definedName name="__TE1" localSheetId="2">#REF!</definedName>
    <definedName name="__TE1" localSheetId="3">#REF!</definedName>
    <definedName name="__TE1">#REF!</definedName>
    <definedName name="__TE2" localSheetId="0">#REF!</definedName>
    <definedName name="__TE2" localSheetId="1">#REF!</definedName>
    <definedName name="__TE2" localSheetId="2">#REF!</definedName>
    <definedName name="__TE2" localSheetId="3">#REF!</definedName>
    <definedName name="__TE2">#REF!</definedName>
    <definedName name="__TE3" localSheetId="0">#REF!</definedName>
    <definedName name="__TE3" localSheetId="1">#REF!</definedName>
    <definedName name="__TE3" localSheetId="2">#REF!</definedName>
    <definedName name="__TE3" localSheetId="3">#REF!</definedName>
    <definedName name="__TE3">#REF!</definedName>
    <definedName name="__TE4" localSheetId="0">#REF!</definedName>
    <definedName name="__TE4" localSheetId="1">#REF!</definedName>
    <definedName name="__TE4" localSheetId="2">#REF!</definedName>
    <definedName name="__TE4" localSheetId="3">#REF!</definedName>
    <definedName name="__TE4">#REF!</definedName>
    <definedName name="__TO1" localSheetId="0">#REF!</definedName>
    <definedName name="__TO1" localSheetId="1">#REF!</definedName>
    <definedName name="__TO1" localSheetId="2">#REF!</definedName>
    <definedName name="__TO1" localSheetId="3">#REF!</definedName>
    <definedName name="__TO1">#REF!</definedName>
    <definedName name="__TO2" localSheetId="0">#REF!</definedName>
    <definedName name="__TO2" localSheetId="1">#REF!</definedName>
    <definedName name="__TO2" localSheetId="2">#REF!</definedName>
    <definedName name="__TO2" localSheetId="3">#REF!</definedName>
    <definedName name="__TO2">#REF!</definedName>
    <definedName name="__TO3" localSheetId="0">#REF!</definedName>
    <definedName name="__TO3" localSheetId="1">#REF!</definedName>
    <definedName name="__TO3" localSheetId="2">#REF!</definedName>
    <definedName name="__TO3" localSheetId="3">#REF!</definedName>
    <definedName name="__TO3">#REF!</definedName>
    <definedName name="__TO4" localSheetId="0">#REF!</definedName>
    <definedName name="__TO4" localSheetId="1">#REF!</definedName>
    <definedName name="__TO4" localSheetId="2">#REF!</definedName>
    <definedName name="__TO4" localSheetId="3">#REF!</definedName>
    <definedName name="__TO4">#REF!</definedName>
    <definedName name="__uh1" localSheetId="0">#REF!</definedName>
    <definedName name="__uh1" localSheetId="1">#REF!</definedName>
    <definedName name="__uh1" localSheetId="2">#REF!</definedName>
    <definedName name="__uh1" localSheetId="3">#REF!</definedName>
    <definedName name="__uh1">#REF!</definedName>
    <definedName name="__uh2" localSheetId="0">#REF!</definedName>
    <definedName name="__uh2" localSheetId="1">#REF!</definedName>
    <definedName name="__uh2" localSheetId="2">#REF!</definedName>
    <definedName name="__uh2" localSheetId="3">#REF!</definedName>
    <definedName name="__uh2">#REF!</definedName>
    <definedName name="__uh3" localSheetId="0">#REF!</definedName>
    <definedName name="__uh3" localSheetId="1">#REF!</definedName>
    <definedName name="__uh3" localSheetId="2">#REF!</definedName>
    <definedName name="__uh3" localSheetId="3">#REF!</definedName>
    <definedName name="__uh3">#REF!</definedName>
    <definedName name="_aa98" localSheetId="6">'[2]344.13'!#REF!</definedName>
    <definedName name="_aa98">'[4]344.13'!#REF!</definedName>
    <definedName name="_aaa98">'[5]344.13'!#REF!</definedName>
    <definedName name="_aaa99">'[5]344.13'!#REF!</definedName>
    <definedName name="_dga11" localSheetId="0">#REF!</definedName>
    <definedName name="_dga11" localSheetId="1">#REF!</definedName>
    <definedName name="_dga11" localSheetId="2">#REF!</definedName>
    <definedName name="_dga11" localSheetId="3">#REF!</definedName>
    <definedName name="_dga11" localSheetId="6">#REF!</definedName>
    <definedName name="_dga11">#REF!</definedName>
    <definedName name="_dga12" localSheetId="0">#REF!</definedName>
    <definedName name="_dga12" localSheetId="1">#REF!</definedName>
    <definedName name="_dga12" localSheetId="2">#REF!</definedName>
    <definedName name="_dga12" localSheetId="3">#REF!</definedName>
    <definedName name="_dga12" localSheetId="6">#REF!</definedName>
    <definedName name="_dga12">#REF!</definedName>
    <definedName name="_f" localSheetId="0">#REF!</definedName>
    <definedName name="_f" localSheetId="1">#REF!</definedName>
    <definedName name="_f" localSheetId="2">#REF!</definedName>
    <definedName name="_f" localSheetId="3">#REF!</definedName>
    <definedName name="_f" localSheetId="6">#REF!</definedName>
    <definedName name="_f">#REF!</definedName>
    <definedName name="_fc">'[3]1.03'!$H$12</definedName>
    <definedName name="_r">'[5]333.02'!#REF!</definedName>
    <definedName name="_RE1" localSheetId="0">#REF!</definedName>
    <definedName name="_RE1" localSheetId="1">#REF!</definedName>
    <definedName name="_RE1" localSheetId="2">#REF!</definedName>
    <definedName name="_RE1" localSheetId="3">#REF!</definedName>
    <definedName name="_RE1" localSheetId="6">#REF!</definedName>
    <definedName name="_RE1">#REF!</definedName>
    <definedName name="_TA1" localSheetId="0">#REF!</definedName>
    <definedName name="_TA1" localSheetId="1">#REF!</definedName>
    <definedName name="_TA1" localSheetId="2">#REF!</definedName>
    <definedName name="_TA1" localSheetId="3">#REF!</definedName>
    <definedName name="_TA1" localSheetId="6">#REF!</definedName>
    <definedName name="_TA1">#REF!</definedName>
    <definedName name="_TA2" localSheetId="0">#REF!</definedName>
    <definedName name="_TA2" localSheetId="1">#REF!</definedName>
    <definedName name="_TA2" localSheetId="2">#REF!</definedName>
    <definedName name="_TA2" localSheetId="3">#REF!</definedName>
    <definedName name="_TA2" localSheetId="6">#REF!</definedName>
    <definedName name="_TA2">#REF!</definedName>
    <definedName name="_TA3" localSheetId="0">#REF!</definedName>
    <definedName name="_TA3" localSheetId="1">#REF!</definedName>
    <definedName name="_TA3" localSheetId="2">#REF!</definedName>
    <definedName name="_TA3" localSheetId="3">#REF!</definedName>
    <definedName name="_TA3">#REF!</definedName>
    <definedName name="_TA4" localSheetId="0">#REF!</definedName>
    <definedName name="_TA4" localSheetId="1">#REF!</definedName>
    <definedName name="_TA4" localSheetId="2">#REF!</definedName>
    <definedName name="_TA4" localSheetId="3">#REF!</definedName>
    <definedName name="_TA4">#REF!</definedName>
    <definedName name="_TE1" localSheetId="0">#REF!</definedName>
    <definedName name="_TE1" localSheetId="1">#REF!</definedName>
    <definedName name="_TE1" localSheetId="2">#REF!</definedName>
    <definedName name="_TE1" localSheetId="3">#REF!</definedName>
    <definedName name="_TE1">#REF!</definedName>
    <definedName name="_TE2" localSheetId="0">#REF!</definedName>
    <definedName name="_TE2" localSheetId="1">#REF!</definedName>
    <definedName name="_TE2" localSheetId="2">#REF!</definedName>
    <definedName name="_TE2" localSheetId="3">#REF!</definedName>
    <definedName name="_TE2">#REF!</definedName>
    <definedName name="_TE3" localSheetId="0">#REF!</definedName>
    <definedName name="_TE3" localSheetId="1">#REF!</definedName>
    <definedName name="_TE3" localSheetId="2">#REF!</definedName>
    <definedName name="_TE3" localSheetId="3">#REF!</definedName>
    <definedName name="_TE3">#REF!</definedName>
    <definedName name="_TE4" localSheetId="0">#REF!</definedName>
    <definedName name="_TE4" localSheetId="1">#REF!</definedName>
    <definedName name="_TE4" localSheetId="2">#REF!</definedName>
    <definedName name="_TE4" localSheetId="3">#REF!</definedName>
    <definedName name="_TE4">#REF!</definedName>
    <definedName name="_TO1" localSheetId="0">#REF!</definedName>
    <definedName name="_TO1" localSheetId="1">#REF!</definedName>
    <definedName name="_TO1" localSheetId="2">#REF!</definedName>
    <definedName name="_TO1" localSheetId="3">#REF!</definedName>
    <definedName name="_TO1">#REF!</definedName>
    <definedName name="_TO2" localSheetId="0">#REF!</definedName>
    <definedName name="_TO2" localSheetId="1">#REF!</definedName>
    <definedName name="_TO2" localSheetId="2">#REF!</definedName>
    <definedName name="_TO2" localSheetId="3">#REF!</definedName>
    <definedName name="_TO2">#REF!</definedName>
    <definedName name="_TO3" localSheetId="0">#REF!</definedName>
    <definedName name="_TO3" localSheetId="1">#REF!</definedName>
    <definedName name="_TO3" localSheetId="2">#REF!</definedName>
    <definedName name="_TO3" localSheetId="3">#REF!</definedName>
    <definedName name="_TO3">#REF!</definedName>
    <definedName name="_TO4" localSheetId="0">#REF!</definedName>
    <definedName name="_TO4" localSheetId="1">#REF!</definedName>
    <definedName name="_TO4" localSheetId="2">#REF!</definedName>
    <definedName name="_TO4" localSheetId="3">#REF!</definedName>
    <definedName name="_TO4">#REF!</definedName>
    <definedName name="_uh1" localSheetId="0">#REF!</definedName>
    <definedName name="_uh1" localSheetId="1">#REF!</definedName>
    <definedName name="_uh1" localSheetId="2">#REF!</definedName>
    <definedName name="_uh1" localSheetId="3">#REF!</definedName>
    <definedName name="_uh1">#REF!</definedName>
    <definedName name="_uh2" localSheetId="0">#REF!</definedName>
    <definedName name="_uh2" localSheetId="1">#REF!</definedName>
    <definedName name="_uh2" localSheetId="2">#REF!</definedName>
    <definedName name="_uh2" localSheetId="3">#REF!</definedName>
    <definedName name="_uh2">#REF!</definedName>
    <definedName name="_uh3" localSheetId="0">#REF!</definedName>
    <definedName name="_uh3" localSheetId="1">#REF!</definedName>
    <definedName name="_uh3" localSheetId="2">#REF!</definedName>
    <definedName name="_uh3" localSheetId="3">#REF!</definedName>
    <definedName name="_uh3">#REF!</definedName>
    <definedName name="a" localSheetId="6">'[2]333.09'!$D$10</definedName>
    <definedName name="a">'[2]333.09'!$D$10</definedName>
    <definedName name="aa" localSheetId="6">'[2]333.05'!#REF!</definedName>
    <definedName name="aa">'[2]333.05'!#REF!</definedName>
    <definedName name="aaa" localSheetId="6">'[2]333.06'!$N$9</definedName>
    <definedName name="aaa">'[2]333.06'!$N$9</definedName>
    <definedName name="aaaa" localSheetId="0">#REF!</definedName>
    <definedName name="aaaa" localSheetId="1">#REF!</definedName>
    <definedName name="aaaa" localSheetId="2">#REF!</definedName>
    <definedName name="aaaa" localSheetId="3">#REF!</definedName>
    <definedName name="aaaa" localSheetId="6">#REF!</definedName>
    <definedName name="aaaa">#REF!</definedName>
    <definedName name="ab" localSheetId="6">'[2]333.03'!$F$12</definedName>
    <definedName name="ab">'[2]333.03'!$F$12</definedName>
    <definedName name="AC">'[6]6.03'!$L$20</definedName>
    <definedName name="ai" localSheetId="6">'[2]333.09'!$F$10</definedName>
    <definedName name="ai">'[2]333.09'!$F$10</definedName>
    <definedName name="ap" localSheetId="6">'[2]331-04'!#REF!</definedName>
    <definedName name="ap">'[2]331-04'!#REF!</definedName>
    <definedName name="AS" localSheetId="6">'[2]333.02'!$D$7</definedName>
    <definedName name="AS">'[2]333.02'!$D$7</definedName>
    <definedName name="asd" localSheetId="0">#REF!</definedName>
    <definedName name="asd" localSheetId="1">#REF!</definedName>
    <definedName name="asd" localSheetId="2">#REF!</definedName>
    <definedName name="asd" localSheetId="3">#REF!</definedName>
    <definedName name="asd" localSheetId="6">#REF!</definedName>
    <definedName name="asd">#REF!</definedName>
    <definedName name="asdf" localSheetId="0">#REF!</definedName>
    <definedName name="asdf" localSheetId="1">#REF!</definedName>
    <definedName name="asdf" localSheetId="2">#REF!</definedName>
    <definedName name="asdf" localSheetId="3">#REF!</definedName>
    <definedName name="asdf" localSheetId="6">#REF!</definedName>
    <definedName name="asdf">#REF!</definedName>
    <definedName name="asdfac" localSheetId="0">#REF!</definedName>
    <definedName name="asdfac" localSheetId="1">#REF!</definedName>
    <definedName name="asdfac" localSheetId="2">#REF!</definedName>
    <definedName name="asdfac" localSheetId="3">#REF!</definedName>
    <definedName name="asdfac" localSheetId="6">#REF!</definedName>
    <definedName name="asdfac">#REF!</definedName>
    <definedName name="asew" localSheetId="0">#REF!</definedName>
    <definedName name="asew" localSheetId="1">#REF!</definedName>
    <definedName name="asew" localSheetId="2">#REF!</definedName>
    <definedName name="asew" localSheetId="3">#REF!</definedName>
    <definedName name="asew">#REF!</definedName>
    <definedName name="Av" localSheetId="0">#REF!</definedName>
    <definedName name="Av" localSheetId="1">#REF!</definedName>
    <definedName name="Av" localSheetId="2">#REF!</definedName>
    <definedName name="Av" localSheetId="3">#REF!</definedName>
    <definedName name="Av">#REF!</definedName>
    <definedName name="b" localSheetId="6">'[2]333.09'!#REF!</definedName>
    <definedName name="b">'[2]333.09'!#REF!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6">#REF!</definedName>
    <definedName name="_xlnm.Database">#REF!</definedName>
    <definedName name="bb">'[7]3.22-11'!$D$7</definedName>
    <definedName name="bbb">'[7]3.22-11'!$F$7</definedName>
    <definedName name="bbbb">'[7]3.22-11'!$H$7</definedName>
    <definedName name="bbbbb">'[7]3.22-11'!$J$7</definedName>
    <definedName name="BVB">#REF!</definedName>
    <definedName name="cb">'[8]2'!$H$13</definedName>
    <definedName name="cc">'[6]8.03'!$E$9</definedName>
    <definedName name="ccentral">#REF!</definedName>
    <definedName name="ccentral2">#REF!</definedName>
    <definedName name="ccuu">#REF!</definedName>
    <definedName name="cerw">'[8]6'!$I$13</definedName>
    <definedName name="cibao">#REF!</definedName>
    <definedName name="cibao2">#REF!</definedName>
    <definedName name="coccident">#REF!</definedName>
    <definedName name="coccident2" localSheetId="0">#REF!</definedName>
    <definedName name="coccident2" localSheetId="1">#REF!</definedName>
    <definedName name="coccident2" localSheetId="2">#REF!</definedName>
    <definedName name="coccident2" localSheetId="3">#REF!</definedName>
    <definedName name="coccident2">#REF!</definedName>
    <definedName name="coriental" localSheetId="0">#REF!</definedName>
    <definedName name="coriental" localSheetId="1">#REF!</definedName>
    <definedName name="coriental" localSheetId="2">#REF!</definedName>
    <definedName name="coriental" localSheetId="3">#REF!</definedName>
    <definedName name="coriental">#REF!</definedName>
    <definedName name="coriental2" localSheetId="0">#REF!</definedName>
    <definedName name="coriental2" localSheetId="1">#REF!</definedName>
    <definedName name="coriental2" localSheetId="2">#REF!</definedName>
    <definedName name="coriental2" localSheetId="3">#REF!</definedName>
    <definedName name="coriental2">#REF!</definedName>
    <definedName name="csuroeste" localSheetId="0">#REF!</definedName>
    <definedName name="csuroeste" localSheetId="1">#REF!</definedName>
    <definedName name="csuroeste" localSheetId="2">#REF!</definedName>
    <definedName name="csuroeste" localSheetId="3">#REF!</definedName>
    <definedName name="csuroeste">#REF!</definedName>
    <definedName name="csuroeste2" localSheetId="0">#REF!</definedName>
    <definedName name="csuroeste2" localSheetId="1">#REF!</definedName>
    <definedName name="csuroeste2" localSheetId="2">#REF!</definedName>
    <definedName name="csuroeste2" localSheetId="3">#REF!</definedName>
    <definedName name="csuroeste2">#REF!</definedName>
    <definedName name="cu" localSheetId="0">#REF!</definedName>
    <definedName name="cu" localSheetId="1">#REF!</definedName>
    <definedName name="cu" localSheetId="2">#REF!</definedName>
    <definedName name="cu" localSheetId="3">#REF!</definedName>
    <definedName name="cu">#REF!</definedName>
    <definedName name="cuuuu" localSheetId="0">#REF!</definedName>
    <definedName name="cuuuu" localSheetId="1">#REF!</definedName>
    <definedName name="cuuuu" localSheetId="2">#REF!</definedName>
    <definedName name="cuuuu" localSheetId="3">#REF!</definedName>
    <definedName name="cuuuu">#REF!</definedName>
    <definedName name="cvc">'[3]6.03'!$D$8</definedName>
    <definedName name="d" localSheetId="6">'[2]333.09'!#REF!</definedName>
    <definedName name="d">'[2]333.09'!#REF!</definedName>
    <definedName name="dd" localSheetId="6">'[2]333.05'!$B$9</definedName>
    <definedName name="dd">'[2]333.05'!$B$9</definedName>
    <definedName name="dddd" localSheetId="6">'[2]333.06'!$J$7</definedName>
    <definedName name="dddd">'[2]333.06'!$J$7</definedName>
    <definedName name="dfhd">'[8]2'!$B$13</definedName>
    <definedName name="dgii11">#REF!</definedName>
    <definedName name="dgii12">#REF!</definedName>
    <definedName name="di">'[2]333.02'!#REF!</definedName>
    <definedName name="ds" localSheetId="6">'[2]333.08'!$D$7</definedName>
    <definedName name="ds">'[2]333.08'!$D$7</definedName>
    <definedName name="dsd">#REF!</definedName>
    <definedName name="e">#REF!</definedName>
    <definedName name="ecewt">'[8]5'!$B$13</definedName>
    <definedName name="ed" localSheetId="6">'[2]333.02'!$F$11</definedName>
    <definedName name="ed">'[2]333.02'!$F$11</definedName>
    <definedName name="ee" localSheetId="6">'[2]333.06'!#REF!</definedName>
    <definedName name="ee">'[2]333.06'!#REF!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6">#REF!</definedName>
    <definedName name="eee">#REF!</definedName>
    <definedName name="eeee" localSheetId="0">#REF!</definedName>
    <definedName name="eeee" localSheetId="1">#REF!</definedName>
    <definedName name="eeee" localSheetId="2">#REF!</definedName>
    <definedName name="eeee" localSheetId="3">#REF!</definedName>
    <definedName name="eeee" localSheetId="6">#REF!</definedName>
    <definedName name="eeee">#REF!</definedName>
    <definedName name="enriq" localSheetId="0">#REF!</definedName>
    <definedName name="enriq" localSheetId="1">#REF!</definedName>
    <definedName name="enriq" localSheetId="2">#REF!</definedName>
    <definedName name="enriq" localSheetId="3">#REF!</definedName>
    <definedName name="enriq" localSheetId="6">#REF!</definedName>
    <definedName name="enriq">#REF!</definedName>
    <definedName name="enriq2" localSheetId="0">#REF!</definedName>
    <definedName name="enriq2" localSheetId="1">#REF!</definedName>
    <definedName name="enriq2" localSheetId="2">#REF!</definedName>
    <definedName name="enriq2" localSheetId="3">#REF!</definedName>
    <definedName name="enriq2">#REF!</definedName>
    <definedName name="er" localSheetId="0">#REF!</definedName>
    <definedName name="er" localSheetId="1">#REF!</definedName>
    <definedName name="er" localSheetId="2">#REF!</definedName>
    <definedName name="er" localSheetId="3">#REF!</definedName>
    <definedName name="er">#REF!</definedName>
    <definedName name="err" localSheetId="0">#REF!</definedName>
    <definedName name="err" localSheetId="1">#REF!</definedName>
    <definedName name="err" localSheetId="2">#REF!</definedName>
    <definedName name="err" localSheetId="3">#REF!</definedName>
    <definedName name="err">#REF!</definedName>
    <definedName name="errr" localSheetId="0">#REF!</definedName>
    <definedName name="errr" localSheetId="1">#REF!</definedName>
    <definedName name="errr" localSheetId="2">#REF!</definedName>
    <definedName name="errr" localSheetId="3">#REF!</definedName>
    <definedName name="errr">#REF!</definedName>
    <definedName name="ertetr" localSheetId="0">#REF!</definedName>
    <definedName name="ertetr" localSheetId="1">#REF!</definedName>
    <definedName name="ertetr" localSheetId="2">#REF!</definedName>
    <definedName name="ertetr" localSheetId="3">#REF!</definedName>
    <definedName name="ertetr">#REF!</definedName>
    <definedName name="este" localSheetId="0">#REF!</definedName>
    <definedName name="este" localSheetId="1">#REF!</definedName>
    <definedName name="este" localSheetId="2">#REF!</definedName>
    <definedName name="este" localSheetId="3">#REF!</definedName>
    <definedName name="este">#REF!</definedName>
    <definedName name="este2" localSheetId="0">#REF!</definedName>
    <definedName name="este2" localSheetId="1">#REF!</definedName>
    <definedName name="este2" localSheetId="2">#REF!</definedName>
    <definedName name="este2" localSheetId="3">#REF!</definedName>
    <definedName name="este2">#REF!</definedName>
    <definedName name="ff" localSheetId="6">'[2]333.03'!$D$12</definedName>
    <definedName name="ff">'[2]333.03'!$D$12</definedName>
    <definedName name="fff" localSheetId="6">'[2]333.06'!#REF!</definedName>
    <definedName name="fff">'[2]333.06'!#REF!</definedName>
    <definedName name="ffff">'[6]5.03'!$B$10</definedName>
    <definedName name="fg">#REF!</definedName>
    <definedName name="fge">'[8]10'!$F$12</definedName>
    <definedName name="fgf">#REF!</definedName>
    <definedName name="fr">#REF!</definedName>
    <definedName name="ft" localSheetId="6">'[2]333.08'!$F$7</definedName>
    <definedName name="ft">'[2]333.08'!$F$7</definedName>
    <definedName name="g" localSheetId="6">'[2]333.02'!$B$11</definedName>
    <definedName name="g">'[2]333.02'!$B$11</definedName>
    <definedName name="gbfhhs" localSheetId="0">#REF!</definedName>
    <definedName name="gbfhhs" localSheetId="1">#REF!</definedName>
    <definedName name="gbfhhs" localSheetId="2">#REF!</definedName>
    <definedName name="gbfhhs" localSheetId="3">#REF!</definedName>
    <definedName name="gbfhhs" localSheetId="6">#REF!</definedName>
    <definedName name="gbfhhs">#REF!</definedName>
    <definedName name="gdgfds">'[3]4.03'!$B$10</definedName>
    <definedName name="gdsert">'[3]1.03'!$B$11</definedName>
    <definedName name="geb">'[8]8'!$P$13</definedName>
    <definedName name="gf">#REF!</definedName>
    <definedName name="gfdgdgdgdg" localSheetId="6">'[2]333.10'!#REF!</definedName>
    <definedName name="gfdgdgdgdg">'[2]333.10'!#REF!</definedName>
    <definedName name="gg">#REF!</definedName>
    <definedName name="ggg">#REF!</definedName>
    <definedName name="gt">'[2]343-01'!#REF!</definedName>
    <definedName name="gtdfgh">'[3]1.03'!#REF!</definedName>
    <definedName name="h" localSheetId="6">'[2]333.03'!$B$12</definedName>
    <definedName name="h">'[2]333.03'!$B$12</definedName>
    <definedName name="HatoMayor" localSheetId="6">'[2]343-05'!#REF!</definedName>
    <definedName name="HatoMayor">'[2]343-05'!#REF!</definedName>
    <definedName name="HatoMayor2" localSheetId="6">'[2]343-05'!#REF!</definedName>
    <definedName name="HatoMayor2">'[2]343-05'!#REF!</definedName>
    <definedName name="hh">#REF!</definedName>
    <definedName name="hhh">#REF!</definedName>
    <definedName name="hhhh">#REF!</definedName>
    <definedName name="hhhhhhhhhhh">'[3]6.03'!$G$8</definedName>
    <definedName name="hhyt">'[8]1'!#REF!</definedName>
    <definedName name="hp">#REF!</definedName>
    <definedName name="huyhj">'[9]8.03'!$I$8</definedName>
    <definedName name="hyr">'[8]1'!#REF!</definedName>
    <definedName name="i" localSheetId="6">'[2]333.09'!$J$10</definedName>
    <definedName name="i">'[2]333.09'!$J$10</definedName>
    <definedName name="ii" localSheetId="6">'[2]333.08'!$H$7</definedName>
    <definedName name="ii">'[2]333.08'!$H$7</definedName>
    <definedName name="iii">'[6]18.03'!$J$11</definedName>
    <definedName name="iiii">'[6]18.03'!$B$11</definedName>
    <definedName name="iiiii">'[6]18.03'!$H$11</definedName>
    <definedName name="iiiiii">'[6]30.03'!$B$9</definedName>
    <definedName name="ik">'[8]3'!$B$14</definedName>
    <definedName name="io" localSheetId="6">'[2]333.08'!$B$7</definedName>
    <definedName name="io">'[2]333.08'!$B$7</definedName>
    <definedName name="iou">'[8]1'!$B$14</definedName>
    <definedName name="j">#REF!</definedName>
    <definedName name="jj" localSheetId="6">'[2]333.04'!#REF!</definedName>
    <definedName name="jj">'[2]333.04'!#REF!</definedName>
    <definedName name="jjj" localSheetId="6">'[2]333.06'!#REF!</definedName>
    <definedName name="jjj">'[2]333.06'!#REF!</definedName>
    <definedName name="juan">'[10]3.20-02'!$J$9</definedName>
    <definedName name="juil">'[5]333.02'!#REF!</definedName>
    <definedName name="jul" localSheetId="6">'[2]333.02'!#REF!</definedName>
    <definedName name="jul">'[2]333.02'!#REF!</definedName>
    <definedName name="JULIO4" localSheetId="6">'[2]333-11'!$C$8</definedName>
    <definedName name="JULIO4">'[2]333-11'!$C$8</definedName>
    <definedName name="jygjyuihjggf">#REF!</definedName>
    <definedName name="jyukiyas">#REF!</definedName>
    <definedName name="k" localSheetId="6">'[2]333.04'!$B$11</definedName>
    <definedName name="k">'[2]333.04'!$B$11</definedName>
    <definedName name="kjkl">'[9]8.03'!$H$8</definedName>
    <definedName name="kk" localSheetId="6">'[2]333.06'!#REF!</definedName>
    <definedName name="kk">'[2]333.06'!#REF!</definedName>
    <definedName name="kkk" localSheetId="0">#REF!</definedName>
    <definedName name="kkk" localSheetId="1">#REF!</definedName>
    <definedName name="kkk" localSheetId="2">#REF!</definedName>
    <definedName name="kkk" localSheetId="3">#REF!</definedName>
    <definedName name="kkk" localSheetId="6">#REF!</definedName>
    <definedName name="kkk">#REF!</definedName>
    <definedName name="kkkk">'[6]11.03'!$J$11</definedName>
    <definedName name="kkkkk">'[6]12.03'!$B$10</definedName>
    <definedName name="kkkkkk">'[6]13.03'!$B$10</definedName>
    <definedName name="kkkkkkk">'[6]13.03'!$D$10</definedName>
    <definedName name="kl">'[6]15.03'!$D$9</definedName>
    <definedName name="klk">'[6]16.03'!$C$9</definedName>
    <definedName name="kll">'[6]17.03'!$C$9</definedName>
    <definedName name="klm">'[5]333.09'!#REF!</definedName>
    <definedName name="l" localSheetId="6">'[2]333.03'!#REF!</definedName>
    <definedName name="l">'[2]333.03'!#REF!</definedName>
    <definedName name="leo" localSheetId="0">#REF!</definedName>
    <definedName name="leo" localSheetId="1">#REF!</definedName>
    <definedName name="leo" localSheetId="2">#REF!</definedName>
    <definedName name="leo" localSheetId="3">#REF!</definedName>
    <definedName name="leo" localSheetId="6">#REF!</definedName>
    <definedName name="leo">#REF!</definedName>
    <definedName name="leslie" localSheetId="6">'[1]344.13'!#REF!</definedName>
    <definedName name="leslie">'[1]344.13'!#REF!</definedName>
    <definedName name="lili" localSheetId="0">#REF!</definedName>
    <definedName name="lili" localSheetId="1">#REF!</definedName>
    <definedName name="lili" localSheetId="2">#REF!</definedName>
    <definedName name="lili" localSheetId="3">#REF!</definedName>
    <definedName name="lili" localSheetId="6">#REF!</definedName>
    <definedName name="lili">#REF!</definedName>
    <definedName name="lk" localSheetId="6">'[2]333.06'!$H$9</definedName>
    <definedName name="lk">'[2]333.06'!$H$9</definedName>
    <definedName name="lkjh" localSheetId="0">#REF!</definedName>
    <definedName name="lkjh" localSheetId="1">#REF!</definedName>
    <definedName name="lkjh" localSheetId="2">#REF!</definedName>
    <definedName name="lkjh" localSheetId="3">#REF!</definedName>
    <definedName name="lkjh" localSheetId="6">#REF!</definedName>
    <definedName name="lkjh">#REF!</definedName>
    <definedName name="lkl">'[6]16.03'!$E$9</definedName>
    <definedName name="LL">'[7]3.20-02 '!$J$8</definedName>
    <definedName name="llk">'[6]17.03'!$E$9</definedName>
    <definedName name="lll" localSheetId="6">'[2]333.06'!$B$9</definedName>
    <definedName name="lll">'[2]333.06'!$B$9</definedName>
    <definedName name="llll">'[6]10.03'!$H$11</definedName>
    <definedName name="lllll">'[6]14.03'!$D$20</definedName>
    <definedName name="llllll">'[6]14.03'!$H$20</definedName>
    <definedName name="lllllll">'[6]14.03'!$L$20</definedName>
    <definedName name="llllllll">'[6]14.03'!$P$20</definedName>
    <definedName name="lo">'[8]3'!$D$14</definedName>
    <definedName name="m" localSheetId="6">'[2]333.06'!#REF!</definedName>
    <definedName name="m">'[2]333.06'!#REF!</definedName>
    <definedName name="mali" localSheetId="6">'[2]333.07'!#REF!</definedName>
    <definedName name="mali">'[2]333.07'!#REF!</definedName>
    <definedName name="mbnihfs">#REF!</definedName>
    <definedName name="mm" localSheetId="6">'[2]333.06'!#REF!</definedName>
    <definedName name="mm">'[2]333.06'!#REF!</definedName>
    <definedName name="mmm" localSheetId="6">'[2]333.06'!#REF!</definedName>
    <definedName name="mmm">'[2]333.06'!#REF!</definedName>
    <definedName name="mmmm">'[3]2.03'!$J$11</definedName>
    <definedName name="mmmmm" localSheetId="6">'[2]333.06'!#REF!</definedName>
    <definedName name="mmmmm">'[2]333.06'!#REF!</definedName>
    <definedName name="mmmnmnb">'[3]2.03'!$H$11</definedName>
    <definedName name="mmnb">'[3]2.03'!$B$11</definedName>
    <definedName name="mnb">#REF!</definedName>
    <definedName name="mnbv">#REF!</definedName>
    <definedName name="mnm">'[3]5.03'!$D$21</definedName>
    <definedName name="mnmnb">'[3]2.03'!$D$11</definedName>
    <definedName name="MonseñorNouel" localSheetId="6">'[2]343-05'!#REF!</definedName>
    <definedName name="MonseñorNouel">'[2]343-05'!#REF!</definedName>
    <definedName name="MonseñorNouel2" localSheetId="6">'[2]343-05'!#REF!</definedName>
    <definedName name="MonseñorNouel2">'[2]343-05'!#REF!</definedName>
    <definedName name="MonteCristi" localSheetId="6">'[2]343-05'!#REF!</definedName>
    <definedName name="MonteCristi">'[2]343-05'!#REF!</definedName>
    <definedName name="MonteCristi2" localSheetId="6">'[2]343-05'!#REF!</definedName>
    <definedName name="MonteCristi2">'[2]343-05'!#REF!</definedName>
    <definedName name="MontePlata" localSheetId="6">'[2]343-05'!#REF!</definedName>
    <definedName name="MontePlata">'[2]343-05'!#REF!</definedName>
    <definedName name="MontePlata2" localSheetId="6">'[2]343-05'!#REF!</definedName>
    <definedName name="MontePlata2">'[2]343-05'!#REF!</definedName>
    <definedName name="monto337021">#REF!</definedName>
    <definedName name="monto337022">#REF!</definedName>
    <definedName name="n">#REF!</definedName>
    <definedName name="nb">'[2]333.10'!#REF!</definedName>
    <definedName name="nmbnvmvbh">'[3]2.03'!$J$13</definedName>
    <definedName name="nn">#REF!</definedName>
    <definedName name="nngvb">'[3]1.03'!$H$11</definedName>
    <definedName name="nnn" localSheetId="0">#REF!</definedName>
    <definedName name="nnn" localSheetId="1">#REF!</definedName>
    <definedName name="nnn" localSheetId="2">#REF!</definedName>
    <definedName name="nnn" localSheetId="3">#REF!</definedName>
    <definedName name="nnn" localSheetId="6">#REF!</definedName>
    <definedName name="nnn">#REF!</definedName>
    <definedName name="nnnnnnnnnnh" localSheetId="6">'[3]1.03'!#REF!</definedName>
    <definedName name="nnnnnnnnnnh">'[3]1.03'!#REF!</definedName>
    <definedName name="ñ">'[6]25.03'!$G$9</definedName>
    <definedName name="ññ">'[6]31.03'!$D$9</definedName>
    <definedName name="o" localSheetId="6">'[2]333.04'!$D$11</definedName>
    <definedName name="o">'[2]333.04'!$D$11</definedName>
    <definedName name="ol">'[8]3'!$H$14</definedName>
    <definedName name="oo" localSheetId="6">'[2]333.09'!$H$10</definedName>
    <definedName name="oo">'[2]333.09'!$H$10</definedName>
    <definedName name="ooo" localSheetId="6">'[2]333.06'!#REF!</definedName>
    <definedName name="ooo">'[2]333.06'!#REF!</definedName>
    <definedName name="oooo">'[6]29.03'!$D$9</definedName>
    <definedName name="ooooo">#REF!</definedName>
    <definedName name="ooooooo" localSheetId="6">'[6]18.03'!#REF!</definedName>
    <definedName name="ooooooo">'[6]18.03'!#REF!</definedName>
    <definedName name="op">'[8]1'!$C$14</definedName>
    <definedName name="oppo">'[8]1'!$G$14</definedName>
    <definedName name="p">#REF!</definedName>
    <definedName name="pablo">#REF!</definedName>
    <definedName name="pablo1">#REF!</definedName>
    <definedName name="Pedernales">'[2]343-05'!#REF!</definedName>
    <definedName name="Pedernales2">'[2]343-05'!#REF!</definedName>
    <definedName name="Peravia">'[2]343-05'!#REF!</definedName>
    <definedName name="Peravia2">'[2]343-05'!#REF!</definedName>
    <definedName name="ph">#REF!</definedName>
    <definedName name="PIO" localSheetId="6">'[2]333-11'!$E$8</definedName>
    <definedName name="PIO">'[2]333-11'!$E$8</definedName>
    <definedName name="PJ" localSheetId="6">'[2]331-04'!#REF!</definedName>
    <definedName name="PJ">'[2]331-04'!#REF!</definedName>
    <definedName name="PL" localSheetId="6">'[2]331-04'!#REF!</definedName>
    <definedName name="PL">'[2]331-04'!#REF!</definedName>
    <definedName name="po">'[8]3'!$J$14</definedName>
    <definedName name="poiu">#REF!</definedName>
    <definedName name="poko">'[3]1.03'!$D$11</definedName>
    <definedName name="polok" localSheetId="0">#REF!</definedName>
    <definedName name="polok" localSheetId="1">#REF!</definedName>
    <definedName name="polok" localSheetId="2">#REF!</definedName>
    <definedName name="polok" localSheetId="3">#REF!</definedName>
    <definedName name="polok" localSheetId="6">#REF!</definedName>
    <definedName name="polok">#REF!</definedName>
    <definedName name="pop" localSheetId="6">'[2]333.04'!#REF!</definedName>
    <definedName name="pop">'[2]333.04'!#REF!</definedName>
    <definedName name="popop" localSheetId="6">'[2]333.04'!#REF!</definedName>
    <definedName name="popop">'[2]333.04'!#REF!</definedName>
    <definedName name="popp" localSheetId="6">'[2]333.04'!#REF!</definedName>
    <definedName name="popp">'[2]333.04'!#REF!</definedName>
    <definedName name="pp">#REF!</definedName>
    <definedName name="ppp">#REF!</definedName>
    <definedName name="pppp">'[6]31.03'!$B$9</definedName>
    <definedName name="ppppp">#REF!</definedName>
    <definedName name="ppps">#REF!</definedName>
    <definedName name="pr" localSheetId="6">'[2]331-04'!$D$7</definedName>
    <definedName name="pr">'[2]331-04'!$D$7</definedName>
    <definedName name="ps" localSheetId="0">#REF!</definedName>
    <definedName name="ps" localSheetId="1">#REF!</definedName>
    <definedName name="ps" localSheetId="2">#REF!</definedName>
    <definedName name="ps" localSheetId="3">#REF!</definedName>
    <definedName name="ps" localSheetId="6">#REF!</definedName>
    <definedName name="ps">#REF!</definedName>
    <definedName name="pss" localSheetId="0">#REF!</definedName>
    <definedName name="pss" localSheetId="1">#REF!</definedName>
    <definedName name="pss" localSheetId="2">#REF!</definedName>
    <definedName name="pss" localSheetId="3">#REF!</definedName>
    <definedName name="pss" localSheetId="6">#REF!</definedName>
    <definedName name="pss">#REF!</definedName>
    <definedName name="PuertoPlata" localSheetId="6">'[2]343-05'!#REF!</definedName>
    <definedName name="PuertoPlata">'[2]343-05'!#REF!</definedName>
    <definedName name="PuertoPlata2" localSheetId="6">'[2]343-05'!#REF!</definedName>
    <definedName name="PuertoPlata2">'[2]343-05'!#REF!</definedName>
    <definedName name="py">#REF!</definedName>
    <definedName name="q">#REF!</definedName>
    <definedName name="qq">#REF!</definedName>
    <definedName name="qqq" localSheetId="0">#REF!</definedName>
    <definedName name="qqq" localSheetId="1">#REF!</definedName>
    <definedName name="qqq" localSheetId="2">#REF!</definedName>
    <definedName name="qqq" localSheetId="3">#REF!</definedName>
    <definedName name="qqq">#REF!</definedName>
    <definedName name="qqqq" localSheetId="0">#REF!</definedName>
    <definedName name="qqqq" localSheetId="1">#REF!</definedName>
    <definedName name="qqqq" localSheetId="2">#REF!</definedName>
    <definedName name="qqqq" localSheetId="3">#REF!</definedName>
    <definedName name="qqqq">#REF!</definedName>
    <definedName name="qwe" localSheetId="0">#REF!</definedName>
    <definedName name="qwe" localSheetId="1">#REF!</definedName>
    <definedName name="qwe" localSheetId="2">#REF!</definedName>
    <definedName name="qwe" localSheetId="3">#REF!</definedName>
    <definedName name="qwe">#REF!</definedName>
    <definedName name="re" localSheetId="0">#REF!</definedName>
    <definedName name="re" localSheetId="1">#REF!</definedName>
    <definedName name="re" localSheetId="2">#REF!</definedName>
    <definedName name="re" localSheetId="3">#REF!</definedName>
    <definedName name="re">#REF!</definedName>
    <definedName name="redfred">'[3]1.03'!$J$11</definedName>
    <definedName name="rere">'[3]3.03'!$D$10</definedName>
    <definedName name="res">#REF!</definedName>
    <definedName name="rey">'[8]8'!$B$13</definedName>
    <definedName name="rr" localSheetId="6">'[2]333.05'!$D$9</definedName>
    <definedName name="rr">'[2]333.05'!$D$9</definedName>
    <definedName name="rrr" localSheetId="6">'[2]333.06'!$L$9</definedName>
    <definedName name="rrr">'[2]333.06'!$L$9</definedName>
    <definedName name="rrrr" localSheetId="0">#REF!</definedName>
    <definedName name="rrrr" localSheetId="1">#REF!</definedName>
    <definedName name="rrrr" localSheetId="2">#REF!</definedName>
    <definedName name="rrrr" localSheetId="3">#REF!</definedName>
    <definedName name="rrrr" localSheetId="6">#REF!</definedName>
    <definedName name="rrrr">#REF!</definedName>
    <definedName name="rrrrr" localSheetId="0">#REF!</definedName>
    <definedName name="rrrrr" localSheetId="1">#REF!</definedName>
    <definedName name="rrrrr" localSheetId="2">#REF!</definedName>
    <definedName name="rrrrr" localSheetId="3">#REF!</definedName>
    <definedName name="rrrrr" localSheetId="6">#REF!</definedName>
    <definedName name="rrrrr">#REF!</definedName>
    <definedName name="rrrrrr" localSheetId="0">#REF!</definedName>
    <definedName name="rrrrrr" localSheetId="1">#REF!</definedName>
    <definedName name="rrrrrr" localSheetId="2">#REF!</definedName>
    <definedName name="rrrrrr" localSheetId="3">#REF!</definedName>
    <definedName name="rrrrrr" localSheetId="6">#REF!</definedName>
    <definedName name="rrrrrr">#REF!</definedName>
    <definedName name="rtvg">'[8]5'!$D$13</definedName>
    <definedName name="rtyh">'[8]1'!#REF!</definedName>
    <definedName name="s">#REF!</definedName>
    <definedName name="Salcedo" localSheetId="6">'[2]343-05'!#REF!</definedName>
    <definedName name="Salcedo">'[2]343-05'!#REF!</definedName>
    <definedName name="Salcedo2" localSheetId="6">'[2]343-05'!#REF!</definedName>
    <definedName name="Salcedo2">'[2]343-05'!#REF!</definedName>
    <definedName name="Samaná" localSheetId="6">'[2]343-05'!#REF!</definedName>
    <definedName name="Samaná">'[2]343-05'!#REF!</definedName>
    <definedName name="Samaná2" localSheetId="6">'[2]343-05'!#REF!</definedName>
    <definedName name="Samaná2">'[2]343-05'!#REF!</definedName>
    <definedName name="SánchezRamírez" localSheetId="6">'[2]343-05'!#REF!</definedName>
    <definedName name="SánchezRamírez">'[2]343-05'!#REF!</definedName>
    <definedName name="SánchezRamírez2" localSheetId="6">'[2]343-05'!#REF!</definedName>
    <definedName name="SánchezRamírez2">'[2]343-05'!#REF!</definedName>
    <definedName name="SanCristóbal" localSheetId="6">'[2]343-05'!#REF!</definedName>
    <definedName name="SanCristóbal">'[2]343-05'!#REF!</definedName>
    <definedName name="SanCristóbal2" localSheetId="6">'[2]343-05'!#REF!</definedName>
    <definedName name="SanCristóbal2">'[2]343-05'!#REF!</definedName>
    <definedName name="SanJuan" localSheetId="6">'[2]343-05'!#REF!</definedName>
    <definedName name="SanJuan">'[2]343-05'!#REF!</definedName>
    <definedName name="SanJuan2" localSheetId="6">'[2]343-05'!#REF!</definedName>
    <definedName name="SanJuan2">'[2]343-05'!#REF!</definedName>
    <definedName name="SanPedroMacorís" localSheetId="6">'[2]343-05'!#REF!</definedName>
    <definedName name="SanPedroMacorís">'[2]343-05'!#REF!</definedName>
    <definedName name="SanPedroMacorís2" localSheetId="6">'[2]343-05'!#REF!</definedName>
    <definedName name="SanPedroMacorís2">'[2]343-05'!#REF!</definedName>
    <definedName name="Santiago" localSheetId="6">'[2]343-05'!#REF!</definedName>
    <definedName name="Santiago">'[2]343-05'!#REF!</definedName>
    <definedName name="Santiago2" localSheetId="6">'[2]343-05'!#REF!</definedName>
    <definedName name="Santiago2">'[2]343-05'!#REF!</definedName>
    <definedName name="SantiagoRodríguez" localSheetId="6">'[2]343-05'!#REF!</definedName>
    <definedName name="SantiagoRodríguez">'[2]343-05'!#REF!</definedName>
    <definedName name="SantiagoRodríguez2" localSheetId="6">'[2]343-05'!#REF!</definedName>
    <definedName name="SantiagoRodríguez2">'[2]343-05'!#REF!</definedName>
    <definedName name="sd">#REF!</definedName>
    <definedName name="sdfg">'[8]2'!$D$13</definedName>
    <definedName name="sdfgr">'[3]1.03'!#REF!</definedName>
    <definedName name="sdsd" localSheetId="0">#REF!</definedName>
    <definedName name="sdsd" localSheetId="1">#REF!</definedName>
    <definedName name="sdsd" localSheetId="2">#REF!</definedName>
    <definedName name="sdsd" localSheetId="3">#REF!</definedName>
    <definedName name="sdsd" localSheetId="6">#REF!</definedName>
    <definedName name="sdsd">#REF!</definedName>
    <definedName name="sfdg">'[8]2'!$F$13</definedName>
    <definedName name="ss" localSheetId="6">'[2]343-01'!#REF!</definedName>
    <definedName name="ss">'[2]343-01'!#REF!</definedName>
    <definedName name="sss" localSheetId="6">'[2]333.02'!#REF!</definedName>
    <definedName name="sss">'[2]333.02'!#REF!</definedName>
    <definedName name="ssss" localSheetId="0">#REF!</definedName>
    <definedName name="ssss" localSheetId="1">#REF!</definedName>
    <definedName name="ssss" localSheetId="2">#REF!</definedName>
    <definedName name="ssss" localSheetId="3">#REF!</definedName>
    <definedName name="ssss" localSheetId="6">#REF!</definedName>
    <definedName name="ssss">#REF!</definedName>
    <definedName name="sssssd" localSheetId="0">#REF!</definedName>
    <definedName name="sssssd" localSheetId="1">#REF!</definedName>
    <definedName name="sssssd" localSheetId="2">#REF!</definedName>
    <definedName name="sssssd" localSheetId="3">#REF!</definedName>
    <definedName name="sssssd" localSheetId="6">#REF!</definedName>
    <definedName name="sssssd">#REF!</definedName>
    <definedName name="ssssss" localSheetId="0">#REF!</definedName>
    <definedName name="ssssss" localSheetId="1">#REF!</definedName>
    <definedName name="ssssss" localSheetId="2">#REF!</definedName>
    <definedName name="ssssss" localSheetId="3">#REF!</definedName>
    <definedName name="ssssss" localSheetId="6">#REF!</definedName>
    <definedName name="ssssss">#REF!</definedName>
    <definedName name="t" localSheetId="6">'[2]333.02'!#REF!</definedName>
    <definedName name="t">'[2]333.02'!#REF!</definedName>
    <definedName name="tesnac11" localSheetId="0">#REF!</definedName>
    <definedName name="tesnac11" localSheetId="1">#REF!</definedName>
    <definedName name="tesnac11" localSheetId="2">#REF!</definedName>
    <definedName name="tesnac11" localSheetId="3">#REF!</definedName>
    <definedName name="tesnac11" localSheetId="6">#REF!</definedName>
    <definedName name="tesnac11">#REF!</definedName>
    <definedName name="tesnac12" localSheetId="0">#REF!</definedName>
    <definedName name="tesnac12" localSheetId="1">#REF!</definedName>
    <definedName name="tesnac12" localSheetId="2">#REF!</definedName>
    <definedName name="tesnac12" localSheetId="3">#REF!</definedName>
    <definedName name="tesnac12" localSheetId="6">#REF!</definedName>
    <definedName name="tesnac12">#REF!</definedName>
    <definedName name="tita" localSheetId="0">#REF!</definedName>
    <definedName name="tita" localSheetId="1">#REF!</definedName>
    <definedName name="tita" localSheetId="2">#REF!</definedName>
    <definedName name="tita" localSheetId="3">#REF!</definedName>
    <definedName name="tita" localSheetId="6">#REF!</definedName>
    <definedName name="tita">#REF!</definedName>
    <definedName name="to" localSheetId="0">#REF!</definedName>
    <definedName name="to" localSheetId="1">#REF!</definedName>
    <definedName name="to" localSheetId="2">#REF!</definedName>
    <definedName name="to" localSheetId="3">#REF!</definedName>
    <definedName name="to">#REF!</definedName>
    <definedName name="total" localSheetId="0">#REF!</definedName>
    <definedName name="total" localSheetId="1">#REF!</definedName>
    <definedName name="total" localSheetId="2">#REF!</definedName>
    <definedName name="total" localSheetId="3">#REF!</definedName>
    <definedName name="total">#REF!</definedName>
    <definedName name="total2" localSheetId="0">#REF!</definedName>
    <definedName name="total2" localSheetId="1">#REF!</definedName>
    <definedName name="total2" localSheetId="2">#REF!</definedName>
    <definedName name="total2" localSheetId="3">#REF!</definedName>
    <definedName name="total2">#REF!</definedName>
    <definedName name="tre" localSheetId="0">#REF!</definedName>
    <definedName name="tre" localSheetId="1">#REF!</definedName>
    <definedName name="tre" localSheetId="2">#REF!</definedName>
    <definedName name="tre" localSheetId="3">#REF!</definedName>
    <definedName name="tre">#REF!</definedName>
    <definedName name="tt" localSheetId="6">'[2]344.13'!#REF!</definedName>
    <definedName name="tt">'[2]344.13'!#REF!</definedName>
    <definedName name="TTT" localSheetId="0">#REF!</definedName>
    <definedName name="TTT" localSheetId="1">#REF!</definedName>
    <definedName name="TTT" localSheetId="2">#REF!</definedName>
    <definedName name="TTT" localSheetId="3">#REF!</definedName>
    <definedName name="TTT" localSheetId="6">#REF!</definedName>
    <definedName name="TTT">#REF!</definedName>
    <definedName name="TTTT" localSheetId="0">#REF!</definedName>
    <definedName name="TTTT" localSheetId="1">#REF!</definedName>
    <definedName name="TTTT" localSheetId="2">#REF!</definedName>
    <definedName name="TTTT" localSheetId="3">#REF!</definedName>
    <definedName name="TTTT">#REF!</definedName>
    <definedName name="TTTTT" localSheetId="0">#REF!</definedName>
    <definedName name="TTTTT" localSheetId="1">#REF!</definedName>
    <definedName name="TTTTT" localSheetId="2">#REF!</definedName>
    <definedName name="TTTTT" localSheetId="3">#REF!</definedName>
    <definedName name="TTTTT">#REF!</definedName>
    <definedName name="u" localSheetId="6">'[2]333.03'!#REF!</definedName>
    <definedName name="u">'[2]333.03'!#REF!</definedName>
    <definedName name="uiyt">'[8]1'!$F$14</definedName>
    <definedName name="utyu">'[8]6'!$B$13</definedName>
    <definedName name="uu" localSheetId="6">'[2]333.04'!#REF!</definedName>
    <definedName name="uu">'[2]333.04'!#REF!</definedName>
    <definedName name="uuuu" localSheetId="6">'[11]344.13'!#REF!</definedName>
    <definedName name="uuuu">'[11]344.13'!#REF!</definedName>
    <definedName name="uuuuu" localSheetId="6">'[2]333.04'!#REF!</definedName>
    <definedName name="uuuuu">'[2]333.04'!#REF!</definedName>
    <definedName name="v">#REF!</definedName>
    <definedName name="valdesia">#REF!</definedName>
    <definedName name="valdesia2">#REF!</definedName>
    <definedName name="valle" localSheetId="0">#REF!</definedName>
    <definedName name="valle" localSheetId="1">#REF!</definedName>
    <definedName name="valle" localSheetId="2">#REF!</definedName>
    <definedName name="valle" localSheetId="3">#REF!</definedName>
    <definedName name="valle">#REF!</definedName>
    <definedName name="valle2" localSheetId="0">#REF!</definedName>
    <definedName name="valle2" localSheetId="1">#REF!</definedName>
    <definedName name="valle2" localSheetId="2">#REF!</definedName>
    <definedName name="valle2" localSheetId="3">#REF!</definedName>
    <definedName name="valle2">#REF!</definedName>
    <definedName name="Valverde" localSheetId="6">'[2]343-05'!#REF!</definedName>
    <definedName name="Valverde">'[2]343-05'!#REF!</definedName>
    <definedName name="Valverde2" localSheetId="6">'[2]343-05'!#REF!</definedName>
    <definedName name="Valverde2">'[2]343-05'!#REF!</definedName>
    <definedName name="VBV">#REF!</definedName>
    <definedName name="vd">'[6]8.03'!$C$9</definedName>
    <definedName name="vfc">#REF!</definedName>
    <definedName name="vfdx">'[3]3.03'!$B$10</definedName>
    <definedName name="vfv" localSheetId="6">'[2]333.07'!#REF!</definedName>
    <definedName name="vfv">'[2]333.07'!#REF!</definedName>
    <definedName name="vfxv" localSheetId="6">'[2]333.07'!#REF!</definedName>
    <definedName name="vfxv">'[2]333.07'!#REF!</definedName>
    <definedName name="vv">#REF!</definedName>
    <definedName name="vvv">#REF!</definedName>
    <definedName name="vwt">'[8]6'!$P$13</definedName>
    <definedName name="w">#REF!</definedName>
    <definedName name="ww">#REF!</definedName>
    <definedName name="x">'[6]24.03'!$D$20</definedName>
    <definedName name="xx">'[6]27.03'!$B$9</definedName>
    <definedName name="xxx">'[6]27.03'!$D$9</definedName>
    <definedName name="xxxx">'[6]28.03'!$B$9</definedName>
    <definedName name="xzcxz">'[3]1.03'!$B$12</definedName>
    <definedName name="y" localSheetId="6">'[2]333.02'!$D$11</definedName>
    <definedName name="y">'[2]333.02'!$D$11</definedName>
    <definedName name="yt">'[12]331-16'!#REF!</definedName>
    <definedName name="yu">#REF!</definedName>
    <definedName name="yuma">#REF!</definedName>
    <definedName name="yuma2">#REF!</definedName>
    <definedName name="yuyu" localSheetId="0">#REF!</definedName>
    <definedName name="yuyu" localSheetId="1">#REF!</definedName>
    <definedName name="yuyu" localSheetId="2">#REF!</definedName>
    <definedName name="yuyu" localSheetId="3">#REF!</definedName>
    <definedName name="yuyu">#REF!</definedName>
    <definedName name="yy">'[6]22.03'!$D$10</definedName>
    <definedName name="yyy">'[6]19.03'!$B$11</definedName>
    <definedName name="yyyy">'[6]19.03'!$D$11</definedName>
    <definedName name="yyyyy">'[6]19.03'!$H$11</definedName>
    <definedName name="yyyyyy">'[6]19.03'!$J$11</definedName>
    <definedName name="z" localSheetId="6">'[2]333.03'!#REF!</definedName>
    <definedName name="z">'[2]333.03'!#REF!</definedName>
    <definedName name="zas">'[6]26.03'!$D$9</definedName>
    <definedName name="zsz">'[6]25.03'!$D$9</definedName>
    <definedName name="zx">'[6]24.03'!$L$20</definedName>
    <definedName name="zxc">#REF!</definedName>
    <definedName name="zxcv">'[3]5.03'!$P$21</definedName>
    <definedName name="zxcx">'[6]28.03'!$D$9</definedName>
    <definedName name="zxz">'[6]24.03'!$P$20</definedName>
    <definedName name="zxzx">'[6]26.03'!$B$9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2" l="1"/>
  <c r="B17" i="12" s="1"/>
  <c r="E16" i="12"/>
  <c r="B16" i="12" s="1"/>
  <c r="E15" i="12"/>
  <c r="B15" i="12"/>
  <c r="E14" i="12"/>
  <c r="B14" i="12"/>
  <c r="E13" i="12"/>
  <c r="B13" i="12"/>
  <c r="E12" i="12"/>
  <c r="B12" i="12" s="1"/>
  <c r="E11" i="12"/>
  <c r="B11" i="12" s="1"/>
  <c r="E10" i="12"/>
  <c r="B10" i="12" s="1"/>
  <c r="E9" i="12"/>
  <c r="B9" i="12" s="1"/>
  <c r="E8" i="12"/>
  <c r="B8" i="12" s="1"/>
  <c r="E7" i="12"/>
  <c r="B7" i="12"/>
  <c r="E6" i="12"/>
  <c r="B6" i="12"/>
  <c r="B16" i="11"/>
  <c r="E15" i="11"/>
  <c r="B15" i="11" s="1"/>
  <c r="E16" i="11"/>
  <c r="E17" i="11"/>
  <c r="B17" i="11" s="1"/>
  <c r="E7" i="11"/>
  <c r="E8" i="11"/>
  <c r="E9" i="11"/>
  <c r="E10" i="11"/>
  <c r="E11" i="11"/>
  <c r="E12" i="11"/>
  <c r="B12" i="11" s="1"/>
  <c r="E13" i="11"/>
  <c r="B13" i="11" s="1"/>
  <c r="E14" i="11"/>
  <c r="E6" i="11"/>
  <c r="B14" i="11"/>
  <c r="B11" i="11"/>
  <c r="B7" i="11" l="1"/>
  <c r="B8" i="11"/>
  <c r="B9" i="11"/>
  <c r="B10" i="11"/>
  <c r="B6" i="11"/>
  <c r="D7" i="7" l="1"/>
  <c r="D17" i="8"/>
  <c r="D16" i="8"/>
  <c r="B16" i="8" s="1"/>
  <c r="D15" i="8"/>
  <c r="B15" i="8" s="1"/>
  <c r="D14" i="8"/>
  <c r="B14" i="8" s="1"/>
  <c r="D13" i="8"/>
  <c r="B13" i="8" s="1"/>
  <c r="D12" i="8"/>
  <c r="B12" i="8" s="1"/>
  <c r="D11" i="8"/>
  <c r="D10" i="8"/>
  <c r="B10" i="8" s="1"/>
  <c r="D9" i="8"/>
  <c r="B9" i="8" s="1"/>
  <c r="D8" i="8"/>
  <c r="D7" i="8"/>
  <c r="B7" i="8" s="1"/>
  <c r="D6" i="8"/>
  <c r="B6" i="8"/>
  <c r="D17" i="2"/>
  <c r="B17" i="2" s="1"/>
  <c r="D16" i="2"/>
  <c r="B16" i="2" s="1"/>
  <c r="D15" i="2"/>
  <c r="D14" i="2"/>
  <c r="B14" i="2" s="1"/>
  <c r="D13" i="2"/>
  <c r="B13" i="2" s="1"/>
  <c r="D12" i="2"/>
  <c r="B12" i="2" s="1"/>
  <c r="D11" i="2"/>
  <c r="B11" i="2"/>
  <c r="D10" i="2"/>
  <c r="B10" i="2" s="1"/>
  <c r="D9" i="2"/>
  <c r="B9" i="2" s="1"/>
  <c r="D8" i="2"/>
  <c r="B8" i="2"/>
  <c r="D7" i="2"/>
  <c r="B7" i="2" s="1"/>
  <c r="D6" i="2"/>
  <c r="B6" i="2" s="1"/>
  <c r="B8" i="8" l="1"/>
  <c r="B17" i="8"/>
  <c r="B11" i="8"/>
  <c r="B15" i="2"/>
  <c r="D17" i="3" l="1"/>
  <c r="B17" i="3" s="1"/>
  <c r="D16" i="3"/>
  <c r="B16" i="3" s="1"/>
  <c r="D15" i="3"/>
  <c r="B15" i="3" s="1"/>
  <c r="D14" i="3"/>
  <c r="B14" i="3" s="1"/>
  <c r="D13" i="3"/>
  <c r="B13" i="3" s="1"/>
  <c r="D12" i="3"/>
  <c r="B12" i="3" s="1"/>
  <c r="D11" i="3"/>
  <c r="B11" i="3"/>
  <c r="D10" i="3"/>
  <c r="B10" i="3"/>
  <c r="D9" i="3"/>
  <c r="B9" i="3" s="1"/>
  <c r="D8" i="3"/>
  <c r="B8" i="3" s="1"/>
  <c r="D7" i="3"/>
  <c r="B7" i="3" s="1"/>
  <c r="D6" i="3"/>
  <c r="B6" i="3" s="1"/>
  <c r="D17" i="4"/>
  <c r="B17" i="4" s="1"/>
  <c r="D16" i="4"/>
  <c r="B16" i="4" s="1"/>
  <c r="D15" i="4"/>
  <c r="B15" i="4" s="1"/>
  <c r="D14" i="4"/>
  <c r="B14" i="4" s="1"/>
  <c r="D13" i="4"/>
  <c r="B13" i="4" s="1"/>
  <c r="D12" i="4"/>
  <c r="B12" i="4" s="1"/>
  <c r="D11" i="4"/>
  <c r="B11" i="4" s="1"/>
  <c r="D10" i="4"/>
  <c r="B10" i="4" s="1"/>
  <c r="D9" i="4"/>
  <c r="B9" i="4" s="1"/>
  <c r="D8" i="4"/>
  <c r="B8" i="4" s="1"/>
  <c r="D7" i="4"/>
  <c r="B7" i="4" s="1"/>
  <c r="D6" i="4"/>
  <c r="B6" i="4" s="1"/>
  <c r="D17" i="5"/>
  <c r="B17" i="5" s="1"/>
  <c r="D16" i="5"/>
  <c r="B16" i="5" s="1"/>
  <c r="D15" i="5"/>
  <c r="B15" i="5" s="1"/>
  <c r="D14" i="5"/>
  <c r="B14" i="5" s="1"/>
  <c r="D13" i="5"/>
  <c r="B13" i="5" s="1"/>
  <c r="D12" i="5"/>
  <c r="B12" i="5" s="1"/>
  <c r="D11" i="5"/>
  <c r="B11" i="5" s="1"/>
  <c r="D10" i="5"/>
  <c r="B10" i="5" s="1"/>
  <c r="D9" i="5"/>
  <c r="B9" i="5" s="1"/>
  <c r="D8" i="5"/>
  <c r="B8" i="5" s="1"/>
  <c r="D7" i="5"/>
  <c r="B7" i="5" s="1"/>
  <c r="D6" i="5"/>
  <c r="B6" i="5" s="1"/>
  <c r="D17" i="6"/>
  <c r="B17" i="6" s="1"/>
  <c r="D16" i="6"/>
  <c r="B16" i="6" s="1"/>
  <c r="D15" i="6"/>
  <c r="B15" i="6" s="1"/>
  <c r="D14" i="6"/>
  <c r="B14" i="6" s="1"/>
  <c r="D13" i="6"/>
  <c r="B13" i="6" s="1"/>
  <c r="D12" i="6"/>
  <c r="B12" i="6"/>
  <c r="D11" i="6"/>
  <c r="B11" i="6" s="1"/>
  <c r="D10" i="6"/>
  <c r="B10" i="6" s="1"/>
  <c r="D9" i="6"/>
  <c r="B9" i="6" s="1"/>
  <c r="D8" i="6"/>
  <c r="B8" i="6" s="1"/>
  <c r="D7" i="6"/>
  <c r="B7" i="6" s="1"/>
  <c r="D6" i="6"/>
  <c r="B6" i="6" s="1"/>
  <c r="D17" i="7"/>
  <c r="B17" i="7" s="1"/>
  <c r="D16" i="7"/>
  <c r="B16" i="7" s="1"/>
  <c r="D15" i="7"/>
  <c r="B15" i="7" s="1"/>
  <c r="D14" i="7"/>
  <c r="B14" i="7" s="1"/>
  <c r="D13" i="7"/>
  <c r="B13" i="7" s="1"/>
  <c r="D12" i="7"/>
  <c r="B12" i="7"/>
  <c r="D11" i="7"/>
  <c r="B11" i="7" s="1"/>
  <c r="D10" i="7"/>
  <c r="B10" i="7" s="1"/>
  <c r="D9" i="7"/>
  <c r="B9" i="7" s="1"/>
  <c r="D8" i="7"/>
  <c r="B8" i="7" s="1"/>
  <c r="B7" i="7"/>
  <c r="D6" i="7"/>
  <c r="B6" i="7"/>
  <c r="E9" i="9" l="1"/>
  <c r="B9" i="9" s="1"/>
  <c r="E10" i="9"/>
  <c r="B10" i="9" s="1"/>
  <c r="E11" i="9"/>
  <c r="B11" i="9" s="1"/>
  <c r="E12" i="9"/>
  <c r="B12" i="9" s="1"/>
  <c r="E13" i="9"/>
  <c r="B13" i="9" s="1"/>
  <c r="E14" i="9"/>
  <c r="B14" i="9" s="1"/>
  <c r="E15" i="9"/>
  <c r="B15" i="9" s="1"/>
  <c r="E16" i="9"/>
  <c r="B16" i="9" s="1"/>
  <c r="E17" i="9"/>
  <c r="B17" i="9" s="1"/>
  <c r="E8" i="9" l="1"/>
  <c r="B8" i="9" s="1"/>
  <c r="E7" i="9"/>
  <c r="B7" i="9" s="1"/>
  <c r="E6" i="9"/>
  <c r="B6" i="9" s="1"/>
</calcChain>
</file>

<file path=xl/sharedStrings.xml><?xml version="1.0" encoding="utf-8"?>
<sst xmlns="http://schemas.openxmlformats.org/spreadsheetml/2006/main" count="253" uniqueCount="40">
  <si>
    <t>Meses</t>
  </si>
  <si>
    <t>Total líneas telefónicas</t>
  </si>
  <si>
    <t>Líneas telefónicas</t>
  </si>
  <si>
    <t>Líneas fijas</t>
  </si>
  <si>
    <t>Líneas móviles</t>
  </si>
  <si>
    <t>Líneas IP</t>
  </si>
  <si>
    <t>Total</t>
  </si>
  <si>
    <t>Prepago</t>
  </si>
  <si>
    <t>Pospago</t>
  </si>
  <si>
    <t>Enero</t>
  </si>
  <si>
    <t xml:space="preserve">Número de cuentas de acceso a Internet </t>
  </si>
  <si>
    <t>Fuente: Registros administrativos, Unidad de Estadísticas, Instituto  Dominicano  de las Telecomunicaciones (INDOTEL)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</si>
  <si>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</si>
  <si>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</si>
  <si>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</si>
  <si>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</si>
  <si>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</si>
  <si>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</si>
  <si>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</si>
  <si>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</si>
  <si>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</si>
  <si>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</si>
  <si>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</si>
  <si>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Número de cuentas de acceso a internet </t>
  </si>
  <si>
    <t>Fuente: Registros administrativos, unidad de estadísticcas, Instituto  Dominicano  de las Telecomunicaciones (INDOTEL)</t>
  </si>
  <si>
    <t>Fuente: Registros administrativos, unidad de estadísticcas, Instituto  Dominicano  de las Telecomunicaciones, INDOTEL</t>
  </si>
  <si>
    <t>Mes</t>
  </si>
  <si>
    <t>Nota: La variable de cuentas con acceso a internet a partir del 2022 solo toma en cuenta las móviles.</t>
  </si>
  <si>
    <t>Número de cuentas de acceso a Internet móvil</t>
  </si>
  <si>
    <t xml:space="preserve">*Cifras sujetas a rectificación </t>
  </si>
  <si>
    <r>
      <rPr>
        <b/>
        <sz val="9"/>
        <rFont val="Roboto"/>
      </rPr>
      <t>Cuadro 8.1</t>
    </r>
    <r>
      <rPr>
        <sz val="9"/>
        <rFont val="Roboto"/>
      </rPr>
      <t xml:space="preserve"> REPÚBLICA DOMINICANA: Total de líneas telefónicas y número de cuentas con acceso a Internet, según el mes, 2021*</t>
    </r>
  </si>
  <si>
    <r>
      <rPr>
        <b/>
        <sz val="9"/>
        <rFont val="Roboto"/>
      </rPr>
      <t>Cuadro 8.1</t>
    </r>
    <r>
      <rPr>
        <sz val="9"/>
        <rFont val="Roboto"/>
      </rPr>
      <t xml:space="preserve"> REPÚBLICA DOMINICANA: Total de líneas telefónicas y número de cuentas con acceso a Internet,según el mes, 2020*</t>
    </r>
  </si>
  <si>
    <r>
      <rPr>
        <b/>
        <sz val="9"/>
        <rFont val="Roboto"/>
      </rPr>
      <t>Cuadro 8.1</t>
    </r>
    <r>
      <rPr>
        <sz val="9"/>
        <rFont val="Roboto"/>
      </rPr>
      <t xml:space="preserve"> REPÚBLICA DOMINICANA: Líneas telefónicas y número de cuentas con acceso a Internet, según el mes, 2019*  </t>
    </r>
  </si>
  <si>
    <r>
      <rPr>
        <b/>
        <sz val="9"/>
        <rFont val="Roboto"/>
      </rPr>
      <t>Cuadro 8.1</t>
    </r>
    <r>
      <rPr>
        <sz val="9"/>
        <rFont val="Roboto"/>
      </rPr>
      <t xml:space="preserve"> REPÚBLICA DOMINICANA: Líneas telefónicas y número de cuentas con acceso a Internet, según el mes, 2018 *</t>
    </r>
  </si>
  <si>
    <r>
      <rPr>
        <b/>
        <sz val="9"/>
        <rFont val="Roboto"/>
      </rPr>
      <t xml:space="preserve">Cuadro 8.1 </t>
    </r>
    <r>
      <rPr>
        <sz val="9"/>
        <rFont val="Roboto"/>
      </rPr>
      <t>REPÚBLICA DOMINICANA: Líneas telefónicas y número de cuentas de acceso a Internet, según el mes, 2017 *</t>
    </r>
  </si>
  <si>
    <r>
      <rPr>
        <b/>
        <sz val="9"/>
        <rFont val="Roboto"/>
      </rPr>
      <t xml:space="preserve">Cuadro 8.1 </t>
    </r>
    <r>
      <rPr>
        <sz val="9"/>
        <rFont val="Roboto"/>
      </rPr>
      <t>REPÚBLICA DOMINICANA: Líneas telefónicas y número de cuentas de acceso a internet, según el mes, 2016 *</t>
    </r>
  </si>
  <si>
    <t>Cuadro 8.1 REPÚBLICA DOMINICANA: Líneas telefónicas y número de cuentas de acceso a internet,  según el mes, 2015 *</t>
  </si>
  <si>
    <r>
      <rPr>
        <b/>
        <sz val="9"/>
        <rFont val="Roboto"/>
      </rPr>
      <t xml:space="preserve">Cuadro 8.1 </t>
    </r>
    <r>
      <rPr>
        <sz val="9"/>
        <rFont val="Roboto"/>
      </rPr>
      <t>REPÚBLICA DOMINICANA: Líneas telefónicas y número de cuentas con acceso a Internet, según el mes,  2022*</t>
    </r>
  </si>
  <si>
    <r>
      <rPr>
        <b/>
        <sz val="9"/>
        <rFont val="Roboto"/>
      </rPr>
      <t>Cuadro 8.1</t>
    </r>
    <r>
      <rPr>
        <sz val="9"/>
        <rFont val="Roboto"/>
      </rPr>
      <t xml:space="preserve"> REPÚBLICA DOMINICANA: Líneas telefónicas y número de cuentas con acceso a Internet, según el mes, 2023*</t>
    </r>
  </si>
  <si>
    <r>
      <rPr>
        <b/>
        <sz val="9"/>
        <rFont val="Roboto"/>
      </rPr>
      <t>Cuadro 8.1</t>
    </r>
    <r>
      <rPr>
        <sz val="9"/>
        <rFont val="Roboto"/>
      </rPr>
      <t xml:space="preserve"> REPÚBLICA DOMINICANA: Líneas telefónicas y número de cuentas con acceso a Internet, según el mes, enero-junio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</si>
</sst>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3" formatCode="_(* #,##0.00_);_(* \(#,##0.00\);_(* &quot;-&quot;??_);_(@_)"/>
    <numFmt numFmtId="164" formatCode="&quot;$&quot;#,##0;[Red]\-&quot;$&quot;#,##0"/>
    <numFmt numFmtId="165" formatCode="_-&quot;$&quot;* #,##0_-;\-&quot;$&quot;* #,##0_-;_-&quot;$&quot;* &quot;-&quot;_-;_-@_-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   &quot;@"/>
    <numFmt numFmtId="170" formatCode="_(* #,##0_);_(* \(#,##0\);_(* \-??_);_(@_)"/>
    <numFmt numFmtId="171" formatCode="_([$€-2]* #,##0.00_);_([$€-2]* \(#,##0.00\);_([$€-2]* &quot;-&quot;??_)"/>
    <numFmt numFmtId="172" formatCode="_(* #,##0_);_(* \(#,##0\);_(* &quot;-&quot;??_);_(@_)"/>
    <numFmt numFmtId="173" formatCode="_(&quot;RD$&quot;* #,##0.00_);_(&quot;RD$&quot;* \(#,##0.00\);_(&quot;RD$&quot;* &quot;-&quot;??_);_(@_)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m\-d\-yy"/>
    <numFmt numFmtId="179" formatCode="* _(#,##0.0_)\ _P_-;* \(#,##0.0\)\ _P_-;_-* &quot;-&quot;??\ _P_-;_-@_-"/>
    <numFmt numFmtId="180" formatCode="_(* #,##0.00_);_(* \(#,##0.00\);_(* \-??_);_(@_)"/>
    <numFmt numFmtId="181" formatCode="_-[$€-2]* #,##0.00_-;\-[$€-2]* #,##0.00_-;_-[$€-2]* &quot;-&quot;??_-"/>
    <numFmt numFmtId="182" formatCode="_([$€]* #,##0.00_);_([$€]* \(#,##0.00\);_([$€]* &quot;-&quot;??_);_(@_)"/>
    <numFmt numFmtId="183" formatCode="_-* #,##0.0_-;\-* #,##0.0_-;_-* &quot;-&quot;_-;_-@_-"/>
    <numFmt numFmtId="184" formatCode="_-* #,##0\ _P_t_s_-;\-* #,##0\ _P_t_s_-;_-* &quot;-&quot;\ _P_t_s_-;_-@_-"/>
    <numFmt numFmtId="185" formatCode="#,##0.0"/>
    <numFmt numFmtId="186" formatCode="_-* #,##0.00\ _€_-;\-* #,##0.00\ _€_-;_-* &quot;-&quot;??\ _€_-;_-@_-"/>
    <numFmt numFmtId="187" formatCode="0.00_)"/>
    <numFmt numFmtId="188" formatCode="[&gt;=0.05]#,##0.0;[&lt;=-0.05]\-#,##0.0;?0.0"/>
    <numFmt numFmtId="189" formatCode="[Black]#,##0.0;[Black]\-#,##0.0;;"/>
    <numFmt numFmtId="190" formatCode="[Black][&gt;0.05]#,##0.0;[Black][&lt;-0.05]\-#,##0.0;;"/>
    <numFmt numFmtId="191" formatCode="[Black][&gt;0.5]#,##0;[Black][&lt;-0.5]\-#,##0;;"/>
  </numFmts>
  <fonts count="7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10"/>
      <name val="Geneva"/>
    </font>
    <font>
      <sz val="12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name val="??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7"/>
      <name val="Small Fonts"/>
      <family val="2"/>
    </font>
    <font>
      <b/>
      <i/>
      <sz val="16"/>
      <name val="Helv"/>
    </font>
    <font>
      <sz val="10"/>
      <name val="Tms Rmn"/>
    </font>
    <font>
      <sz val="10"/>
      <color indexed="8"/>
      <name val="Arial"/>
      <family val="2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8"/>
      <name val="Helv"/>
    </font>
    <font>
      <sz val="8"/>
      <color indexed="12"/>
      <name val="Arial"/>
      <family val="2"/>
    </font>
    <font>
      <sz val="9"/>
      <name val="Roboto"/>
    </font>
    <font>
      <b/>
      <sz val="9"/>
      <name val="Roboto"/>
    </font>
    <font>
      <sz val="11"/>
      <color theme="1"/>
      <name val="Roboto"/>
    </font>
    <font>
      <b/>
      <sz val="9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7"/>
      <color theme="1"/>
      <name val="Roboto"/>
    </font>
    <font>
      <b/>
      <sz val="9"/>
      <color indexed="8"/>
      <name val="Roboto"/>
    </font>
    <font>
      <b/>
      <sz val="7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</borders>
  <cellStyleXfs count="2064">
    <xf numFmtId="0" fontId="0" fillId="0" borderId="0"/>
    <xf numFmtId="0" fontId="1" fillId="0" borderId="0"/>
    <xf numFmtId="0" fontId="2" fillId="0" borderId="0"/>
    <xf numFmtId="0" fontId="1" fillId="0" borderId="0"/>
    <xf numFmtId="169" fontId="1" fillId="0" borderId="0" applyFill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19" borderId="4" applyNumberFormat="0" applyAlignment="0" applyProtection="0"/>
    <xf numFmtId="0" fontId="6" fillId="19" borderId="4" applyNumberFormat="0" applyAlignment="0" applyProtection="0"/>
    <xf numFmtId="0" fontId="6" fillId="19" borderId="4" applyNumberFormat="0" applyAlignment="0" applyProtection="0"/>
    <xf numFmtId="0" fontId="6" fillId="19" borderId="4" applyNumberFormat="0" applyAlignment="0" applyProtection="0"/>
    <xf numFmtId="0" fontId="7" fillId="20" borderId="5" applyNumberFormat="0" applyAlignment="0" applyProtection="0"/>
    <xf numFmtId="0" fontId="7" fillId="20" borderId="5" applyNumberFormat="0" applyAlignment="0" applyProtection="0"/>
    <xf numFmtId="0" fontId="7" fillId="20" borderId="5" applyNumberFormat="0" applyAlignment="0" applyProtection="0"/>
    <xf numFmtId="0" fontId="7" fillId="20" borderId="5" applyNumberFormat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0" fontId="8" fillId="0" borderId="6" applyNumberFormat="0" applyFill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10" fillId="10" borderId="4" applyNumberFormat="0" applyAlignment="0" applyProtection="0"/>
    <xf numFmtId="0" fontId="10" fillId="10" borderId="4" applyNumberFormat="0" applyAlignment="0" applyProtection="0"/>
    <xf numFmtId="0" fontId="10" fillId="10" borderId="4" applyNumberFormat="0" applyAlignment="0" applyProtection="0"/>
    <xf numFmtId="0" fontId="10" fillId="10" borderId="4" applyNumberFormat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7" applyNumberFormat="0" applyFont="0" applyAlignment="0" applyProtection="0"/>
    <xf numFmtId="0" fontId="1" fillId="26" borderId="7" applyNumberFormat="0" applyFont="0" applyAlignment="0" applyProtection="0"/>
    <xf numFmtId="0" fontId="1" fillId="26" borderId="7" applyNumberFormat="0" applyFont="0" applyAlignment="0" applyProtection="0"/>
    <xf numFmtId="0" fontId="1" fillId="26" borderId="7" applyNumberFormat="0" applyFont="0" applyAlignment="0" applyProtection="0"/>
    <xf numFmtId="0" fontId="13" fillId="19" borderId="8" applyNumberFormat="0" applyAlignment="0" applyProtection="0"/>
    <xf numFmtId="0" fontId="13" fillId="19" borderId="8" applyNumberFormat="0" applyAlignment="0" applyProtection="0"/>
    <xf numFmtId="0" fontId="13" fillId="19" borderId="8" applyNumberFormat="0" applyAlignment="0" applyProtection="0"/>
    <xf numFmtId="0" fontId="13" fillId="19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9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1" fillId="0" borderId="0"/>
    <xf numFmtId="169" fontId="1" fillId="0" borderId="0" applyFill="0" applyBorder="0" applyAlignment="0" applyProtection="0"/>
    <xf numFmtId="0" fontId="1" fillId="0" borderId="0"/>
    <xf numFmtId="169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175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177" fontId="38" fillId="0" borderId="0" applyFont="0" applyFill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178" fontId="39" fillId="58" borderId="22">
      <alignment horizontal="center" vertical="center"/>
    </xf>
    <xf numFmtId="0" fontId="40" fillId="0" borderId="23">
      <protection hidden="1"/>
    </xf>
    <xf numFmtId="0" fontId="41" fillId="19" borderId="23" applyNumberFormat="0" applyFont="0" applyBorder="0" applyAlignment="0" applyProtection="0">
      <protection hidden="1"/>
    </xf>
    <xf numFmtId="0" fontId="42" fillId="19" borderId="23" applyNumberFormat="0" applyFont="0" applyBorder="0" applyAlignment="0" applyProtection="0">
      <protection hidden="1"/>
    </xf>
    <xf numFmtId="0" fontId="40" fillId="0" borderId="23">
      <protection hidden="1"/>
    </xf>
    <xf numFmtId="0" fontId="11" fillId="6" borderId="0" applyNumberFormat="0" applyBorder="0" applyAlignment="0" applyProtection="0"/>
    <xf numFmtId="179" fontId="43" fillId="0" borderId="24" applyBorder="0">
      <alignment horizontal="center" vertical="center"/>
    </xf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6" fillId="19" borderId="4" applyNumberFormat="0" applyAlignment="0" applyProtection="0"/>
    <xf numFmtId="0" fontId="6" fillId="19" borderId="4" applyNumberFormat="0" applyAlignment="0" applyProtection="0"/>
    <xf numFmtId="0" fontId="29" fillId="31" borderId="16" applyNumberFormat="0" applyAlignment="0" applyProtection="0"/>
    <xf numFmtId="0" fontId="29" fillId="31" borderId="16" applyNumberFormat="0" applyAlignment="0" applyProtection="0"/>
    <xf numFmtId="0" fontId="29" fillId="31" borderId="16" applyNumberFormat="0" applyAlignment="0" applyProtection="0"/>
    <xf numFmtId="0" fontId="31" fillId="32" borderId="19" applyNumberFormat="0" applyAlignment="0" applyProtection="0"/>
    <xf numFmtId="0" fontId="31" fillId="32" borderId="19" applyNumberFormat="0" applyAlignment="0" applyProtection="0"/>
    <xf numFmtId="0" fontId="31" fillId="32" borderId="19" applyNumberFormat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8" fillId="0" borderId="6" applyNumberFormat="0" applyFill="0" applyAlignment="0" applyProtection="0"/>
    <xf numFmtId="0" fontId="7" fillId="20" borderId="5" applyNumberFormat="0" applyAlignment="0" applyProtection="0"/>
    <xf numFmtId="0" fontId="7" fillId="20" borderId="5" applyNumberFormat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80" fontId="1" fillId="0" borderId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49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27" fillId="30" borderId="16" applyNumberFormat="0" applyAlignment="0" applyProtection="0"/>
    <xf numFmtId="0" fontId="27" fillId="30" borderId="16" applyNumberFormat="0" applyAlignment="0" applyProtection="0"/>
    <xf numFmtId="0" fontId="27" fillId="30" borderId="16" applyNumberFormat="0" applyAlignment="0" applyProtection="0"/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0" fontId="3" fillId="59" borderId="25">
      <alignment horizontal="center" textRotation="44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83" fontId="1" fillId="0" borderId="0">
      <protection locked="0"/>
    </xf>
    <xf numFmtId="183" fontId="1" fillId="0" borderId="0">
      <protection locked="0"/>
    </xf>
    <xf numFmtId="0" fontId="5" fillId="7" borderId="0" applyNumberFormat="0" applyBorder="0" applyAlignment="0" applyProtection="0"/>
    <xf numFmtId="38" fontId="37" fillId="60" borderId="0" applyNumberFormat="0" applyBorder="0" applyAlignment="0" applyProtection="0"/>
    <xf numFmtId="0" fontId="5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184" fontId="1" fillId="0" borderId="0">
      <protection locked="0"/>
    </xf>
    <xf numFmtId="184" fontId="1" fillId="0" borderId="0">
      <protection locked="0"/>
    </xf>
    <xf numFmtId="184" fontId="1" fillId="0" borderId="0">
      <protection locked="0"/>
    </xf>
    <xf numFmtId="184" fontId="1" fillId="0" borderId="0">
      <protection locked="0"/>
    </xf>
    <xf numFmtId="0" fontId="51" fillId="0" borderId="26" applyNumberFormat="0" applyFill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0" fillId="10" borderId="4" applyNumberFormat="0" applyAlignment="0" applyProtection="0"/>
    <xf numFmtId="10" fontId="37" fillId="61" borderId="27" applyNumberFormat="0" applyBorder="0" applyAlignment="0" applyProtection="0"/>
    <xf numFmtId="0" fontId="10" fillId="62" borderId="4" applyNumberFormat="0" applyAlignment="0" applyProtection="0"/>
    <xf numFmtId="0" fontId="8" fillId="0" borderId="6" applyNumberFormat="0" applyFill="0" applyAlignment="0" applyProtection="0"/>
    <xf numFmtId="0" fontId="53" fillId="0" borderId="23">
      <alignment horizontal="left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2" fillId="25" borderId="0" applyNumberFormat="0" applyBorder="0" applyAlignment="0" applyProtection="0"/>
    <xf numFmtId="37" fontId="54" fillId="0" borderId="0"/>
    <xf numFmtId="187" fontId="55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57" fillId="0" borderId="0">
      <alignment vertical="top"/>
    </xf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8" fontId="46" fillId="0" borderId="0" applyFill="0" applyBorder="0" applyAlignment="0" applyProtection="0">
      <alignment horizontal="right"/>
    </xf>
    <xf numFmtId="0" fontId="1" fillId="26" borderId="7" applyNumberFormat="0" applyFont="0" applyAlignment="0" applyProtection="0"/>
    <xf numFmtId="0" fontId="1" fillId="26" borderId="7" applyNumberFormat="0" applyFont="0" applyAlignment="0" applyProtection="0"/>
    <xf numFmtId="0" fontId="3" fillId="33" borderId="20" applyNumberFormat="0" applyFont="0" applyAlignment="0" applyProtection="0"/>
    <xf numFmtId="0" fontId="3" fillId="33" borderId="20" applyNumberFormat="0" applyFont="0" applyAlignment="0" applyProtection="0"/>
    <xf numFmtId="0" fontId="3" fillId="33" borderId="20" applyNumberFormat="0" applyFont="0" applyAlignment="0" applyProtection="0"/>
    <xf numFmtId="0" fontId="1" fillId="26" borderId="7" applyNumberFormat="0" applyFont="0" applyAlignment="0" applyProtection="0"/>
    <xf numFmtId="0" fontId="13" fillId="19" borderId="8" applyNumberFormat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/>
    <xf numFmtId="189" fontId="46" fillId="0" borderId="0" applyFont="0" applyFill="0" applyBorder="0" applyAlignment="0" applyProtection="0"/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18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/>
    <xf numFmtId="0" fontId="58" fillId="0" borderId="23" applyNumberFormat="0" applyFill="0" applyBorder="0" applyAlignment="0" applyProtection="0">
      <protection hidden="1"/>
    </xf>
    <xf numFmtId="0" fontId="59" fillId="63" borderId="28" applyNumberFormat="0" applyFont="0" applyBorder="0" applyAlignment="0">
      <alignment horizontal="left" wrapText="1"/>
    </xf>
    <xf numFmtId="0" fontId="59" fillId="63" borderId="28" applyNumberFormat="0" applyFont="0" applyBorder="0" applyAlignment="0">
      <alignment horizontal="left" wrapText="1"/>
    </xf>
    <xf numFmtId="0" fontId="59" fillId="63" borderId="28" applyNumberFormat="0" applyFont="0" applyBorder="0" applyAlignment="0">
      <alignment horizontal="left" wrapText="1"/>
    </xf>
    <xf numFmtId="0" fontId="59" fillId="63" borderId="28" applyNumberFormat="0" applyFont="0" applyBorder="0" applyAlignment="0">
      <alignment horizontal="left" wrapText="1"/>
    </xf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1" fillId="2" borderId="0" applyNumberFormat="0" applyBorder="0" applyAlignment="0"/>
    <xf numFmtId="0" fontId="28" fillId="31" borderId="17" applyNumberFormat="0" applyAlignment="0" applyProtection="0"/>
    <xf numFmtId="0" fontId="28" fillId="31" borderId="17" applyNumberFormat="0" applyAlignment="0" applyProtection="0"/>
    <xf numFmtId="0" fontId="28" fillId="31" borderId="1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0" fillId="19" borderId="23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19" fillId="0" borderId="12" applyNumberFormat="0" applyFill="0" applyAlignment="0" applyProtection="0"/>
    <xf numFmtId="37" fontId="37" fillId="64" borderId="0" applyNumberFormat="0" applyBorder="0" applyAlignment="0" applyProtection="0"/>
    <xf numFmtId="37" fontId="37" fillId="0" borderId="0"/>
    <xf numFmtId="0" fontId="37" fillId="65" borderId="0" applyNumberFormat="0" applyBorder="0" applyAlignment="0" applyProtection="0"/>
    <xf numFmtId="3" fontId="61" fillId="0" borderId="26" applyProtection="0"/>
    <xf numFmtId="0" fontId="11" fillId="6" borderId="0" applyNumberFormat="0" applyBorder="0" applyAlignment="0" applyProtection="0"/>
    <xf numFmtId="0" fontId="5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47" fillId="0" borderId="0"/>
    <xf numFmtId="0" fontId="1" fillId="0" borderId="0"/>
    <xf numFmtId="43" fontId="20" fillId="0" borderId="0" applyFont="0" applyFill="0" applyBorder="0" applyAlignment="0" applyProtection="0"/>
  </cellStyleXfs>
  <cellXfs count="90">
    <xf numFmtId="0" fontId="0" fillId="0" borderId="0" xfId="0"/>
    <xf numFmtId="0" fontId="62" fillId="3" borderId="1" xfId="0" applyFont="1" applyFill="1" applyBorder="1" applyAlignment="1">
      <alignment vertical="center"/>
    </xf>
    <xf numFmtId="0" fontId="64" fillId="3" borderId="1" xfId="0" applyFont="1" applyFill="1" applyBorder="1" applyAlignment="1">
      <alignment vertical="center"/>
    </xf>
    <xf numFmtId="170" fontId="63" fillId="2" borderId="0" xfId="183" applyNumberFormat="1" applyFont="1" applyFill="1" applyBorder="1" applyAlignment="1" applyProtection="1">
      <alignment horizontal="right" vertical="justify" wrapText="1" indent="1"/>
    </xf>
    <xf numFmtId="0" fontId="64" fillId="0" borderId="0" xfId="0" applyFont="1"/>
    <xf numFmtId="0" fontId="64" fillId="3" borderId="0" xfId="0" applyFont="1" applyFill="1" applyAlignment="1">
      <alignment vertical="center"/>
    </xf>
    <xf numFmtId="0" fontId="66" fillId="3" borderId="3" xfId="0" applyFont="1" applyFill="1" applyBorder="1" applyAlignment="1">
      <alignment horizontal="center"/>
    </xf>
    <xf numFmtId="0" fontId="64" fillId="3" borderId="0" xfId="0" applyFont="1" applyFill="1"/>
    <xf numFmtId="0" fontId="63" fillId="3" borderId="1" xfId="3" applyFont="1" applyFill="1" applyBorder="1" applyAlignment="1">
      <alignment horizontal="center" vertical="center"/>
    </xf>
    <xf numFmtId="2" fontId="63" fillId="3" borderId="1" xfId="3" applyNumberFormat="1" applyFont="1" applyFill="1" applyBorder="1" applyAlignment="1">
      <alignment horizontal="center" vertical="center"/>
    </xf>
    <xf numFmtId="17" fontId="67" fillId="3" borderId="0" xfId="2061" applyNumberFormat="1" applyFont="1" applyFill="1" applyAlignment="1">
      <alignment horizontal="left" vertical="center"/>
    </xf>
    <xf numFmtId="170" fontId="64" fillId="3" borderId="0" xfId="0" applyNumberFormat="1" applyFont="1" applyFill="1"/>
    <xf numFmtId="170" fontId="62" fillId="2" borderId="0" xfId="183" applyNumberFormat="1" applyFont="1" applyFill="1" applyBorder="1" applyAlignment="1" applyProtection="1">
      <alignment horizontal="right" vertical="justify" wrapText="1" indent="1"/>
    </xf>
    <xf numFmtId="17" fontId="67" fillId="3" borderId="1" xfId="2061" applyNumberFormat="1" applyFont="1" applyFill="1" applyBorder="1" applyAlignment="1">
      <alignment horizontal="left" vertical="center"/>
    </xf>
    <xf numFmtId="3" fontId="62" fillId="3" borderId="0" xfId="2062" applyNumberFormat="1" applyFont="1" applyFill="1" applyAlignment="1">
      <alignment horizontal="center" vertical="center" wrapText="1"/>
    </xf>
    <xf numFmtId="0" fontId="68" fillId="3" borderId="0" xfId="0" applyFont="1" applyFill="1"/>
    <xf numFmtId="170" fontId="63" fillId="2" borderId="0" xfId="183" applyNumberFormat="1" applyFont="1" applyFill="1" applyBorder="1" applyAlignment="1" applyProtection="1">
      <alignment horizontal="right" vertical="justify" wrapText="1"/>
    </xf>
    <xf numFmtId="3" fontId="62" fillId="3" borderId="0" xfId="2062" applyNumberFormat="1" applyFont="1" applyFill="1" applyAlignment="1">
      <alignment horizontal="right" vertical="center" wrapText="1"/>
    </xf>
    <xf numFmtId="3" fontId="63" fillId="3" borderId="0" xfId="3" applyNumberFormat="1" applyFont="1" applyFill="1" applyAlignment="1">
      <alignment horizontal="right" wrapText="1"/>
    </xf>
    <xf numFmtId="170" fontId="62" fillId="4" borderId="0" xfId="183" applyNumberFormat="1" applyFont="1" applyFill="1" applyBorder="1" applyAlignment="1" applyProtection="1">
      <alignment horizontal="right" vertical="justify" wrapText="1"/>
    </xf>
    <xf numFmtId="170" fontId="62" fillId="2" borderId="0" xfId="183" applyNumberFormat="1" applyFont="1" applyFill="1" applyBorder="1" applyAlignment="1" applyProtection="1">
      <alignment horizontal="right" vertical="justify" wrapText="1"/>
    </xf>
    <xf numFmtId="170" fontId="63" fillId="2" borderId="1" xfId="183" applyNumberFormat="1" applyFont="1" applyFill="1" applyBorder="1" applyAlignment="1" applyProtection="1">
      <alignment horizontal="right" vertical="justify" wrapText="1"/>
    </xf>
    <xf numFmtId="3" fontId="62" fillId="3" borderId="1" xfId="2062" applyNumberFormat="1" applyFont="1" applyFill="1" applyBorder="1" applyAlignment="1">
      <alignment horizontal="right" vertical="center" wrapText="1"/>
    </xf>
    <xf numFmtId="170" fontId="62" fillId="2" borderId="1" xfId="183" applyNumberFormat="1" applyFont="1" applyFill="1" applyBorder="1" applyAlignment="1" applyProtection="1">
      <alignment horizontal="right" vertical="justify" wrapText="1"/>
    </xf>
    <xf numFmtId="17" fontId="68" fillId="3" borderId="0" xfId="2061" applyNumberFormat="1" applyFont="1" applyFill="1" applyAlignment="1">
      <alignment horizontal="left" vertical="center"/>
    </xf>
    <xf numFmtId="170" fontId="63" fillId="0" borderId="0" xfId="183" applyNumberFormat="1" applyFont="1" applyFill="1" applyBorder="1" applyAlignment="1" applyProtection="1">
      <alignment horizontal="right" vertical="justify" wrapText="1"/>
    </xf>
    <xf numFmtId="3" fontId="62" fillId="0" borderId="0" xfId="2062" applyNumberFormat="1" applyFont="1" applyAlignment="1">
      <alignment horizontal="right" vertical="center" wrapText="1"/>
    </xf>
    <xf numFmtId="3" fontId="63" fillId="0" borderId="0" xfId="3" applyNumberFormat="1" applyFont="1" applyAlignment="1">
      <alignment horizontal="right" wrapText="1"/>
    </xf>
    <xf numFmtId="170" fontId="63" fillId="0" borderId="1" xfId="183" applyNumberFormat="1" applyFont="1" applyFill="1" applyBorder="1" applyAlignment="1" applyProtection="1">
      <alignment horizontal="right" vertical="justify" wrapText="1"/>
    </xf>
    <xf numFmtId="172" fontId="63" fillId="0" borderId="0" xfId="183" applyNumberFormat="1" applyFont="1" applyFill="1" applyBorder="1" applyAlignment="1" applyProtection="1">
      <alignment horizontal="right" vertical="justify" wrapText="1"/>
    </xf>
    <xf numFmtId="172" fontId="63" fillId="0" borderId="1" xfId="183" applyNumberFormat="1" applyFont="1" applyFill="1" applyBorder="1" applyAlignment="1" applyProtection="1">
      <alignment horizontal="right" vertical="justify" wrapText="1"/>
    </xf>
    <xf numFmtId="172" fontId="63" fillId="2" borderId="0" xfId="183" applyNumberFormat="1" applyFont="1" applyFill="1" applyBorder="1" applyAlignment="1" applyProtection="1">
      <alignment horizontal="right" vertical="justify" wrapText="1"/>
    </xf>
    <xf numFmtId="172" fontId="63" fillId="2" borderId="1" xfId="183" applyNumberFormat="1" applyFont="1" applyFill="1" applyBorder="1" applyAlignment="1" applyProtection="1">
      <alignment horizontal="right" vertical="justify" wrapText="1"/>
    </xf>
    <xf numFmtId="3" fontId="0" fillId="0" borderId="0" xfId="0" applyNumberFormat="1"/>
    <xf numFmtId="170" fontId="0" fillId="0" borderId="0" xfId="0" applyNumberFormat="1"/>
    <xf numFmtId="172" fontId="67" fillId="0" borderId="0" xfId="2063" applyNumberFormat="1" applyFont="1"/>
    <xf numFmtId="172" fontId="67" fillId="0" borderId="1" xfId="2063" applyNumberFormat="1" applyFont="1" applyBorder="1"/>
    <xf numFmtId="0" fontId="66" fillId="3" borderId="0" xfId="0" applyFont="1" applyFill="1"/>
    <xf numFmtId="0" fontId="65" fillId="3" borderId="0" xfId="0" applyFont="1" applyFill="1"/>
    <xf numFmtId="0" fontId="65" fillId="0" borderId="0" xfId="0" applyFont="1"/>
    <xf numFmtId="3" fontId="63" fillId="3" borderId="0" xfId="2062" applyNumberFormat="1" applyFont="1" applyFill="1" applyAlignment="1">
      <alignment horizontal="right" vertical="center" wrapText="1"/>
    </xf>
    <xf numFmtId="3" fontId="62" fillId="3" borderId="0" xfId="2062" applyNumberFormat="1" applyFont="1" applyFill="1" applyAlignment="1">
      <alignment vertical="center" wrapText="1"/>
    </xf>
    <xf numFmtId="3" fontId="63" fillId="3" borderId="1" xfId="2062" applyNumberFormat="1" applyFont="1" applyFill="1" applyBorder="1" applyAlignment="1">
      <alignment horizontal="right" vertical="center" wrapText="1"/>
    </xf>
    <xf numFmtId="3" fontId="62" fillId="3" borderId="1" xfId="2062" applyNumberFormat="1" applyFont="1" applyFill="1" applyBorder="1" applyAlignment="1">
      <alignment vertical="center" wrapText="1"/>
    </xf>
    <xf numFmtId="3" fontId="63" fillId="3" borderId="0" xfId="2062" applyNumberFormat="1" applyFont="1" applyFill="1" applyAlignment="1">
      <alignment horizontal="center" vertical="center" wrapText="1"/>
    </xf>
    <xf numFmtId="0" fontId="70" fillId="3" borderId="0" xfId="0" applyFont="1" applyFill="1"/>
    <xf numFmtId="3" fontId="64" fillId="3" borderId="0" xfId="0" applyNumberFormat="1" applyFont="1" applyFill="1"/>
    <xf numFmtId="0" fontId="67" fillId="3" borderId="0" xfId="0" applyFont="1" applyFill="1" applyAlignment="1">
      <alignment horizontal="center" vertical="center"/>
    </xf>
    <xf numFmtId="0" fontId="66" fillId="0" borderId="0" xfId="0" applyFont="1"/>
    <xf numFmtId="0" fontId="67" fillId="0" borderId="0" xfId="0" applyFont="1"/>
    <xf numFmtId="0" fontId="67" fillId="3" borderId="0" xfId="0" applyFont="1" applyFill="1"/>
    <xf numFmtId="0" fontId="67" fillId="3" borderId="1" xfId="0" applyFont="1" applyFill="1" applyBorder="1"/>
    <xf numFmtId="43" fontId="64" fillId="3" borderId="0" xfId="2063" applyFont="1" applyFill="1"/>
    <xf numFmtId="43" fontId="64" fillId="0" borderId="0" xfId="2063" applyFont="1"/>
    <xf numFmtId="0" fontId="65" fillId="3" borderId="3" xfId="0" applyFont="1" applyFill="1" applyBorder="1" applyAlignment="1">
      <alignment horizontal="center"/>
    </xf>
    <xf numFmtId="170" fontId="63" fillId="4" borderId="0" xfId="183" applyNumberFormat="1" applyFont="1" applyFill="1" applyBorder="1" applyAlignment="1" applyProtection="1">
      <alignment horizontal="right" vertical="justify" wrapText="1"/>
    </xf>
    <xf numFmtId="170" fontId="62" fillId="2" borderId="0" xfId="183" applyNumberFormat="1" applyFont="1" applyFill="1" applyBorder="1" applyAlignment="1" applyProtection="1">
      <alignment horizontal="right" vertical="justify"/>
    </xf>
    <xf numFmtId="0" fontId="64" fillId="3" borderId="0" xfId="0" applyFont="1" applyFill="1" applyAlignment="1">
      <alignment wrapText="1"/>
    </xf>
    <xf numFmtId="3" fontId="67" fillId="3" borderId="0" xfId="2062" applyNumberFormat="1" applyFont="1" applyFill="1" applyAlignment="1">
      <alignment vertical="center" wrapText="1"/>
    </xf>
    <xf numFmtId="3" fontId="67" fillId="3" borderId="0" xfId="2062" applyNumberFormat="1" applyFont="1" applyFill="1" applyAlignment="1">
      <alignment horizontal="right" vertical="center" wrapText="1"/>
    </xf>
    <xf numFmtId="170" fontId="67" fillId="2" borderId="0" xfId="183" applyNumberFormat="1" applyFont="1" applyFill="1" applyBorder="1" applyAlignment="1" applyProtection="1">
      <alignment horizontal="right" vertical="justify" wrapText="1"/>
    </xf>
    <xf numFmtId="170" fontId="67" fillId="4" borderId="0" xfId="183" applyNumberFormat="1" applyFont="1" applyFill="1" applyBorder="1" applyAlignment="1" applyProtection="1">
      <alignment horizontal="right" vertical="justify" wrapText="1"/>
    </xf>
    <xf numFmtId="3" fontId="65" fillId="3" borderId="1" xfId="2062" applyNumberFormat="1" applyFont="1" applyFill="1" applyBorder="1" applyAlignment="1">
      <alignment horizontal="right" vertical="center" wrapText="1"/>
    </xf>
    <xf numFmtId="3" fontId="67" fillId="3" borderId="1" xfId="2062" applyNumberFormat="1" applyFont="1" applyFill="1" applyBorder="1" applyAlignment="1">
      <alignment horizontal="right" vertical="center" wrapText="1"/>
    </xf>
    <xf numFmtId="170" fontId="67" fillId="2" borderId="1" xfId="183" applyNumberFormat="1" applyFont="1" applyFill="1" applyBorder="1" applyAlignment="1" applyProtection="1">
      <alignment horizontal="right" vertical="justify" wrapText="1"/>
    </xf>
    <xf numFmtId="3" fontId="67" fillId="3" borderId="1" xfId="2062" applyNumberFormat="1" applyFont="1" applyFill="1" applyBorder="1" applyAlignment="1">
      <alignment vertical="center" wrapText="1"/>
    </xf>
    <xf numFmtId="3" fontId="65" fillId="3" borderId="0" xfId="2062" applyNumberFormat="1" applyFont="1" applyFill="1" applyAlignment="1">
      <alignment horizontal="right" vertical="center" wrapText="1"/>
    </xf>
    <xf numFmtId="0" fontId="65" fillId="3" borderId="3" xfId="0" applyFont="1" applyFill="1" applyBorder="1" applyAlignment="1">
      <alignment horizontal="center"/>
    </xf>
    <xf numFmtId="0" fontId="63" fillId="3" borderId="1" xfId="3" applyFont="1" applyFill="1" applyBorder="1" applyAlignment="1">
      <alignment horizontal="center" vertical="center"/>
    </xf>
    <xf numFmtId="3" fontId="64" fillId="0" borderId="0" xfId="0" applyNumberFormat="1" applyFont="1"/>
    <xf numFmtId="0" fontId="69" fillId="4" borderId="2" xfId="2" applyFont="1" applyFill="1" applyBorder="1" applyAlignment="1">
      <alignment horizontal="center" vertical="center" wrapText="1"/>
    </xf>
    <xf numFmtId="0" fontId="69" fillId="4" borderId="0" xfId="2" applyFont="1" applyFill="1" applyAlignment="1">
      <alignment horizontal="center" vertical="center" wrapText="1"/>
    </xf>
    <xf numFmtId="0" fontId="69" fillId="4" borderId="1" xfId="2" applyFont="1" applyFill="1" applyBorder="1" applyAlignment="1">
      <alignment horizontal="center" vertical="center" wrapText="1"/>
    </xf>
    <xf numFmtId="170" fontId="63" fillId="2" borderId="2" xfId="183" applyNumberFormat="1" applyFont="1" applyFill="1" applyBorder="1" applyAlignment="1" applyProtection="1">
      <alignment horizontal="center" vertical="center" wrapText="1"/>
    </xf>
    <xf numFmtId="170" fontId="63" fillId="2" borderId="0" xfId="183" applyNumberFormat="1" applyFont="1" applyFill="1" applyBorder="1" applyAlignment="1" applyProtection="1">
      <alignment horizontal="center" vertical="center" wrapText="1"/>
    </xf>
    <xf numFmtId="170" fontId="63" fillId="2" borderId="1" xfId="183" applyNumberFormat="1" applyFont="1" applyFill="1" applyBorder="1" applyAlignment="1" applyProtection="1">
      <alignment horizontal="center" vertical="center" wrapText="1"/>
    </xf>
    <xf numFmtId="0" fontId="65" fillId="3" borderId="3" xfId="0" applyFont="1" applyFill="1" applyBorder="1" applyAlignment="1">
      <alignment horizontal="center"/>
    </xf>
    <xf numFmtId="0" fontId="63" fillId="0" borderId="2" xfId="3" applyFont="1" applyBorder="1" applyAlignment="1">
      <alignment horizontal="center" vertical="center" wrapText="1"/>
    </xf>
    <xf numFmtId="0" fontId="63" fillId="0" borderId="0" xfId="3" applyFont="1" applyAlignment="1">
      <alignment horizontal="center" vertical="center" wrapText="1"/>
    </xf>
    <xf numFmtId="0" fontId="63" fillId="0" borderId="1" xfId="3" applyFont="1" applyBorder="1" applyAlignment="1">
      <alignment horizontal="center" vertical="center" wrapText="1"/>
    </xf>
    <xf numFmtId="0" fontId="63" fillId="3" borderId="2" xfId="3" applyFont="1" applyFill="1" applyBorder="1" applyAlignment="1">
      <alignment horizontal="center" vertical="center"/>
    </xf>
    <xf numFmtId="0" fontId="63" fillId="3" borderId="1" xfId="3" applyFont="1" applyFill="1" applyBorder="1" applyAlignment="1">
      <alignment horizontal="center" vertical="center"/>
    </xf>
    <xf numFmtId="0" fontId="63" fillId="3" borderId="3" xfId="3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horizontal="left" vertical="center"/>
    </xf>
    <xf numFmtId="0" fontId="69" fillId="4" borderId="2" xfId="2" applyFont="1" applyFill="1" applyBorder="1" applyAlignment="1">
      <alignment horizontal="left" vertical="center" wrapText="1"/>
    </xf>
    <xf numFmtId="0" fontId="69" fillId="4" borderId="0" xfId="2" applyFont="1" applyFill="1" applyAlignment="1">
      <alignment horizontal="left" vertical="center" wrapText="1"/>
    </xf>
    <xf numFmtId="0" fontId="69" fillId="4" borderId="1" xfId="2" applyFont="1" applyFill="1" applyBorder="1" applyAlignment="1">
      <alignment horizontal="left" vertical="center" wrapText="1"/>
    </xf>
    <xf numFmtId="0" fontId="65" fillId="3" borderId="2" xfId="0" applyFont="1" applyFill="1" applyBorder="1" applyAlignment="1">
      <alignment horizontal="center" vertical="center" wrapText="1"/>
    </xf>
    <xf numFmtId="0" fontId="65" fillId="3" borderId="0" xfId="0" applyFont="1" applyFill="1" applyAlignment="1">
      <alignment horizontal="center" vertical="center" wrapText="1"/>
    </xf>
    <xf numFmtId="0" fontId="65" fillId="3" borderId="1" xfId="0" applyFont="1" applyFill="1" applyBorder="1" applyAlignment="1">
      <alignment horizontal="center" vertical="center" wrapText="1"/>
    </xf>
  </cellXfs>
  <cellStyles count="2064">
    <cellStyle name="1 indent" xfId="185" xr:uid="{00000000-0005-0000-0000-000000000000}"/>
    <cellStyle name="2 indents" xfId="186" xr:uid="{00000000-0005-0000-0000-000001000000}"/>
    <cellStyle name="20% - Accent1" xfId="187" xr:uid="{00000000-0005-0000-0000-000002000000}"/>
    <cellStyle name="20% - Accent1 2" xfId="188" xr:uid="{00000000-0005-0000-0000-000003000000}"/>
    <cellStyle name="20% - Accent2" xfId="189" xr:uid="{00000000-0005-0000-0000-000004000000}"/>
    <cellStyle name="20% - Accent2 2" xfId="190" xr:uid="{00000000-0005-0000-0000-000005000000}"/>
    <cellStyle name="20% - Accent3" xfId="191" xr:uid="{00000000-0005-0000-0000-000006000000}"/>
    <cellStyle name="20% - Accent3 2" xfId="192" xr:uid="{00000000-0005-0000-0000-000007000000}"/>
    <cellStyle name="20% - Accent4" xfId="193" xr:uid="{00000000-0005-0000-0000-000008000000}"/>
    <cellStyle name="20% - Accent4 2" xfId="194" xr:uid="{00000000-0005-0000-0000-000009000000}"/>
    <cellStyle name="20% - Accent5" xfId="195" xr:uid="{00000000-0005-0000-0000-00000A000000}"/>
    <cellStyle name="20% - Accent5 2" xfId="196" xr:uid="{00000000-0005-0000-0000-00000B000000}"/>
    <cellStyle name="20% - Accent6" xfId="197" xr:uid="{00000000-0005-0000-0000-00000C000000}"/>
    <cellStyle name="20% - Accent6 2" xfId="198" xr:uid="{00000000-0005-0000-0000-00000D000000}"/>
    <cellStyle name="20% - Colore 1" xfId="199" xr:uid="{00000000-0005-0000-0000-00000E000000}"/>
    <cellStyle name="20% - Colore 1 10" xfId="200" xr:uid="{00000000-0005-0000-0000-00000F000000}"/>
    <cellStyle name="20% - Colore 1 10 2" xfId="201" xr:uid="{00000000-0005-0000-0000-000010000000}"/>
    <cellStyle name="20% - Colore 1 11" xfId="202" xr:uid="{00000000-0005-0000-0000-000011000000}"/>
    <cellStyle name="20% - Colore 1 11 2" xfId="203" xr:uid="{00000000-0005-0000-0000-000012000000}"/>
    <cellStyle name="20% - Colore 1 12" xfId="204" xr:uid="{00000000-0005-0000-0000-000013000000}"/>
    <cellStyle name="20% - Colore 1 12 2" xfId="205" xr:uid="{00000000-0005-0000-0000-000014000000}"/>
    <cellStyle name="20% - Colore 1 13" xfId="206" xr:uid="{00000000-0005-0000-0000-000015000000}"/>
    <cellStyle name="20% - Colore 1 2" xfId="207" xr:uid="{00000000-0005-0000-0000-000016000000}"/>
    <cellStyle name="20% - Colore 1 2 2" xfId="208" xr:uid="{00000000-0005-0000-0000-000017000000}"/>
    <cellStyle name="20% - Colore 1 2 2 2" xfId="209" xr:uid="{00000000-0005-0000-0000-000018000000}"/>
    <cellStyle name="20% - Colore 1 2 3" xfId="210" xr:uid="{00000000-0005-0000-0000-000019000000}"/>
    <cellStyle name="20% - Colore 1 3" xfId="211" xr:uid="{00000000-0005-0000-0000-00001A000000}"/>
    <cellStyle name="20% - Colore 1 3 2" xfId="212" xr:uid="{00000000-0005-0000-0000-00001B000000}"/>
    <cellStyle name="20% - Colore 1 3 2 2" xfId="213" xr:uid="{00000000-0005-0000-0000-00001C000000}"/>
    <cellStyle name="20% - Colore 1 3 3" xfId="214" xr:uid="{00000000-0005-0000-0000-00001D000000}"/>
    <cellStyle name="20% - Colore 1 4" xfId="215" xr:uid="{00000000-0005-0000-0000-00001E000000}"/>
    <cellStyle name="20% - Colore 1 4 2" xfId="216" xr:uid="{00000000-0005-0000-0000-00001F000000}"/>
    <cellStyle name="20% - Colore 1 4 2 2" xfId="217" xr:uid="{00000000-0005-0000-0000-000020000000}"/>
    <cellStyle name="20% - Colore 1 4 3" xfId="218" xr:uid="{00000000-0005-0000-0000-000021000000}"/>
    <cellStyle name="20% - Colore 1 5" xfId="219" xr:uid="{00000000-0005-0000-0000-000022000000}"/>
    <cellStyle name="20% - Colore 1 5 2" xfId="220" xr:uid="{00000000-0005-0000-0000-000023000000}"/>
    <cellStyle name="20% - Colore 1 5 2 2" xfId="221" xr:uid="{00000000-0005-0000-0000-000024000000}"/>
    <cellStyle name="20% - Colore 1 5 3" xfId="222" xr:uid="{00000000-0005-0000-0000-000025000000}"/>
    <cellStyle name="20% - Colore 1 6" xfId="223" xr:uid="{00000000-0005-0000-0000-000026000000}"/>
    <cellStyle name="20% - Colore 1 6 2" xfId="224" xr:uid="{00000000-0005-0000-0000-000027000000}"/>
    <cellStyle name="20% - Colore 1 6 2 2" xfId="225" xr:uid="{00000000-0005-0000-0000-000028000000}"/>
    <cellStyle name="20% - Colore 1 6 3" xfId="226" xr:uid="{00000000-0005-0000-0000-000029000000}"/>
    <cellStyle name="20% - Colore 1 7" xfId="227" xr:uid="{00000000-0005-0000-0000-00002A000000}"/>
    <cellStyle name="20% - Colore 1 7 2" xfId="228" xr:uid="{00000000-0005-0000-0000-00002B000000}"/>
    <cellStyle name="20% - Colore 1 7 2 2" xfId="229" xr:uid="{00000000-0005-0000-0000-00002C000000}"/>
    <cellStyle name="20% - Colore 1 7 3" xfId="230" xr:uid="{00000000-0005-0000-0000-00002D000000}"/>
    <cellStyle name="20% - Colore 1 8" xfId="231" xr:uid="{00000000-0005-0000-0000-00002E000000}"/>
    <cellStyle name="20% - Colore 1 8 2" xfId="232" xr:uid="{00000000-0005-0000-0000-00002F000000}"/>
    <cellStyle name="20% - Colore 1 8 2 2" xfId="233" xr:uid="{00000000-0005-0000-0000-000030000000}"/>
    <cellStyle name="20% - Colore 1 8 3" xfId="234" xr:uid="{00000000-0005-0000-0000-000031000000}"/>
    <cellStyle name="20% - Colore 1 9" xfId="235" xr:uid="{00000000-0005-0000-0000-000032000000}"/>
    <cellStyle name="20% - Colore 1 9 2" xfId="236" xr:uid="{00000000-0005-0000-0000-000033000000}"/>
    <cellStyle name="20% - Colore 2" xfId="237" xr:uid="{00000000-0005-0000-0000-000034000000}"/>
    <cellStyle name="20% - Colore 2 10" xfId="238" xr:uid="{00000000-0005-0000-0000-000035000000}"/>
    <cellStyle name="20% - Colore 2 10 2" xfId="239" xr:uid="{00000000-0005-0000-0000-000036000000}"/>
    <cellStyle name="20% - Colore 2 11" xfId="240" xr:uid="{00000000-0005-0000-0000-000037000000}"/>
    <cellStyle name="20% - Colore 2 11 2" xfId="241" xr:uid="{00000000-0005-0000-0000-000038000000}"/>
    <cellStyle name="20% - Colore 2 12" xfId="242" xr:uid="{00000000-0005-0000-0000-000039000000}"/>
    <cellStyle name="20% - Colore 2 12 2" xfId="243" xr:uid="{00000000-0005-0000-0000-00003A000000}"/>
    <cellStyle name="20% - Colore 2 13" xfId="244" xr:uid="{00000000-0005-0000-0000-00003B000000}"/>
    <cellStyle name="20% - Colore 2 2" xfId="245" xr:uid="{00000000-0005-0000-0000-00003C000000}"/>
    <cellStyle name="20% - Colore 2 2 2" xfId="246" xr:uid="{00000000-0005-0000-0000-00003D000000}"/>
    <cellStyle name="20% - Colore 2 2 2 2" xfId="247" xr:uid="{00000000-0005-0000-0000-00003E000000}"/>
    <cellStyle name="20% - Colore 2 2 3" xfId="248" xr:uid="{00000000-0005-0000-0000-00003F000000}"/>
    <cellStyle name="20% - Colore 2 3" xfId="249" xr:uid="{00000000-0005-0000-0000-000040000000}"/>
    <cellStyle name="20% - Colore 2 3 2" xfId="250" xr:uid="{00000000-0005-0000-0000-000041000000}"/>
    <cellStyle name="20% - Colore 2 3 2 2" xfId="251" xr:uid="{00000000-0005-0000-0000-000042000000}"/>
    <cellStyle name="20% - Colore 2 3 3" xfId="252" xr:uid="{00000000-0005-0000-0000-000043000000}"/>
    <cellStyle name="20% - Colore 2 4" xfId="253" xr:uid="{00000000-0005-0000-0000-000044000000}"/>
    <cellStyle name="20% - Colore 2 4 2" xfId="254" xr:uid="{00000000-0005-0000-0000-000045000000}"/>
    <cellStyle name="20% - Colore 2 4 2 2" xfId="255" xr:uid="{00000000-0005-0000-0000-000046000000}"/>
    <cellStyle name="20% - Colore 2 4 3" xfId="256" xr:uid="{00000000-0005-0000-0000-000047000000}"/>
    <cellStyle name="20% - Colore 2 5" xfId="257" xr:uid="{00000000-0005-0000-0000-000048000000}"/>
    <cellStyle name="20% - Colore 2 5 2" xfId="258" xr:uid="{00000000-0005-0000-0000-000049000000}"/>
    <cellStyle name="20% - Colore 2 5 2 2" xfId="259" xr:uid="{00000000-0005-0000-0000-00004A000000}"/>
    <cellStyle name="20% - Colore 2 5 3" xfId="260" xr:uid="{00000000-0005-0000-0000-00004B000000}"/>
    <cellStyle name="20% - Colore 2 6" xfId="261" xr:uid="{00000000-0005-0000-0000-00004C000000}"/>
    <cellStyle name="20% - Colore 2 6 2" xfId="262" xr:uid="{00000000-0005-0000-0000-00004D000000}"/>
    <cellStyle name="20% - Colore 2 6 2 2" xfId="263" xr:uid="{00000000-0005-0000-0000-00004E000000}"/>
    <cellStyle name="20% - Colore 2 6 3" xfId="264" xr:uid="{00000000-0005-0000-0000-00004F000000}"/>
    <cellStyle name="20% - Colore 2 7" xfId="265" xr:uid="{00000000-0005-0000-0000-000050000000}"/>
    <cellStyle name="20% - Colore 2 7 2" xfId="266" xr:uid="{00000000-0005-0000-0000-000051000000}"/>
    <cellStyle name="20% - Colore 2 7 2 2" xfId="267" xr:uid="{00000000-0005-0000-0000-000052000000}"/>
    <cellStyle name="20% - Colore 2 7 3" xfId="268" xr:uid="{00000000-0005-0000-0000-000053000000}"/>
    <cellStyle name="20% - Colore 2 8" xfId="269" xr:uid="{00000000-0005-0000-0000-000054000000}"/>
    <cellStyle name="20% - Colore 2 8 2" xfId="270" xr:uid="{00000000-0005-0000-0000-000055000000}"/>
    <cellStyle name="20% - Colore 2 8 2 2" xfId="271" xr:uid="{00000000-0005-0000-0000-000056000000}"/>
    <cellStyle name="20% - Colore 2 8 3" xfId="272" xr:uid="{00000000-0005-0000-0000-000057000000}"/>
    <cellStyle name="20% - Colore 2 9" xfId="273" xr:uid="{00000000-0005-0000-0000-000058000000}"/>
    <cellStyle name="20% - Colore 2 9 2" xfId="274" xr:uid="{00000000-0005-0000-0000-000059000000}"/>
    <cellStyle name="20% - Colore 3" xfId="275" xr:uid="{00000000-0005-0000-0000-00005A000000}"/>
    <cellStyle name="20% - Colore 3 10" xfId="276" xr:uid="{00000000-0005-0000-0000-00005B000000}"/>
    <cellStyle name="20% - Colore 3 10 2" xfId="277" xr:uid="{00000000-0005-0000-0000-00005C000000}"/>
    <cellStyle name="20% - Colore 3 11" xfId="278" xr:uid="{00000000-0005-0000-0000-00005D000000}"/>
    <cellStyle name="20% - Colore 3 11 2" xfId="279" xr:uid="{00000000-0005-0000-0000-00005E000000}"/>
    <cellStyle name="20% - Colore 3 12" xfId="280" xr:uid="{00000000-0005-0000-0000-00005F000000}"/>
    <cellStyle name="20% - Colore 3 12 2" xfId="281" xr:uid="{00000000-0005-0000-0000-000060000000}"/>
    <cellStyle name="20% - Colore 3 13" xfId="282" xr:uid="{00000000-0005-0000-0000-000061000000}"/>
    <cellStyle name="20% - Colore 3 2" xfId="283" xr:uid="{00000000-0005-0000-0000-000062000000}"/>
    <cellStyle name="20% - Colore 3 2 2" xfId="284" xr:uid="{00000000-0005-0000-0000-000063000000}"/>
    <cellStyle name="20% - Colore 3 2 2 2" xfId="285" xr:uid="{00000000-0005-0000-0000-000064000000}"/>
    <cellStyle name="20% - Colore 3 2 3" xfId="286" xr:uid="{00000000-0005-0000-0000-000065000000}"/>
    <cellStyle name="20% - Colore 3 3" xfId="287" xr:uid="{00000000-0005-0000-0000-000066000000}"/>
    <cellStyle name="20% - Colore 3 3 2" xfId="288" xr:uid="{00000000-0005-0000-0000-000067000000}"/>
    <cellStyle name="20% - Colore 3 3 2 2" xfId="289" xr:uid="{00000000-0005-0000-0000-000068000000}"/>
    <cellStyle name="20% - Colore 3 3 3" xfId="290" xr:uid="{00000000-0005-0000-0000-000069000000}"/>
    <cellStyle name="20% - Colore 3 4" xfId="291" xr:uid="{00000000-0005-0000-0000-00006A000000}"/>
    <cellStyle name="20% - Colore 3 4 2" xfId="292" xr:uid="{00000000-0005-0000-0000-00006B000000}"/>
    <cellStyle name="20% - Colore 3 4 2 2" xfId="293" xr:uid="{00000000-0005-0000-0000-00006C000000}"/>
    <cellStyle name="20% - Colore 3 4 3" xfId="294" xr:uid="{00000000-0005-0000-0000-00006D000000}"/>
    <cellStyle name="20% - Colore 3 5" xfId="295" xr:uid="{00000000-0005-0000-0000-00006E000000}"/>
    <cellStyle name="20% - Colore 3 5 2" xfId="296" xr:uid="{00000000-0005-0000-0000-00006F000000}"/>
    <cellStyle name="20% - Colore 3 5 2 2" xfId="297" xr:uid="{00000000-0005-0000-0000-000070000000}"/>
    <cellStyle name="20% - Colore 3 5 3" xfId="298" xr:uid="{00000000-0005-0000-0000-000071000000}"/>
    <cellStyle name="20% - Colore 3 6" xfId="299" xr:uid="{00000000-0005-0000-0000-000072000000}"/>
    <cellStyle name="20% - Colore 3 6 2" xfId="300" xr:uid="{00000000-0005-0000-0000-000073000000}"/>
    <cellStyle name="20% - Colore 3 6 2 2" xfId="301" xr:uid="{00000000-0005-0000-0000-000074000000}"/>
    <cellStyle name="20% - Colore 3 6 3" xfId="302" xr:uid="{00000000-0005-0000-0000-000075000000}"/>
    <cellStyle name="20% - Colore 3 7" xfId="303" xr:uid="{00000000-0005-0000-0000-000076000000}"/>
    <cellStyle name="20% - Colore 3 7 2" xfId="304" xr:uid="{00000000-0005-0000-0000-000077000000}"/>
    <cellStyle name="20% - Colore 3 7 2 2" xfId="305" xr:uid="{00000000-0005-0000-0000-000078000000}"/>
    <cellStyle name="20% - Colore 3 7 3" xfId="306" xr:uid="{00000000-0005-0000-0000-000079000000}"/>
    <cellStyle name="20% - Colore 3 8" xfId="307" xr:uid="{00000000-0005-0000-0000-00007A000000}"/>
    <cellStyle name="20% - Colore 3 8 2" xfId="308" xr:uid="{00000000-0005-0000-0000-00007B000000}"/>
    <cellStyle name="20% - Colore 3 8 2 2" xfId="309" xr:uid="{00000000-0005-0000-0000-00007C000000}"/>
    <cellStyle name="20% - Colore 3 8 3" xfId="310" xr:uid="{00000000-0005-0000-0000-00007D000000}"/>
    <cellStyle name="20% - Colore 3 9" xfId="311" xr:uid="{00000000-0005-0000-0000-00007E000000}"/>
    <cellStyle name="20% - Colore 3 9 2" xfId="312" xr:uid="{00000000-0005-0000-0000-00007F000000}"/>
    <cellStyle name="20% - Colore 4" xfId="313" xr:uid="{00000000-0005-0000-0000-000080000000}"/>
    <cellStyle name="20% - Colore 4 10" xfId="314" xr:uid="{00000000-0005-0000-0000-000081000000}"/>
    <cellStyle name="20% - Colore 4 10 2" xfId="315" xr:uid="{00000000-0005-0000-0000-000082000000}"/>
    <cellStyle name="20% - Colore 4 11" xfId="316" xr:uid="{00000000-0005-0000-0000-000083000000}"/>
    <cellStyle name="20% - Colore 4 11 2" xfId="317" xr:uid="{00000000-0005-0000-0000-000084000000}"/>
    <cellStyle name="20% - Colore 4 12" xfId="318" xr:uid="{00000000-0005-0000-0000-000085000000}"/>
    <cellStyle name="20% - Colore 4 12 2" xfId="319" xr:uid="{00000000-0005-0000-0000-000086000000}"/>
    <cellStyle name="20% - Colore 4 13" xfId="320" xr:uid="{00000000-0005-0000-0000-000087000000}"/>
    <cellStyle name="20% - Colore 4 2" xfId="321" xr:uid="{00000000-0005-0000-0000-000088000000}"/>
    <cellStyle name="20% - Colore 4 2 2" xfId="322" xr:uid="{00000000-0005-0000-0000-000089000000}"/>
    <cellStyle name="20% - Colore 4 2 2 2" xfId="323" xr:uid="{00000000-0005-0000-0000-00008A000000}"/>
    <cellStyle name="20% - Colore 4 2 3" xfId="324" xr:uid="{00000000-0005-0000-0000-00008B000000}"/>
    <cellStyle name="20% - Colore 4 3" xfId="325" xr:uid="{00000000-0005-0000-0000-00008C000000}"/>
    <cellStyle name="20% - Colore 4 3 2" xfId="326" xr:uid="{00000000-0005-0000-0000-00008D000000}"/>
    <cellStyle name="20% - Colore 4 3 2 2" xfId="327" xr:uid="{00000000-0005-0000-0000-00008E000000}"/>
    <cellStyle name="20% - Colore 4 3 3" xfId="328" xr:uid="{00000000-0005-0000-0000-00008F000000}"/>
    <cellStyle name="20% - Colore 4 4" xfId="329" xr:uid="{00000000-0005-0000-0000-000090000000}"/>
    <cellStyle name="20% - Colore 4 4 2" xfId="330" xr:uid="{00000000-0005-0000-0000-000091000000}"/>
    <cellStyle name="20% - Colore 4 4 2 2" xfId="331" xr:uid="{00000000-0005-0000-0000-000092000000}"/>
    <cellStyle name="20% - Colore 4 4 3" xfId="332" xr:uid="{00000000-0005-0000-0000-000093000000}"/>
    <cellStyle name="20% - Colore 4 5" xfId="333" xr:uid="{00000000-0005-0000-0000-000094000000}"/>
    <cellStyle name="20% - Colore 4 5 2" xfId="334" xr:uid="{00000000-0005-0000-0000-000095000000}"/>
    <cellStyle name="20% - Colore 4 5 2 2" xfId="335" xr:uid="{00000000-0005-0000-0000-000096000000}"/>
    <cellStyle name="20% - Colore 4 5 3" xfId="336" xr:uid="{00000000-0005-0000-0000-000097000000}"/>
    <cellStyle name="20% - Colore 4 6" xfId="337" xr:uid="{00000000-0005-0000-0000-000098000000}"/>
    <cellStyle name="20% - Colore 4 6 2" xfId="338" xr:uid="{00000000-0005-0000-0000-000099000000}"/>
    <cellStyle name="20% - Colore 4 6 2 2" xfId="339" xr:uid="{00000000-0005-0000-0000-00009A000000}"/>
    <cellStyle name="20% - Colore 4 6 3" xfId="340" xr:uid="{00000000-0005-0000-0000-00009B000000}"/>
    <cellStyle name="20% - Colore 4 7" xfId="341" xr:uid="{00000000-0005-0000-0000-00009C000000}"/>
    <cellStyle name="20% - Colore 4 7 2" xfId="342" xr:uid="{00000000-0005-0000-0000-00009D000000}"/>
    <cellStyle name="20% - Colore 4 7 2 2" xfId="343" xr:uid="{00000000-0005-0000-0000-00009E000000}"/>
    <cellStyle name="20% - Colore 4 7 3" xfId="344" xr:uid="{00000000-0005-0000-0000-00009F000000}"/>
    <cellStyle name="20% - Colore 4 8" xfId="345" xr:uid="{00000000-0005-0000-0000-0000A0000000}"/>
    <cellStyle name="20% - Colore 4 8 2" xfId="346" xr:uid="{00000000-0005-0000-0000-0000A1000000}"/>
    <cellStyle name="20% - Colore 4 8 2 2" xfId="347" xr:uid="{00000000-0005-0000-0000-0000A2000000}"/>
    <cellStyle name="20% - Colore 4 8 3" xfId="348" xr:uid="{00000000-0005-0000-0000-0000A3000000}"/>
    <cellStyle name="20% - Colore 4 9" xfId="349" xr:uid="{00000000-0005-0000-0000-0000A4000000}"/>
    <cellStyle name="20% - Colore 4 9 2" xfId="350" xr:uid="{00000000-0005-0000-0000-0000A5000000}"/>
    <cellStyle name="20% - Colore 5" xfId="351" xr:uid="{00000000-0005-0000-0000-0000A6000000}"/>
    <cellStyle name="20% - Colore 5 10" xfId="352" xr:uid="{00000000-0005-0000-0000-0000A7000000}"/>
    <cellStyle name="20% - Colore 5 10 2" xfId="353" xr:uid="{00000000-0005-0000-0000-0000A8000000}"/>
    <cellStyle name="20% - Colore 5 11" xfId="354" xr:uid="{00000000-0005-0000-0000-0000A9000000}"/>
    <cellStyle name="20% - Colore 5 11 2" xfId="355" xr:uid="{00000000-0005-0000-0000-0000AA000000}"/>
    <cellStyle name="20% - Colore 5 12" xfId="356" xr:uid="{00000000-0005-0000-0000-0000AB000000}"/>
    <cellStyle name="20% - Colore 5 12 2" xfId="357" xr:uid="{00000000-0005-0000-0000-0000AC000000}"/>
    <cellStyle name="20% - Colore 5 13" xfId="358" xr:uid="{00000000-0005-0000-0000-0000AD000000}"/>
    <cellStyle name="20% - Colore 5 2" xfId="359" xr:uid="{00000000-0005-0000-0000-0000AE000000}"/>
    <cellStyle name="20% - Colore 5 2 2" xfId="360" xr:uid="{00000000-0005-0000-0000-0000AF000000}"/>
    <cellStyle name="20% - Colore 5 2 2 2" xfId="361" xr:uid="{00000000-0005-0000-0000-0000B0000000}"/>
    <cellStyle name="20% - Colore 5 2 3" xfId="362" xr:uid="{00000000-0005-0000-0000-0000B1000000}"/>
    <cellStyle name="20% - Colore 5 3" xfId="363" xr:uid="{00000000-0005-0000-0000-0000B2000000}"/>
    <cellStyle name="20% - Colore 5 3 2" xfId="364" xr:uid="{00000000-0005-0000-0000-0000B3000000}"/>
    <cellStyle name="20% - Colore 5 3 2 2" xfId="365" xr:uid="{00000000-0005-0000-0000-0000B4000000}"/>
    <cellStyle name="20% - Colore 5 3 3" xfId="366" xr:uid="{00000000-0005-0000-0000-0000B5000000}"/>
    <cellStyle name="20% - Colore 5 4" xfId="367" xr:uid="{00000000-0005-0000-0000-0000B6000000}"/>
    <cellStyle name="20% - Colore 5 4 2" xfId="368" xr:uid="{00000000-0005-0000-0000-0000B7000000}"/>
    <cellStyle name="20% - Colore 5 4 2 2" xfId="369" xr:uid="{00000000-0005-0000-0000-0000B8000000}"/>
    <cellStyle name="20% - Colore 5 4 3" xfId="370" xr:uid="{00000000-0005-0000-0000-0000B9000000}"/>
    <cellStyle name="20% - Colore 5 5" xfId="371" xr:uid="{00000000-0005-0000-0000-0000BA000000}"/>
    <cellStyle name="20% - Colore 5 5 2" xfId="372" xr:uid="{00000000-0005-0000-0000-0000BB000000}"/>
    <cellStyle name="20% - Colore 5 5 2 2" xfId="373" xr:uid="{00000000-0005-0000-0000-0000BC000000}"/>
    <cellStyle name="20% - Colore 5 5 3" xfId="374" xr:uid="{00000000-0005-0000-0000-0000BD000000}"/>
    <cellStyle name="20% - Colore 5 6" xfId="375" xr:uid="{00000000-0005-0000-0000-0000BE000000}"/>
    <cellStyle name="20% - Colore 5 6 2" xfId="376" xr:uid="{00000000-0005-0000-0000-0000BF000000}"/>
    <cellStyle name="20% - Colore 5 6 2 2" xfId="377" xr:uid="{00000000-0005-0000-0000-0000C0000000}"/>
    <cellStyle name="20% - Colore 5 6 3" xfId="378" xr:uid="{00000000-0005-0000-0000-0000C1000000}"/>
    <cellStyle name="20% - Colore 5 7" xfId="379" xr:uid="{00000000-0005-0000-0000-0000C2000000}"/>
    <cellStyle name="20% - Colore 5 7 2" xfId="380" xr:uid="{00000000-0005-0000-0000-0000C3000000}"/>
    <cellStyle name="20% - Colore 5 7 2 2" xfId="381" xr:uid="{00000000-0005-0000-0000-0000C4000000}"/>
    <cellStyle name="20% - Colore 5 7 3" xfId="382" xr:uid="{00000000-0005-0000-0000-0000C5000000}"/>
    <cellStyle name="20% - Colore 5 8" xfId="383" xr:uid="{00000000-0005-0000-0000-0000C6000000}"/>
    <cellStyle name="20% - Colore 5 8 2" xfId="384" xr:uid="{00000000-0005-0000-0000-0000C7000000}"/>
    <cellStyle name="20% - Colore 5 8 2 2" xfId="385" xr:uid="{00000000-0005-0000-0000-0000C8000000}"/>
    <cellStyle name="20% - Colore 5 8 3" xfId="386" xr:uid="{00000000-0005-0000-0000-0000C9000000}"/>
    <cellStyle name="20% - Colore 5 9" xfId="387" xr:uid="{00000000-0005-0000-0000-0000CA000000}"/>
    <cellStyle name="20% - Colore 5 9 2" xfId="388" xr:uid="{00000000-0005-0000-0000-0000CB000000}"/>
    <cellStyle name="20% - Colore 6" xfId="389" xr:uid="{00000000-0005-0000-0000-0000CC000000}"/>
    <cellStyle name="20% - Colore 6 10" xfId="390" xr:uid="{00000000-0005-0000-0000-0000CD000000}"/>
    <cellStyle name="20% - Colore 6 10 2" xfId="391" xr:uid="{00000000-0005-0000-0000-0000CE000000}"/>
    <cellStyle name="20% - Colore 6 11" xfId="392" xr:uid="{00000000-0005-0000-0000-0000CF000000}"/>
    <cellStyle name="20% - Colore 6 11 2" xfId="393" xr:uid="{00000000-0005-0000-0000-0000D0000000}"/>
    <cellStyle name="20% - Colore 6 12" xfId="394" xr:uid="{00000000-0005-0000-0000-0000D1000000}"/>
    <cellStyle name="20% - Colore 6 12 2" xfId="395" xr:uid="{00000000-0005-0000-0000-0000D2000000}"/>
    <cellStyle name="20% - Colore 6 13" xfId="396" xr:uid="{00000000-0005-0000-0000-0000D3000000}"/>
    <cellStyle name="20% - Colore 6 2" xfId="397" xr:uid="{00000000-0005-0000-0000-0000D4000000}"/>
    <cellStyle name="20% - Colore 6 2 2" xfId="398" xr:uid="{00000000-0005-0000-0000-0000D5000000}"/>
    <cellStyle name="20% - Colore 6 2 2 2" xfId="399" xr:uid="{00000000-0005-0000-0000-0000D6000000}"/>
    <cellStyle name="20% - Colore 6 2 3" xfId="400" xr:uid="{00000000-0005-0000-0000-0000D7000000}"/>
    <cellStyle name="20% - Colore 6 3" xfId="401" xr:uid="{00000000-0005-0000-0000-0000D8000000}"/>
    <cellStyle name="20% - Colore 6 3 2" xfId="402" xr:uid="{00000000-0005-0000-0000-0000D9000000}"/>
    <cellStyle name="20% - Colore 6 3 2 2" xfId="403" xr:uid="{00000000-0005-0000-0000-0000DA000000}"/>
    <cellStyle name="20% - Colore 6 3 3" xfId="404" xr:uid="{00000000-0005-0000-0000-0000DB000000}"/>
    <cellStyle name="20% - Colore 6 4" xfId="405" xr:uid="{00000000-0005-0000-0000-0000DC000000}"/>
    <cellStyle name="20% - Colore 6 4 2" xfId="406" xr:uid="{00000000-0005-0000-0000-0000DD000000}"/>
    <cellStyle name="20% - Colore 6 4 2 2" xfId="407" xr:uid="{00000000-0005-0000-0000-0000DE000000}"/>
    <cellStyle name="20% - Colore 6 4 3" xfId="408" xr:uid="{00000000-0005-0000-0000-0000DF000000}"/>
    <cellStyle name="20% - Colore 6 5" xfId="409" xr:uid="{00000000-0005-0000-0000-0000E0000000}"/>
    <cellStyle name="20% - Colore 6 5 2" xfId="410" xr:uid="{00000000-0005-0000-0000-0000E1000000}"/>
    <cellStyle name="20% - Colore 6 5 2 2" xfId="411" xr:uid="{00000000-0005-0000-0000-0000E2000000}"/>
    <cellStyle name="20% - Colore 6 5 3" xfId="412" xr:uid="{00000000-0005-0000-0000-0000E3000000}"/>
    <cellStyle name="20% - Colore 6 6" xfId="413" xr:uid="{00000000-0005-0000-0000-0000E4000000}"/>
    <cellStyle name="20% - Colore 6 6 2" xfId="414" xr:uid="{00000000-0005-0000-0000-0000E5000000}"/>
    <cellStyle name="20% - Colore 6 6 2 2" xfId="415" xr:uid="{00000000-0005-0000-0000-0000E6000000}"/>
    <cellStyle name="20% - Colore 6 6 3" xfId="416" xr:uid="{00000000-0005-0000-0000-0000E7000000}"/>
    <cellStyle name="20% - Colore 6 7" xfId="417" xr:uid="{00000000-0005-0000-0000-0000E8000000}"/>
    <cellStyle name="20% - Colore 6 7 2" xfId="418" xr:uid="{00000000-0005-0000-0000-0000E9000000}"/>
    <cellStyle name="20% - Colore 6 7 2 2" xfId="419" xr:uid="{00000000-0005-0000-0000-0000EA000000}"/>
    <cellStyle name="20% - Colore 6 7 3" xfId="420" xr:uid="{00000000-0005-0000-0000-0000EB000000}"/>
    <cellStyle name="20% - Colore 6 8" xfId="421" xr:uid="{00000000-0005-0000-0000-0000EC000000}"/>
    <cellStyle name="20% - Colore 6 8 2" xfId="422" xr:uid="{00000000-0005-0000-0000-0000ED000000}"/>
    <cellStyle name="20% - Colore 6 8 2 2" xfId="423" xr:uid="{00000000-0005-0000-0000-0000EE000000}"/>
    <cellStyle name="20% - Colore 6 8 3" xfId="424" xr:uid="{00000000-0005-0000-0000-0000EF000000}"/>
    <cellStyle name="20% - Colore 6 9" xfId="425" xr:uid="{00000000-0005-0000-0000-0000F0000000}"/>
    <cellStyle name="20% - Colore 6 9 2" xfId="426" xr:uid="{00000000-0005-0000-0000-0000F1000000}"/>
    <cellStyle name="20% - Énfasis1 2" xfId="5" xr:uid="{00000000-0005-0000-0000-0000F2000000}"/>
    <cellStyle name="20% - Énfasis1 2 2" xfId="427" xr:uid="{00000000-0005-0000-0000-0000F3000000}"/>
    <cellStyle name="20% - Énfasis1 3" xfId="6" xr:uid="{00000000-0005-0000-0000-0000F4000000}"/>
    <cellStyle name="20% - Énfasis1 3 2" xfId="428" xr:uid="{00000000-0005-0000-0000-0000F5000000}"/>
    <cellStyle name="20% - Énfasis1 4" xfId="7" xr:uid="{00000000-0005-0000-0000-0000F6000000}"/>
    <cellStyle name="20% - Énfasis1 4 2" xfId="429" xr:uid="{00000000-0005-0000-0000-0000F7000000}"/>
    <cellStyle name="20% - Énfasis1 5" xfId="8" xr:uid="{00000000-0005-0000-0000-0000F8000000}"/>
    <cellStyle name="20% - Énfasis2 2" xfId="9" xr:uid="{00000000-0005-0000-0000-0000F9000000}"/>
    <cellStyle name="20% - Énfasis2 2 2" xfId="430" xr:uid="{00000000-0005-0000-0000-0000FA000000}"/>
    <cellStyle name="20% - Énfasis2 3" xfId="10" xr:uid="{00000000-0005-0000-0000-0000FB000000}"/>
    <cellStyle name="20% - Énfasis2 3 2" xfId="431" xr:uid="{00000000-0005-0000-0000-0000FC000000}"/>
    <cellStyle name="20% - Énfasis2 4" xfId="11" xr:uid="{00000000-0005-0000-0000-0000FD000000}"/>
    <cellStyle name="20% - Énfasis2 4 2" xfId="432" xr:uid="{00000000-0005-0000-0000-0000FE000000}"/>
    <cellStyle name="20% - Énfasis2 5" xfId="12" xr:uid="{00000000-0005-0000-0000-0000FF000000}"/>
    <cellStyle name="20% - Énfasis3 2" xfId="13" xr:uid="{00000000-0005-0000-0000-000000010000}"/>
    <cellStyle name="20% - Énfasis3 2 2" xfId="433" xr:uid="{00000000-0005-0000-0000-000001010000}"/>
    <cellStyle name="20% - Énfasis3 3" xfId="14" xr:uid="{00000000-0005-0000-0000-000002010000}"/>
    <cellStyle name="20% - Énfasis3 3 2" xfId="434" xr:uid="{00000000-0005-0000-0000-000003010000}"/>
    <cellStyle name="20% - Énfasis3 4" xfId="15" xr:uid="{00000000-0005-0000-0000-000004010000}"/>
    <cellStyle name="20% - Énfasis3 4 2" xfId="435" xr:uid="{00000000-0005-0000-0000-000005010000}"/>
    <cellStyle name="20% - Énfasis3 5" xfId="16" xr:uid="{00000000-0005-0000-0000-000006010000}"/>
    <cellStyle name="20% - Énfasis4 2" xfId="17" xr:uid="{00000000-0005-0000-0000-000007010000}"/>
    <cellStyle name="20% - Énfasis4 2 2" xfId="436" xr:uid="{00000000-0005-0000-0000-000008010000}"/>
    <cellStyle name="20% - Énfasis4 3" xfId="18" xr:uid="{00000000-0005-0000-0000-000009010000}"/>
    <cellStyle name="20% - Énfasis4 3 2" xfId="437" xr:uid="{00000000-0005-0000-0000-00000A010000}"/>
    <cellStyle name="20% - Énfasis4 4" xfId="19" xr:uid="{00000000-0005-0000-0000-00000B010000}"/>
    <cellStyle name="20% - Énfasis4 4 2" xfId="438" xr:uid="{00000000-0005-0000-0000-00000C010000}"/>
    <cellStyle name="20% - Énfasis4 5" xfId="20" xr:uid="{00000000-0005-0000-0000-00000D010000}"/>
    <cellStyle name="20% - Énfasis5 2" xfId="21" xr:uid="{00000000-0005-0000-0000-00000E010000}"/>
    <cellStyle name="20% - Énfasis5 2 2" xfId="439" xr:uid="{00000000-0005-0000-0000-00000F010000}"/>
    <cellStyle name="20% - Énfasis5 3" xfId="22" xr:uid="{00000000-0005-0000-0000-000010010000}"/>
    <cellStyle name="20% - Énfasis5 3 2" xfId="440" xr:uid="{00000000-0005-0000-0000-000011010000}"/>
    <cellStyle name="20% - Énfasis5 4" xfId="23" xr:uid="{00000000-0005-0000-0000-000012010000}"/>
    <cellStyle name="20% - Énfasis5 4 2" xfId="441" xr:uid="{00000000-0005-0000-0000-000013010000}"/>
    <cellStyle name="20% - Énfasis5 5" xfId="24" xr:uid="{00000000-0005-0000-0000-000014010000}"/>
    <cellStyle name="20% - Énfasis6 2" xfId="25" xr:uid="{00000000-0005-0000-0000-000015010000}"/>
    <cellStyle name="20% - Énfasis6 2 2" xfId="442" xr:uid="{00000000-0005-0000-0000-000016010000}"/>
    <cellStyle name="20% - Énfasis6 3" xfId="26" xr:uid="{00000000-0005-0000-0000-000017010000}"/>
    <cellStyle name="20% - Énfasis6 3 2" xfId="443" xr:uid="{00000000-0005-0000-0000-000018010000}"/>
    <cellStyle name="20% - Énfasis6 4" xfId="27" xr:uid="{00000000-0005-0000-0000-000019010000}"/>
    <cellStyle name="20% - Énfasis6 4 2" xfId="444" xr:uid="{00000000-0005-0000-0000-00001A010000}"/>
    <cellStyle name="20% - Énfasis6 5" xfId="28" xr:uid="{00000000-0005-0000-0000-00001B010000}"/>
    <cellStyle name="3 indents" xfId="445" xr:uid="{00000000-0005-0000-0000-00001C010000}"/>
    <cellStyle name="4 indents" xfId="446" xr:uid="{00000000-0005-0000-0000-00001D010000}"/>
    <cellStyle name="40% - Accent1" xfId="447" xr:uid="{00000000-0005-0000-0000-00001E010000}"/>
    <cellStyle name="40% - Accent1 2" xfId="448" xr:uid="{00000000-0005-0000-0000-00001F010000}"/>
    <cellStyle name="40% - Accent2" xfId="449" xr:uid="{00000000-0005-0000-0000-000020010000}"/>
    <cellStyle name="40% - Accent2 2" xfId="450" xr:uid="{00000000-0005-0000-0000-000021010000}"/>
    <cellStyle name="40% - Accent3" xfId="451" xr:uid="{00000000-0005-0000-0000-000022010000}"/>
    <cellStyle name="40% - Accent3 2" xfId="452" xr:uid="{00000000-0005-0000-0000-000023010000}"/>
    <cellStyle name="40% - Accent4" xfId="453" xr:uid="{00000000-0005-0000-0000-000024010000}"/>
    <cellStyle name="40% - Accent4 2" xfId="454" xr:uid="{00000000-0005-0000-0000-000025010000}"/>
    <cellStyle name="40% - Accent5" xfId="455" xr:uid="{00000000-0005-0000-0000-000026010000}"/>
    <cellStyle name="40% - Accent5 2" xfId="456" xr:uid="{00000000-0005-0000-0000-000027010000}"/>
    <cellStyle name="40% - Accent6" xfId="457" xr:uid="{00000000-0005-0000-0000-000028010000}"/>
    <cellStyle name="40% - Accent6 2" xfId="458" xr:uid="{00000000-0005-0000-0000-000029010000}"/>
    <cellStyle name="40% - Colore 1" xfId="459" xr:uid="{00000000-0005-0000-0000-00002A010000}"/>
    <cellStyle name="40% - Colore 1 10" xfId="460" xr:uid="{00000000-0005-0000-0000-00002B010000}"/>
    <cellStyle name="40% - Colore 1 10 2" xfId="461" xr:uid="{00000000-0005-0000-0000-00002C010000}"/>
    <cellStyle name="40% - Colore 1 11" xfId="462" xr:uid="{00000000-0005-0000-0000-00002D010000}"/>
    <cellStyle name="40% - Colore 1 11 2" xfId="463" xr:uid="{00000000-0005-0000-0000-00002E010000}"/>
    <cellStyle name="40% - Colore 1 12" xfId="464" xr:uid="{00000000-0005-0000-0000-00002F010000}"/>
    <cellStyle name="40% - Colore 1 12 2" xfId="465" xr:uid="{00000000-0005-0000-0000-000030010000}"/>
    <cellStyle name="40% - Colore 1 13" xfId="466" xr:uid="{00000000-0005-0000-0000-000031010000}"/>
    <cellStyle name="40% - Colore 1 2" xfId="467" xr:uid="{00000000-0005-0000-0000-000032010000}"/>
    <cellStyle name="40% - Colore 1 2 2" xfId="468" xr:uid="{00000000-0005-0000-0000-000033010000}"/>
    <cellStyle name="40% - Colore 1 2 2 2" xfId="469" xr:uid="{00000000-0005-0000-0000-000034010000}"/>
    <cellStyle name="40% - Colore 1 2 3" xfId="470" xr:uid="{00000000-0005-0000-0000-000035010000}"/>
    <cellStyle name="40% - Colore 1 3" xfId="471" xr:uid="{00000000-0005-0000-0000-000036010000}"/>
    <cellStyle name="40% - Colore 1 3 2" xfId="472" xr:uid="{00000000-0005-0000-0000-000037010000}"/>
    <cellStyle name="40% - Colore 1 3 2 2" xfId="473" xr:uid="{00000000-0005-0000-0000-000038010000}"/>
    <cellStyle name="40% - Colore 1 3 3" xfId="474" xr:uid="{00000000-0005-0000-0000-000039010000}"/>
    <cellStyle name="40% - Colore 1 4" xfId="475" xr:uid="{00000000-0005-0000-0000-00003A010000}"/>
    <cellStyle name="40% - Colore 1 4 2" xfId="476" xr:uid="{00000000-0005-0000-0000-00003B010000}"/>
    <cellStyle name="40% - Colore 1 4 2 2" xfId="477" xr:uid="{00000000-0005-0000-0000-00003C010000}"/>
    <cellStyle name="40% - Colore 1 4 3" xfId="478" xr:uid="{00000000-0005-0000-0000-00003D010000}"/>
    <cellStyle name="40% - Colore 1 5" xfId="479" xr:uid="{00000000-0005-0000-0000-00003E010000}"/>
    <cellStyle name="40% - Colore 1 5 2" xfId="480" xr:uid="{00000000-0005-0000-0000-00003F010000}"/>
    <cellStyle name="40% - Colore 1 5 2 2" xfId="481" xr:uid="{00000000-0005-0000-0000-000040010000}"/>
    <cellStyle name="40% - Colore 1 5 3" xfId="482" xr:uid="{00000000-0005-0000-0000-000041010000}"/>
    <cellStyle name="40% - Colore 1 6" xfId="483" xr:uid="{00000000-0005-0000-0000-000042010000}"/>
    <cellStyle name="40% - Colore 1 6 2" xfId="484" xr:uid="{00000000-0005-0000-0000-000043010000}"/>
    <cellStyle name="40% - Colore 1 6 2 2" xfId="485" xr:uid="{00000000-0005-0000-0000-000044010000}"/>
    <cellStyle name="40% - Colore 1 6 3" xfId="486" xr:uid="{00000000-0005-0000-0000-000045010000}"/>
    <cellStyle name="40% - Colore 1 7" xfId="487" xr:uid="{00000000-0005-0000-0000-000046010000}"/>
    <cellStyle name="40% - Colore 1 7 2" xfId="488" xr:uid="{00000000-0005-0000-0000-000047010000}"/>
    <cellStyle name="40% - Colore 1 7 2 2" xfId="489" xr:uid="{00000000-0005-0000-0000-000048010000}"/>
    <cellStyle name="40% - Colore 1 7 3" xfId="490" xr:uid="{00000000-0005-0000-0000-000049010000}"/>
    <cellStyle name="40% - Colore 1 8" xfId="491" xr:uid="{00000000-0005-0000-0000-00004A010000}"/>
    <cellStyle name="40% - Colore 1 8 2" xfId="492" xr:uid="{00000000-0005-0000-0000-00004B010000}"/>
    <cellStyle name="40% - Colore 1 8 2 2" xfId="493" xr:uid="{00000000-0005-0000-0000-00004C010000}"/>
    <cellStyle name="40% - Colore 1 8 3" xfId="494" xr:uid="{00000000-0005-0000-0000-00004D010000}"/>
    <cellStyle name="40% - Colore 1 9" xfId="495" xr:uid="{00000000-0005-0000-0000-00004E010000}"/>
    <cellStyle name="40% - Colore 1 9 2" xfId="496" xr:uid="{00000000-0005-0000-0000-00004F010000}"/>
    <cellStyle name="40% - Colore 2" xfId="497" xr:uid="{00000000-0005-0000-0000-000050010000}"/>
    <cellStyle name="40% - Colore 2 10" xfId="498" xr:uid="{00000000-0005-0000-0000-000051010000}"/>
    <cellStyle name="40% - Colore 2 10 2" xfId="499" xr:uid="{00000000-0005-0000-0000-000052010000}"/>
    <cellStyle name="40% - Colore 2 11" xfId="500" xr:uid="{00000000-0005-0000-0000-000053010000}"/>
    <cellStyle name="40% - Colore 2 11 2" xfId="501" xr:uid="{00000000-0005-0000-0000-000054010000}"/>
    <cellStyle name="40% - Colore 2 12" xfId="502" xr:uid="{00000000-0005-0000-0000-000055010000}"/>
    <cellStyle name="40% - Colore 2 12 2" xfId="503" xr:uid="{00000000-0005-0000-0000-000056010000}"/>
    <cellStyle name="40% - Colore 2 13" xfId="504" xr:uid="{00000000-0005-0000-0000-000057010000}"/>
    <cellStyle name="40% - Colore 2 2" xfId="505" xr:uid="{00000000-0005-0000-0000-000058010000}"/>
    <cellStyle name="40% - Colore 2 2 2" xfId="506" xr:uid="{00000000-0005-0000-0000-000059010000}"/>
    <cellStyle name="40% - Colore 2 2 2 2" xfId="507" xr:uid="{00000000-0005-0000-0000-00005A010000}"/>
    <cellStyle name="40% - Colore 2 2 3" xfId="508" xr:uid="{00000000-0005-0000-0000-00005B010000}"/>
    <cellStyle name="40% - Colore 2 3" xfId="509" xr:uid="{00000000-0005-0000-0000-00005C010000}"/>
    <cellStyle name="40% - Colore 2 3 2" xfId="510" xr:uid="{00000000-0005-0000-0000-00005D010000}"/>
    <cellStyle name="40% - Colore 2 3 2 2" xfId="511" xr:uid="{00000000-0005-0000-0000-00005E010000}"/>
    <cellStyle name="40% - Colore 2 3 3" xfId="512" xr:uid="{00000000-0005-0000-0000-00005F010000}"/>
    <cellStyle name="40% - Colore 2 4" xfId="513" xr:uid="{00000000-0005-0000-0000-000060010000}"/>
    <cellStyle name="40% - Colore 2 4 2" xfId="514" xr:uid="{00000000-0005-0000-0000-000061010000}"/>
    <cellStyle name="40% - Colore 2 4 2 2" xfId="515" xr:uid="{00000000-0005-0000-0000-000062010000}"/>
    <cellStyle name="40% - Colore 2 4 3" xfId="516" xr:uid="{00000000-0005-0000-0000-000063010000}"/>
    <cellStyle name="40% - Colore 2 5" xfId="517" xr:uid="{00000000-0005-0000-0000-000064010000}"/>
    <cellStyle name="40% - Colore 2 5 2" xfId="518" xr:uid="{00000000-0005-0000-0000-000065010000}"/>
    <cellStyle name="40% - Colore 2 5 2 2" xfId="519" xr:uid="{00000000-0005-0000-0000-000066010000}"/>
    <cellStyle name="40% - Colore 2 5 3" xfId="520" xr:uid="{00000000-0005-0000-0000-000067010000}"/>
    <cellStyle name="40% - Colore 2 6" xfId="521" xr:uid="{00000000-0005-0000-0000-000068010000}"/>
    <cellStyle name="40% - Colore 2 6 2" xfId="522" xr:uid="{00000000-0005-0000-0000-000069010000}"/>
    <cellStyle name="40% - Colore 2 6 2 2" xfId="523" xr:uid="{00000000-0005-0000-0000-00006A010000}"/>
    <cellStyle name="40% - Colore 2 6 3" xfId="524" xr:uid="{00000000-0005-0000-0000-00006B010000}"/>
    <cellStyle name="40% - Colore 2 7" xfId="525" xr:uid="{00000000-0005-0000-0000-00006C010000}"/>
    <cellStyle name="40% - Colore 2 7 2" xfId="526" xr:uid="{00000000-0005-0000-0000-00006D010000}"/>
    <cellStyle name="40% - Colore 2 7 2 2" xfId="527" xr:uid="{00000000-0005-0000-0000-00006E010000}"/>
    <cellStyle name="40% - Colore 2 7 3" xfId="528" xr:uid="{00000000-0005-0000-0000-00006F010000}"/>
    <cellStyle name="40% - Colore 2 8" xfId="529" xr:uid="{00000000-0005-0000-0000-000070010000}"/>
    <cellStyle name="40% - Colore 2 8 2" xfId="530" xr:uid="{00000000-0005-0000-0000-000071010000}"/>
    <cellStyle name="40% - Colore 2 8 2 2" xfId="531" xr:uid="{00000000-0005-0000-0000-000072010000}"/>
    <cellStyle name="40% - Colore 2 8 3" xfId="532" xr:uid="{00000000-0005-0000-0000-000073010000}"/>
    <cellStyle name="40% - Colore 2 9" xfId="533" xr:uid="{00000000-0005-0000-0000-000074010000}"/>
    <cellStyle name="40% - Colore 2 9 2" xfId="534" xr:uid="{00000000-0005-0000-0000-000075010000}"/>
    <cellStyle name="40% - Colore 3" xfId="535" xr:uid="{00000000-0005-0000-0000-000076010000}"/>
    <cellStyle name="40% - Colore 3 10" xfId="536" xr:uid="{00000000-0005-0000-0000-000077010000}"/>
    <cellStyle name="40% - Colore 3 10 2" xfId="537" xr:uid="{00000000-0005-0000-0000-000078010000}"/>
    <cellStyle name="40% - Colore 3 11" xfId="538" xr:uid="{00000000-0005-0000-0000-000079010000}"/>
    <cellStyle name="40% - Colore 3 11 2" xfId="539" xr:uid="{00000000-0005-0000-0000-00007A010000}"/>
    <cellStyle name="40% - Colore 3 12" xfId="540" xr:uid="{00000000-0005-0000-0000-00007B010000}"/>
    <cellStyle name="40% - Colore 3 12 2" xfId="541" xr:uid="{00000000-0005-0000-0000-00007C010000}"/>
    <cellStyle name="40% - Colore 3 13" xfId="542" xr:uid="{00000000-0005-0000-0000-00007D010000}"/>
    <cellStyle name="40% - Colore 3 2" xfId="543" xr:uid="{00000000-0005-0000-0000-00007E010000}"/>
    <cellStyle name="40% - Colore 3 2 2" xfId="544" xr:uid="{00000000-0005-0000-0000-00007F010000}"/>
    <cellStyle name="40% - Colore 3 2 2 2" xfId="545" xr:uid="{00000000-0005-0000-0000-000080010000}"/>
    <cellStyle name="40% - Colore 3 2 3" xfId="546" xr:uid="{00000000-0005-0000-0000-000081010000}"/>
    <cellStyle name="40% - Colore 3 3" xfId="547" xr:uid="{00000000-0005-0000-0000-000082010000}"/>
    <cellStyle name="40% - Colore 3 3 2" xfId="548" xr:uid="{00000000-0005-0000-0000-000083010000}"/>
    <cellStyle name="40% - Colore 3 3 2 2" xfId="549" xr:uid="{00000000-0005-0000-0000-000084010000}"/>
    <cellStyle name="40% - Colore 3 3 3" xfId="550" xr:uid="{00000000-0005-0000-0000-000085010000}"/>
    <cellStyle name="40% - Colore 3 4" xfId="551" xr:uid="{00000000-0005-0000-0000-000086010000}"/>
    <cellStyle name="40% - Colore 3 4 2" xfId="552" xr:uid="{00000000-0005-0000-0000-000087010000}"/>
    <cellStyle name="40% - Colore 3 4 2 2" xfId="553" xr:uid="{00000000-0005-0000-0000-000088010000}"/>
    <cellStyle name="40% - Colore 3 4 3" xfId="554" xr:uid="{00000000-0005-0000-0000-000089010000}"/>
    <cellStyle name="40% - Colore 3 5" xfId="555" xr:uid="{00000000-0005-0000-0000-00008A010000}"/>
    <cellStyle name="40% - Colore 3 5 2" xfId="556" xr:uid="{00000000-0005-0000-0000-00008B010000}"/>
    <cellStyle name="40% - Colore 3 5 2 2" xfId="557" xr:uid="{00000000-0005-0000-0000-00008C010000}"/>
    <cellStyle name="40% - Colore 3 5 3" xfId="558" xr:uid="{00000000-0005-0000-0000-00008D010000}"/>
    <cellStyle name="40% - Colore 3 6" xfId="559" xr:uid="{00000000-0005-0000-0000-00008E010000}"/>
    <cellStyle name="40% - Colore 3 6 2" xfId="560" xr:uid="{00000000-0005-0000-0000-00008F010000}"/>
    <cellStyle name="40% - Colore 3 6 2 2" xfId="561" xr:uid="{00000000-0005-0000-0000-000090010000}"/>
    <cellStyle name="40% - Colore 3 6 3" xfId="562" xr:uid="{00000000-0005-0000-0000-000091010000}"/>
    <cellStyle name="40% - Colore 3 7" xfId="563" xr:uid="{00000000-0005-0000-0000-000092010000}"/>
    <cellStyle name="40% - Colore 3 7 2" xfId="564" xr:uid="{00000000-0005-0000-0000-000093010000}"/>
    <cellStyle name="40% - Colore 3 7 2 2" xfId="565" xr:uid="{00000000-0005-0000-0000-000094010000}"/>
    <cellStyle name="40% - Colore 3 7 3" xfId="566" xr:uid="{00000000-0005-0000-0000-000095010000}"/>
    <cellStyle name="40% - Colore 3 8" xfId="567" xr:uid="{00000000-0005-0000-0000-000096010000}"/>
    <cellStyle name="40% - Colore 3 8 2" xfId="568" xr:uid="{00000000-0005-0000-0000-000097010000}"/>
    <cellStyle name="40% - Colore 3 8 2 2" xfId="569" xr:uid="{00000000-0005-0000-0000-000098010000}"/>
    <cellStyle name="40% - Colore 3 8 3" xfId="570" xr:uid="{00000000-0005-0000-0000-000099010000}"/>
    <cellStyle name="40% - Colore 3 9" xfId="571" xr:uid="{00000000-0005-0000-0000-00009A010000}"/>
    <cellStyle name="40% - Colore 3 9 2" xfId="572" xr:uid="{00000000-0005-0000-0000-00009B010000}"/>
    <cellStyle name="40% - Colore 4" xfId="573" xr:uid="{00000000-0005-0000-0000-00009C010000}"/>
    <cellStyle name="40% - Colore 4 10" xfId="574" xr:uid="{00000000-0005-0000-0000-00009D010000}"/>
    <cellStyle name="40% - Colore 4 10 2" xfId="575" xr:uid="{00000000-0005-0000-0000-00009E010000}"/>
    <cellStyle name="40% - Colore 4 11" xfId="576" xr:uid="{00000000-0005-0000-0000-00009F010000}"/>
    <cellStyle name="40% - Colore 4 11 2" xfId="577" xr:uid="{00000000-0005-0000-0000-0000A0010000}"/>
    <cellStyle name="40% - Colore 4 12" xfId="578" xr:uid="{00000000-0005-0000-0000-0000A1010000}"/>
    <cellStyle name="40% - Colore 4 12 2" xfId="579" xr:uid="{00000000-0005-0000-0000-0000A2010000}"/>
    <cellStyle name="40% - Colore 4 13" xfId="580" xr:uid="{00000000-0005-0000-0000-0000A3010000}"/>
    <cellStyle name="40% - Colore 4 2" xfId="581" xr:uid="{00000000-0005-0000-0000-0000A4010000}"/>
    <cellStyle name="40% - Colore 4 2 2" xfId="582" xr:uid="{00000000-0005-0000-0000-0000A5010000}"/>
    <cellStyle name="40% - Colore 4 2 2 2" xfId="583" xr:uid="{00000000-0005-0000-0000-0000A6010000}"/>
    <cellStyle name="40% - Colore 4 2 3" xfId="584" xr:uid="{00000000-0005-0000-0000-0000A7010000}"/>
    <cellStyle name="40% - Colore 4 3" xfId="585" xr:uid="{00000000-0005-0000-0000-0000A8010000}"/>
    <cellStyle name="40% - Colore 4 3 2" xfId="586" xr:uid="{00000000-0005-0000-0000-0000A9010000}"/>
    <cellStyle name="40% - Colore 4 3 2 2" xfId="587" xr:uid="{00000000-0005-0000-0000-0000AA010000}"/>
    <cellStyle name="40% - Colore 4 3 3" xfId="588" xr:uid="{00000000-0005-0000-0000-0000AB010000}"/>
    <cellStyle name="40% - Colore 4 4" xfId="589" xr:uid="{00000000-0005-0000-0000-0000AC010000}"/>
    <cellStyle name="40% - Colore 4 4 2" xfId="590" xr:uid="{00000000-0005-0000-0000-0000AD010000}"/>
    <cellStyle name="40% - Colore 4 4 2 2" xfId="591" xr:uid="{00000000-0005-0000-0000-0000AE010000}"/>
    <cellStyle name="40% - Colore 4 4 3" xfId="592" xr:uid="{00000000-0005-0000-0000-0000AF010000}"/>
    <cellStyle name="40% - Colore 4 5" xfId="593" xr:uid="{00000000-0005-0000-0000-0000B0010000}"/>
    <cellStyle name="40% - Colore 4 5 2" xfId="594" xr:uid="{00000000-0005-0000-0000-0000B1010000}"/>
    <cellStyle name="40% - Colore 4 5 2 2" xfId="595" xr:uid="{00000000-0005-0000-0000-0000B2010000}"/>
    <cellStyle name="40% - Colore 4 5 3" xfId="596" xr:uid="{00000000-0005-0000-0000-0000B3010000}"/>
    <cellStyle name="40% - Colore 4 6" xfId="597" xr:uid="{00000000-0005-0000-0000-0000B4010000}"/>
    <cellStyle name="40% - Colore 4 6 2" xfId="598" xr:uid="{00000000-0005-0000-0000-0000B5010000}"/>
    <cellStyle name="40% - Colore 4 6 2 2" xfId="599" xr:uid="{00000000-0005-0000-0000-0000B6010000}"/>
    <cellStyle name="40% - Colore 4 6 3" xfId="600" xr:uid="{00000000-0005-0000-0000-0000B7010000}"/>
    <cellStyle name="40% - Colore 4 7" xfId="601" xr:uid="{00000000-0005-0000-0000-0000B8010000}"/>
    <cellStyle name="40% - Colore 4 7 2" xfId="602" xr:uid="{00000000-0005-0000-0000-0000B9010000}"/>
    <cellStyle name="40% - Colore 4 7 2 2" xfId="603" xr:uid="{00000000-0005-0000-0000-0000BA010000}"/>
    <cellStyle name="40% - Colore 4 7 3" xfId="604" xr:uid="{00000000-0005-0000-0000-0000BB010000}"/>
    <cellStyle name="40% - Colore 4 8" xfId="605" xr:uid="{00000000-0005-0000-0000-0000BC010000}"/>
    <cellStyle name="40% - Colore 4 8 2" xfId="606" xr:uid="{00000000-0005-0000-0000-0000BD010000}"/>
    <cellStyle name="40% - Colore 4 8 2 2" xfId="607" xr:uid="{00000000-0005-0000-0000-0000BE010000}"/>
    <cellStyle name="40% - Colore 4 8 3" xfId="608" xr:uid="{00000000-0005-0000-0000-0000BF010000}"/>
    <cellStyle name="40% - Colore 4 9" xfId="609" xr:uid="{00000000-0005-0000-0000-0000C0010000}"/>
    <cellStyle name="40% - Colore 4 9 2" xfId="610" xr:uid="{00000000-0005-0000-0000-0000C1010000}"/>
    <cellStyle name="40% - Colore 5" xfId="611" xr:uid="{00000000-0005-0000-0000-0000C2010000}"/>
    <cellStyle name="40% - Colore 5 10" xfId="612" xr:uid="{00000000-0005-0000-0000-0000C3010000}"/>
    <cellStyle name="40% - Colore 5 10 2" xfId="613" xr:uid="{00000000-0005-0000-0000-0000C4010000}"/>
    <cellStyle name="40% - Colore 5 11" xfId="614" xr:uid="{00000000-0005-0000-0000-0000C5010000}"/>
    <cellStyle name="40% - Colore 5 11 2" xfId="615" xr:uid="{00000000-0005-0000-0000-0000C6010000}"/>
    <cellStyle name="40% - Colore 5 12" xfId="616" xr:uid="{00000000-0005-0000-0000-0000C7010000}"/>
    <cellStyle name="40% - Colore 5 12 2" xfId="617" xr:uid="{00000000-0005-0000-0000-0000C8010000}"/>
    <cellStyle name="40% - Colore 5 13" xfId="618" xr:uid="{00000000-0005-0000-0000-0000C9010000}"/>
    <cellStyle name="40% - Colore 5 2" xfId="619" xr:uid="{00000000-0005-0000-0000-0000CA010000}"/>
    <cellStyle name="40% - Colore 5 2 2" xfId="620" xr:uid="{00000000-0005-0000-0000-0000CB010000}"/>
    <cellStyle name="40% - Colore 5 2 2 2" xfId="621" xr:uid="{00000000-0005-0000-0000-0000CC010000}"/>
    <cellStyle name="40% - Colore 5 2 3" xfId="622" xr:uid="{00000000-0005-0000-0000-0000CD010000}"/>
    <cellStyle name="40% - Colore 5 3" xfId="623" xr:uid="{00000000-0005-0000-0000-0000CE010000}"/>
    <cellStyle name="40% - Colore 5 3 2" xfId="624" xr:uid="{00000000-0005-0000-0000-0000CF010000}"/>
    <cellStyle name="40% - Colore 5 3 2 2" xfId="625" xr:uid="{00000000-0005-0000-0000-0000D0010000}"/>
    <cellStyle name="40% - Colore 5 3 3" xfId="626" xr:uid="{00000000-0005-0000-0000-0000D1010000}"/>
    <cellStyle name="40% - Colore 5 4" xfId="627" xr:uid="{00000000-0005-0000-0000-0000D2010000}"/>
    <cellStyle name="40% - Colore 5 4 2" xfId="628" xr:uid="{00000000-0005-0000-0000-0000D3010000}"/>
    <cellStyle name="40% - Colore 5 4 2 2" xfId="629" xr:uid="{00000000-0005-0000-0000-0000D4010000}"/>
    <cellStyle name="40% - Colore 5 4 3" xfId="630" xr:uid="{00000000-0005-0000-0000-0000D5010000}"/>
    <cellStyle name="40% - Colore 5 5" xfId="631" xr:uid="{00000000-0005-0000-0000-0000D6010000}"/>
    <cellStyle name="40% - Colore 5 5 2" xfId="632" xr:uid="{00000000-0005-0000-0000-0000D7010000}"/>
    <cellStyle name="40% - Colore 5 5 2 2" xfId="633" xr:uid="{00000000-0005-0000-0000-0000D8010000}"/>
    <cellStyle name="40% - Colore 5 5 3" xfId="634" xr:uid="{00000000-0005-0000-0000-0000D9010000}"/>
    <cellStyle name="40% - Colore 5 6" xfId="635" xr:uid="{00000000-0005-0000-0000-0000DA010000}"/>
    <cellStyle name="40% - Colore 5 6 2" xfId="636" xr:uid="{00000000-0005-0000-0000-0000DB010000}"/>
    <cellStyle name="40% - Colore 5 6 2 2" xfId="637" xr:uid="{00000000-0005-0000-0000-0000DC010000}"/>
    <cellStyle name="40% - Colore 5 6 3" xfId="638" xr:uid="{00000000-0005-0000-0000-0000DD010000}"/>
    <cellStyle name="40% - Colore 5 7" xfId="639" xr:uid="{00000000-0005-0000-0000-0000DE010000}"/>
    <cellStyle name="40% - Colore 5 7 2" xfId="640" xr:uid="{00000000-0005-0000-0000-0000DF010000}"/>
    <cellStyle name="40% - Colore 5 7 2 2" xfId="641" xr:uid="{00000000-0005-0000-0000-0000E0010000}"/>
    <cellStyle name="40% - Colore 5 7 3" xfId="642" xr:uid="{00000000-0005-0000-0000-0000E1010000}"/>
    <cellStyle name="40% - Colore 5 8" xfId="643" xr:uid="{00000000-0005-0000-0000-0000E2010000}"/>
    <cellStyle name="40% - Colore 5 8 2" xfId="644" xr:uid="{00000000-0005-0000-0000-0000E3010000}"/>
    <cellStyle name="40% - Colore 5 8 2 2" xfId="645" xr:uid="{00000000-0005-0000-0000-0000E4010000}"/>
    <cellStyle name="40% - Colore 5 8 3" xfId="646" xr:uid="{00000000-0005-0000-0000-0000E5010000}"/>
    <cellStyle name="40% - Colore 5 9" xfId="647" xr:uid="{00000000-0005-0000-0000-0000E6010000}"/>
    <cellStyle name="40% - Colore 5 9 2" xfId="648" xr:uid="{00000000-0005-0000-0000-0000E7010000}"/>
    <cellStyle name="40% - Colore 6" xfId="649" xr:uid="{00000000-0005-0000-0000-0000E8010000}"/>
    <cellStyle name="40% - Colore 6 10" xfId="650" xr:uid="{00000000-0005-0000-0000-0000E9010000}"/>
    <cellStyle name="40% - Colore 6 10 2" xfId="651" xr:uid="{00000000-0005-0000-0000-0000EA010000}"/>
    <cellStyle name="40% - Colore 6 11" xfId="652" xr:uid="{00000000-0005-0000-0000-0000EB010000}"/>
    <cellStyle name="40% - Colore 6 11 2" xfId="653" xr:uid="{00000000-0005-0000-0000-0000EC010000}"/>
    <cellStyle name="40% - Colore 6 12" xfId="654" xr:uid="{00000000-0005-0000-0000-0000ED010000}"/>
    <cellStyle name="40% - Colore 6 12 2" xfId="655" xr:uid="{00000000-0005-0000-0000-0000EE010000}"/>
    <cellStyle name="40% - Colore 6 13" xfId="656" xr:uid="{00000000-0005-0000-0000-0000EF010000}"/>
    <cellStyle name="40% - Colore 6 2" xfId="657" xr:uid="{00000000-0005-0000-0000-0000F0010000}"/>
    <cellStyle name="40% - Colore 6 2 2" xfId="658" xr:uid="{00000000-0005-0000-0000-0000F1010000}"/>
    <cellStyle name="40% - Colore 6 2 2 2" xfId="659" xr:uid="{00000000-0005-0000-0000-0000F2010000}"/>
    <cellStyle name="40% - Colore 6 2 3" xfId="660" xr:uid="{00000000-0005-0000-0000-0000F3010000}"/>
    <cellStyle name="40% - Colore 6 3" xfId="661" xr:uid="{00000000-0005-0000-0000-0000F4010000}"/>
    <cellStyle name="40% - Colore 6 3 2" xfId="662" xr:uid="{00000000-0005-0000-0000-0000F5010000}"/>
    <cellStyle name="40% - Colore 6 3 2 2" xfId="663" xr:uid="{00000000-0005-0000-0000-0000F6010000}"/>
    <cellStyle name="40% - Colore 6 3 3" xfId="664" xr:uid="{00000000-0005-0000-0000-0000F7010000}"/>
    <cellStyle name="40% - Colore 6 4" xfId="665" xr:uid="{00000000-0005-0000-0000-0000F8010000}"/>
    <cellStyle name="40% - Colore 6 4 2" xfId="666" xr:uid="{00000000-0005-0000-0000-0000F9010000}"/>
    <cellStyle name="40% - Colore 6 4 2 2" xfId="667" xr:uid="{00000000-0005-0000-0000-0000FA010000}"/>
    <cellStyle name="40% - Colore 6 4 3" xfId="668" xr:uid="{00000000-0005-0000-0000-0000FB010000}"/>
    <cellStyle name="40% - Colore 6 5" xfId="669" xr:uid="{00000000-0005-0000-0000-0000FC010000}"/>
    <cellStyle name="40% - Colore 6 5 2" xfId="670" xr:uid="{00000000-0005-0000-0000-0000FD010000}"/>
    <cellStyle name="40% - Colore 6 5 2 2" xfId="671" xr:uid="{00000000-0005-0000-0000-0000FE010000}"/>
    <cellStyle name="40% - Colore 6 5 3" xfId="672" xr:uid="{00000000-0005-0000-0000-0000FF010000}"/>
    <cellStyle name="40% - Colore 6 6" xfId="673" xr:uid="{00000000-0005-0000-0000-000000020000}"/>
    <cellStyle name="40% - Colore 6 6 2" xfId="674" xr:uid="{00000000-0005-0000-0000-000001020000}"/>
    <cellStyle name="40% - Colore 6 6 2 2" xfId="675" xr:uid="{00000000-0005-0000-0000-000002020000}"/>
    <cellStyle name="40% - Colore 6 6 3" xfId="676" xr:uid="{00000000-0005-0000-0000-000003020000}"/>
    <cellStyle name="40% - Colore 6 7" xfId="677" xr:uid="{00000000-0005-0000-0000-000004020000}"/>
    <cellStyle name="40% - Colore 6 7 2" xfId="678" xr:uid="{00000000-0005-0000-0000-000005020000}"/>
    <cellStyle name="40% - Colore 6 7 2 2" xfId="679" xr:uid="{00000000-0005-0000-0000-000006020000}"/>
    <cellStyle name="40% - Colore 6 7 3" xfId="680" xr:uid="{00000000-0005-0000-0000-000007020000}"/>
    <cellStyle name="40% - Colore 6 8" xfId="681" xr:uid="{00000000-0005-0000-0000-000008020000}"/>
    <cellStyle name="40% - Colore 6 8 2" xfId="682" xr:uid="{00000000-0005-0000-0000-000009020000}"/>
    <cellStyle name="40% - Colore 6 8 2 2" xfId="683" xr:uid="{00000000-0005-0000-0000-00000A020000}"/>
    <cellStyle name="40% - Colore 6 8 3" xfId="684" xr:uid="{00000000-0005-0000-0000-00000B020000}"/>
    <cellStyle name="40% - Colore 6 9" xfId="685" xr:uid="{00000000-0005-0000-0000-00000C020000}"/>
    <cellStyle name="40% - Colore 6 9 2" xfId="686" xr:uid="{00000000-0005-0000-0000-00000D020000}"/>
    <cellStyle name="40% - Énfasis1 2" xfId="29" xr:uid="{00000000-0005-0000-0000-00000E020000}"/>
    <cellStyle name="40% - Énfasis1 2 2" xfId="687" xr:uid="{00000000-0005-0000-0000-00000F020000}"/>
    <cellStyle name="40% - Énfasis1 3" xfId="30" xr:uid="{00000000-0005-0000-0000-000010020000}"/>
    <cellStyle name="40% - Énfasis1 3 2" xfId="688" xr:uid="{00000000-0005-0000-0000-000011020000}"/>
    <cellStyle name="40% - Énfasis1 4" xfId="31" xr:uid="{00000000-0005-0000-0000-000012020000}"/>
    <cellStyle name="40% - Énfasis1 4 2" xfId="689" xr:uid="{00000000-0005-0000-0000-000013020000}"/>
    <cellStyle name="40% - Énfasis1 5" xfId="32" xr:uid="{00000000-0005-0000-0000-000014020000}"/>
    <cellStyle name="40% - Énfasis2 2" xfId="33" xr:uid="{00000000-0005-0000-0000-000015020000}"/>
    <cellStyle name="40% - Énfasis2 2 2" xfId="690" xr:uid="{00000000-0005-0000-0000-000016020000}"/>
    <cellStyle name="40% - Énfasis2 3" xfId="34" xr:uid="{00000000-0005-0000-0000-000017020000}"/>
    <cellStyle name="40% - Énfasis2 3 2" xfId="691" xr:uid="{00000000-0005-0000-0000-000018020000}"/>
    <cellStyle name="40% - Énfasis2 4" xfId="35" xr:uid="{00000000-0005-0000-0000-000019020000}"/>
    <cellStyle name="40% - Énfasis2 4 2" xfId="692" xr:uid="{00000000-0005-0000-0000-00001A020000}"/>
    <cellStyle name="40% - Énfasis2 5" xfId="36" xr:uid="{00000000-0005-0000-0000-00001B020000}"/>
    <cellStyle name="40% - Énfasis3 2" xfId="37" xr:uid="{00000000-0005-0000-0000-00001C020000}"/>
    <cellStyle name="40% - Énfasis3 2 2" xfId="693" xr:uid="{00000000-0005-0000-0000-00001D020000}"/>
    <cellStyle name="40% - Énfasis3 3" xfId="38" xr:uid="{00000000-0005-0000-0000-00001E020000}"/>
    <cellStyle name="40% - Énfasis3 3 2" xfId="694" xr:uid="{00000000-0005-0000-0000-00001F020000}"/>
    <cellStyle name="40% - Énfasis3 4" xfId="39" xr:uid="{00000000-0005-0000-0000-000020020000}"/>
    <cellStyle name="40% - Énfasis3 4 2" xfId="695" xr:uid="{00000000-0005-0000-0000-000021020000}"/>
    <cellStyle name="40% - Énfasis3 5" xfId="40" xr:uid="{00000000-0005-0000-0000-000022020000}"/>
    <cellStyle name="40% - Énfasis4 2" xfId="41" xr:uid="{00000000-0005-0000-0000-000023020000}"/>
    <cellStyle name="40% - Énfasis4 2 2" xfId="696" xr:uid="{00000000-0005-0000-0000-000024020000}"/>
    <cellStyle name="40% - Énfasis4 3" xfId="42" xr:uid="{00000000-0005-0000-0000-000025020000}"/>
    <cellStyle name="40% - Énfasis4 3 2" xfId="697" xr:uid="{00000000-0005-0000-0000-000026020000}"/>
    <cellStyle name="40% - Énfasis4 4" xfId="43" xr:uid="{00000000-0005-0000-0000-000027020000}"/>
    <cellStyle name="40% - Énfasis4 4 2" xfId="698" xr:uid="{00000000-0005-0000-0000-000028020000}"/>
    <cellStyle name="40% - Énfasis4 5" xfId="44" xr:uid="{00000000-0005-0000-0000-000029020000}"/>
    <cellStyle name="40% - Énfasis5 2" xfId="45" xr:uid="{00000000-0005-0000-0000-00002A020000}"/>
    <cellStyle name="40% - Énfasis5 2 2" xfId="699" xr:uid="{00000000-0005-0000-0000-00002B020000}"/>
    <cellStyle name="40% - Énfasis5 3" xfId="46" xr:uid="{00000000-0005-0000-0000-00002C020000}"/>
    <cellStyle name="40% - Énfasis5 3 2" xfId="700" xr:uid="{00000000-0005-0000-0000-00002D020000}"/>
    <cellStyle name="40% - Énfasis5 4" xfId="47" xr:uid="{00000000-0005-0000-0000-00002E020000}"/>
    <cellStyle name="40% - Énfasis5 4 2" xfId="701" xr:uid="{00000000-0005-0000-0000-00002F020000}"/>
    <cellStyle name="40% - Énfasis5 5" xfId="48" xr:uid="{00000000-0005-0000-0000-000030020000}"/>
    <cellStyle name="40% - Énfasis6 2" xfId="49" xr:uid="{00000000-0005-0000-0000-000031020000}"/>
    <cellStyle name="40% - Énfasis6 2 2" xfId="702" xr:uid="{00000000-0005-0000-0000-000032020000}"/>
    <cellStyle name="40% - Énfasis6 3" xfId="50" xr:uid="{00000000-0005-0000-0000-000033020000}"/>
    <cellStyle name="40% - Énfasis6 3 2" xfId="703" xr:uid="{00000000-0005-0000-0000-000034020000}"/>
    <cellStyle name="40% - Énfasis6 4" xfId="51" xr:uid="{00000000-0005-0000-0000-000035020000}"/>
    <cellStyle name="40% - Énfasis6 4 2" xfId="704" xr:uid="{00000000-0005-0000-0000-000036020000}"/>
    <cellStyle name="40% - Énfasis6 5" xfId="52" xr:uid="{00000000-0005-0000-0000-000037020000}"/>
    <cellStyle name="5 indents" xfId="705" xr:uid="{00000000-0005-0000-0000-000038020000}"/>
    <cellStyle name="60% - Accent1" xfId="706" xr:uid="{00000000-0005-0000-0000-000039020000}"/>
    <cellStyle name="60% - Accent2" xfId="707" xr:uid="{00000000-0005-0000-0000-00003A020000}"/>
    <cellStyle name="60% - Accent3" xfId="708" xr:uid="{00000000-0005-0000-0000-00003B020000}"/>
    <cellStyle name="60% - Accent4" xfId="709" xr:uid="{00000000-0005-0000-0000-00003C020000}"/>
    <cellStyle name="60% - Accent5" xfId="710" xr:uid="{00000000-0005-0000-0000-00003D020000}"/>
    <cellStyle name="60% - Accent6" xfId="711" xr:uid="{00000000-0005-0000-0000-00003E020000}"/>
    <cellStyle name="60% - Colore 1" xfId="712" xr:uid="{00000000-0005-0000-0000-00003F020000}"/>
    <cellStyle name="60% - Colore 2" xfId="713" xr:uid="{00000000-0005-0000-0000-000040020000}"/>
    <cellStyle name="60% - Colore 3" xfId="714" xr:uid="{00000000-0005-0000-0000-000041020000}"/>
    <cellStyle name="60% - Colore 4" xfId="715" xr:uid="{00000000-0005-0000-0000-000042020000}"/>
    <cellStyle name="60% - Colore 5" xfId="716" xr:uid="{00000000-0005-0000-0000-000043020000}"/>
    <cellStyle name="60% - Colore 6" xfId="717" xr:uid="{00000000-0005-0000-0000-000044020000}"/>
    <cellStyle name="60% - Énfasis1 2" xfId="53" xr:uid="{00000000-0005-0000-0000-000045020000}"/>
    <cellStyle name="60% - Énfasis1 2 2" xfId="718" xr:uid="{00000000-0005-0000-0000-000046020000}"/>
    <cellStyle name="60% - Énfasis1 3" xfId="54" xr:uid="{00000000-0005-0000-0000-000047020000}"/>
    <cellStyle name="60% - Énfasis1 3 2" xfId="719" xr:uid="{00000000-0005-0000-0000-000048020000}"/>
    <cellStyle name="60% - Énfasis1 4" xfId="55" xr:uid="{00000000-0005-0000-0000-000049020000}"/>
    <cellStyle name="60% - Énfasis1 4 2" xfId="720" xr:uid="{00000000-0005-0000-0000-00004A020000}"/>
    <cellStyle name="60% - Énfasis1 5" xfId="56" xr:uid="{00000000-0005-0000-0000-00004B020000}"/>
    <cellStyle name="60% - Énfasis2 2" xfId="57" xr:uid="{00000000-0005-0000-0000-00004C020000}"/>
    <cellStyle name="60% - Énfasis2 2 2" xfId="721" xr:uid="{00000000-0005-0000-0000-00004D020000}"/>
    <cellStyle name="60% - Énfasis2 3" xfId="58" xr:uid="{00000000-0005-0000-0000-00004E020000}"/>
    <cellStyle name="60% - Énfasis2 3 2" xfId="722" xr:uid="{00000000-0005-0000-0000-00004F020000}"/>
    <cellStyle name="60% - Énfasis2 4" xfId="59" xr:uid="{00000000-0005-0000-0000-000050020000}"/>
    <cellStyle name="60% - Énfasis2 4 2" xfId="723" xr:uid="{00000000-0005-0000-0000-000051020000}"/>
    <cellStyle name="60% - Énfasis2 5" xfId="60" xr:uid="{00000000-0005-0000-0000-000052020000}"/>
    <cellStyle name="60% - Énfasis3 2" xfId="61" xr:uid="{00000000-0005-0000-0000-000053020000}"/>
    <cellStyle name="60% - Énfasis3 2 2" xfId="724" xr:uid="{00000000-0005-0000-0000-000054020000}"/>
    <cellStyle name="60% - Énfasis3 3" xfId="62" xr:uid="{00000000-0005-0000-0000-000055020000}"/>
    <cellStyle name="60% - Énfasis3 3 2" xfId="725" xr:uid="{00000000-0005-0000-0000-000056020000}"/>
    <cellStyle name="60% - Énfasis3 4" xfId="63" xr:uid="{00000000-0005-0000-0000-000057020000}"/>
    <cellStyle name="60% - Énfasis3 4 2" xfId="726" xr:uid="{00000000-0005-0000-0000-000058020000}"/>
    <cellStyle name="60% - Énfasis3 5" xfId="64" xr:uid="{00000000-0005-0000-0000-000059020000}"/>
    <cellStyle name="60% - Énfasis4 2" xfId="65" xr:uid="{00000000-0005-0000-0000-00005A020000}"/>
    <cellStyle name="60% - Énfasis4 2 2" xfId="727" xr:uid="{00000000-0005-0000-0000-00005B020000}"/>
    <cellStyle name="60% - Énfasis4 3" xfId="66" xr:uid="{00000000-0005-0000-0000-00005C020000}"/>
    <cellStyle name="60% - Énfasis4 3 2" xfId="728" xr:uid="{00000000-0005-0000-0000-00005D020000}"/>
    <cellStyle name="60% - Énfasis4 4" xfId="67" xr:uid="{00000000-0005-0000-0000-00005E020000}"/>
    <cellStyle name="60% - Énfasis4 4 2" xfId="729" xr:uid="{00000000-0005-0000-0000-00005F020000}"/>
    <cellStyle name="60% - Énfasis4 5" xfId="68" xr:uid="{00000000-0005-0000-0000-000060020000}"/>
    <cellStyle name="60% - Énfasis5 2" xfId="69" xr:uid="{00000000-0005-0000-0000-000061020000}"/>
    <cellStyle name="60% - Énfasis5 2 2" xfId="730" xr:uid="{00000000-0005-0000-0000-000062020000}"/>
    <cellStyle name="60% - Énfasis5 3" xfId="70" xr:uid="{00000000-0005-0000-0000-000063020000}"/>
    <cellStyle name="60% - Énfasis5 3 2" xfId="731" xr:uid="{00000000-0005-0000-0000-000064020000}"/>
    <cellStyle name="60% - Énfasis5 4" xfId="71" xr:uid="{00000000-0005-0000-0000-000065020000}"/>
    <cellStyle name="60% - Énfasis5 4 2" xfId="732" xr:uid="{00000000-0005-0000-0000-000066020000}"/>
    <cellStyle name="60% - Énfasis5 5" xfId="72" xr:uid="{00000000-0005-0000-0000-000067020000}"/>
    <cellStyle name="60% - Énfasis6 2" xfId="73" xr:uid="{00000000-0005-0000-0000-000068020000}"/>
    <cellStyle name="60% - Énfasis6 2 2" xfId="733" xr:uid="{00000000-0005-0000-0000-000069020000}"/>
    <cellStyle name="60% - Énfasis6 3" xfId="74" xr:uid="{00000000-0005-0000-0000-00006A020000}"/>
    <cellStyle name="60% - Énfasis6 3 2" xfId="734" xr:uid="{00000000-0005-0000-0000-00006B020000}"/>
    <cellStyle name="60% - Énfasis6 4" xfId="75" xr:uid="{00000000-0005-0000-0000-00006C020000}"/>
    <cellStyle name="60% - Énfasis6 4 2" xfId="735" xr:uid="{00000000-0005-0000-0000-00006D020000}"/>
    <cellStyle name="60% - Énfasis6 5" xfId="76" xr:uid="{00000000-0005-0000-0000-00006E020000}"/>
    <cellStyle name="Accent1" xfId="736" xr:uid="{00000000-0005-0000-0000-00006F020000}"/>
    <cellStyle name="Accent2" xfId="737" xr:uid="{00000000-0005-0000-0000-000070020000}"/>
    <cellStyle name="Accent3" xfId="738" xr:uid="{00000000-0005-0000-0000-000071020000}"/>
    <cellStyle name="Accent4" xfId="739" xr:uid="{00000000-0005-0000-0000-000072020000}"/>
    <cellStyle name="Accent5" xfId="740" xr:uid="{00000000-0005-0000-0000-000073020000}"/>
    <cellStyle name="Accent6" xfId="741" xr:uid="{00000000-0005-0000-0000-000074020000}"/>
    <cellStyle name="Actual Date" xfId="742" xr:uid="{00000000-0005-0000-0000-000075020000}"/>
    <cellStyle name="Array" xfId="743" xr:uid="{00000000-0005-0000-0000-000076020000}"/>
    <cellStyle name="Array Enter" xfId="744" xr:uid="{00000000-0005-0000-0000-000077020000}"/>
    <cellStyle name="Array Enter 2" xfId="745" xr:uid="{00000000-0005-0000-0000-000078020000}"/>
    <cellStyle name="Array_3.22-10" xfId="746" xr:uid="{00000000-0005-0000-0000-000079020000}"/>
    <cellStyle name="Bad" xfId="747" xr:uid="{00000000-0005-0000-0000-00007A020000}"/>
    <cellStyle name="base paren" xfId="748" xr:uid="{00000000-0005-0000-0000-00007B020000}"/>
    <cellStyle name="Buena 2" xfId="77" xr:uid="{00000000-0005-0000-0000-00007C020000}"/>
    <cellStyle name="Buena 2 2" xfId="749" xr:uid="{00000000-0005-0000-0000-00007D020000}"/>
    <cellStyle name="Buena 3" xfId="78" xr:uid="{00000000-0005-0000-0000-00007E020000}"/>
    <cellStyle name="Buena 3 2" xfId="750" xr:uid="{00000000-0005-0000-0000-00007F020000}"/>
    <cellStyle name="Buena 4" xfId="79" xr:uid="{00000000-0005-0000-0000-000080020000}"/>
    <cellStyle name="Buena 4 2" xfId="751" xr:uid="{00000000-0005-0000-0000-000081020000}"/>
    <cellStyle name="Buena 5" xfId="80" xr:uid="{00000000-0005-0000-0000-000082020000}"/>
    <cellStyle name="Calcolo" xfId="752" xr:uid="{00000000-0005-0000-0000-000083020000}"/>
    <cellStyle name="Calculation" xfId="753" xr:uid="{00000000-0005-0000-0000-000084020000}"/>
    <cellStyle name="Cálculo 2" xfId="81" xr:uid="{00000000-0005-0000-0000-000085020000}"/>
    <cellStyle name="Cálculo 2 2" xfId="754" xr:uid="{00000000-0005-0000-0000-000086020000}"/>
    <cellStyle name="Cálculo 3" xfId="82" xr:uid="{00000000-0005-0000-0000-000087020000}"/>
    <cellStyle name="Cálculo 3 2" xfId="755" xr:uid="{00000000-0005-0000-0000-000088020000}"/>
    <cellStyle name="Cálculo 4" xfId="83" xr:uid="{00000000-0005-0000-0000-000089020000}"/>
    <cellStyle name="Cálculo 4 2" xfId="756" xr:uid="{00000000-0005-0000-0000-00008A020000}"/>
    <cellStyle name="Cálculo 5" xfId="84" xr:uid="{00000000-0005-0000-0000-00008B020000}"/>
    <cellStyle name="Celda de comprobación 2" xfId="85" xr:uid="{00000000-0005-0000-0000-00008C020000}"/>
    <cellStyle name="Celda de comprobación 2 2" xfId="757" xr:uid="{00000000-0005-0000-0000-00008D020000}"/>
    <cellStyle name="Celda de comprobación 3" xfId="86" xr:uid="{00000000-0005-0000-0000-00008E020000}"/>
    <cellStyle name="Celda de comprobación 3 2" xfId="758" xr:uid="{00000000-0005-0000-0000-00008F020000}"/>
    <cellStyle name="Celda de comprobación 4" xfId="87" xr:uid="{00000000-0005-0000-0000-000090020000}"/>
    <cellStyle name="Celda de comprobación 4 2" xfId="759" xr:uid="{00000000-0005-0000-0000-000091020000}"/>
    <cellStyle name="Celda de comprobación 5" xfId="88" xr:uid="{00000000-0005-0000-0000-000092020000}"/>
    <cellStyle name="Celda vinculada 2" xfId="89" xr:uid="{00000000-0005-0000-0000-000093020000}"/>
    <cellStyle name="Celda vinculada 2 2" xfId="760" xr:uid="{00000000-0005-0000-0000-000094020000}"/>
    <cellStyle name="Celda vinculada 3" xfId="90" xr:uid="{00000000-0005-0000-0000-000095020000}"/>
    <cellStyle name="Celda vinculada 3 2" xfId="761" xr:uid="{00000000-0005-0000-0000-000096020000}"/>
    <cellStyle name="Celda vinculada 4" xfId="91" xr:uid="{00000000-0005-0000-0000-000097020000}"/>
    <cellStyle name="Celda vinculada 4 2" xfId="762" xr:uid="{00000000-0005-0000-0000-000098020000}"/>
    <cellStyle name="Celda vinculada 5" xfId="92" xr:uid="{00000000-0005-0000-0000-000099020000}"/>
    <cellStyle name="Cella collegata" xfId="763" xr:uid="{00000000-0005-0000-0000-00009A020000}"/>
    <cellStyle name="Cella da controllare" xfId="764" xr:uid="{00000000-0005-0000-0000-00009B020000}"/>
    <cellStyle name="Check Cell" xfId="765" xr:uid="{00000000-0005-0000-0000-00009C020000}"/>
    <cellStyle name="Colore 1" xfId="766" xr:uid="{00000000-0005-0000-0000-00009D020000}"/>
    <cellStyle name="Colore 2" xfId="767" xr:uid="{00000000-0005-0000-0000-00009E020000}"/>
    <cellStyle name="Colore 3" xfId="768" xr:uid="{00000000-0005-0000-0000-00009F020000}"/>
    <cellStyle name="Colore 4" xfId="769" xr:uid="{00000000-0005-0000-0000-0000A0020000}"/>
    <cellStyle name="Colore 5" xfId="770" xr:uid="{00000000-0005-0000-0000-0000A1020000}"/>
    <cellStyle name="Colore 6" xfId="771" xr:uid="{00000000-0005-0000-0000-0000A2020000}"/>
    <cellStyle name="Comma [0] 2" xfId="772" xr:uid="{00000000-0005-0000-0000-0000A3020000}"/>
    <cellStyle name="Comma [0] 2 2" xfId="773" xr:uid="{00000000-0005-0000-0000-0000A4020000}"/>
    <cellStyle name="Comma [0]_Boletin Enero-Diciembre 2006 (último)" xfId="774" xr:uid="{00000000-0005-0000-0000-0000A5020000}"/>
    <cellStyle name="Comma 10" xfId="4" xr:uid="{00000000-0005-0000-0000-0000A6020000}"/>
    <cellStyle name="Comma 10 2" xfId="93" xr:uid="{00000000-0005-0000-0000-0000A7020000}"/>
    <cellStyle name="Comma 10 2 2" xfId="776" xr:uid="{00000000-0005-0000-0000-0000A8020000}"/>
    <cellStyle name="Comma 10 3" xfId="183" xr:uid="{00000000-0005-0000-0000-0000A9020000}"/>
    <cellStyle name="Comma 10 4" xfId="775" xr:uid="{00000000-0005-0000-0000-0000AA020000}"/>
    <cellStyle name="Comma 11" xfId="777" xr:uid="{00000000-0005-0000-0000-0000AB020000}"/>
    <cellStyle name="Comma 11 2" xfId="778" xr:uid="{00000000-0005-0000-0000-0000AC020000}"/>
    <cellStyle name="Comma 12" xfId="779" xr:uid="{00000000-0005-0000-0000-0000AD020000}"/>
    <cellStyle name="Comma 12 2" xfId="780" xr:uid="{00000000-0005-0000-0000-0000AE020000}"/>
    <cellStyle name="Comma 13" xfId="781" xr:uid="{00000000-0005-0000-0000-0000AF020000}"/>
    <cellStyle name="Comma 13 2" xfId="782" xr:uid="{00000000-0005-0000-0000-0000B0020000}"/>
    <cellStyle name="Comma 14" xfId="783" xr:uid="{00000000-0005-0000-0000-0000B1020000}"/>
    <cellStyle name="Comma 14 2" xfId="784" xr:uid="{00000000-0005-0000-0000-0000B2020000}"/>
    <cellStyle name="Comma 15" xfId="94" xr:uid="{00000000-0005-0000-0000-0000B3020000}"/>
    <cellStyle name="Comma 15 2" xfId="786" xr:uid="{00000000-0005-0000-0000-0000B4020000}"/>
    <cellStyle name="Comma 15 3" xfId="785" xr:uid="{00000000-0005-0000-0000-0000B5020000}"/>
    <cellStyle name="Comma 16" xfId="787" xr:uid="{00000000-0005-0000-0000-0000B6020000}"/>
    <cellStyle name="Comma 16 2" xfId="788" xr:uid="{00000000-0005-0000-0000-0000B7020000}"/>
    <cellStyle name="Comma 17" xfId="789" xr:uid="{00000000-0005-0000-0000-0000B8020000}"/>
    <cellStyle name="Comma 17 2" xfId="790" xr:uid="{00000000-0005-0000-0000-0000B9020000}"/>
    <cellStyle name="Comma 18" xfId="791" xr:uid="{00000000-0005-0000-0000-0000BA020000}"/>
    <cellStyle name="Comma 18 2" xfId="792" xr:uid="{00000000-0005-0000-0000-0000BB020000}"/>
    <cellStyle name="Comma 19" xfId="793" xr:uid="{00000000-0005-0000-0000-0000BC020000}"/>
    <cellStyle name="Comma 19 2" xfId="794" xr:uid="{00000000-0005-0000-0000-0000BD020000}"/>
    <cellStyle name="Comma 2" xfId="795" xr:uid="{00000000-0005-0000-0000-0000BE020000}"/>
    <cellStyle name="Comma 2 2" xfId="796" xr:uid="{00000000-0005-0000-0000-0000BF020000}"/>
    <cellStyle name="Comma 2 2 2" xfId="797" xr:uid="{00000000-0005-0000-0000-0000C0020000}"/>
    <cellStyle name="Comma 2 2 2 2" xfId="798" xr:uid="{00000000-0005-0000-0000-0000C1020000}"/>
    <cellStyle name="Comma 2 2 2 2 2" xfId="799" xr:uid="{00000000-0005-0000-0000-0000C2020000}"/>
    <cellStyle name="Comma 2 2 2 2 2 2" xfId="800" xr:uid="{00000000-0005-0000-0000-0000C3020000}"/>
    <cellStyle name="Comma 2 2 2 2 2 2 2" xfId="801" xr:uid="{00000000-0005-0000-0000-0000C4020000}"/>
    <cellStyle name="Comma 2 2 2 2 2 2 2 2" xfId="802" xr:uid="{00000000-0005-0000-0000-0000C5020000}"/>
    <cellStyle name="Comma 2 2 2 2 2 2 2 2 2" xfId="803" xr:uid="{00000000-0005-0000-0000-0000C6020000}"/>
    <cellStyle name="Comma 2 2 2 2 2 2 2 2 2 2" xfId="804" xr:uid="{00000000-0005-0000-0000-0000C7020000}"/>
    <cellStyle name="Comma 2 2 2 2 2 2 2 2 2 2 2" xfId="805" xr:uid="{00000000-0005-0000-0000-0000C8020000}"/>
    <cellStyle name="Comma 2 2 2 2 2 2 2 2 2 2 2 2" xfId="806" xr:uid="{00000000-0005-0000-0000-0000C9020000}"/>
    <cellStyle name="Comma 2 2 2 2 2 2 2 2 2 2 2 3" xfId="807" xr:uid="{00000000-0005-0000-0000-0000CA020000}"/>
    <cellStyle name="Comma 2 2 2 2 2 2 2 2 2 3" xfId="808" xr:uid="{00000000-0005-0000-0000-0000CB020000}"/>
    <cellStyle name="Comma 2 2 2 2 2 2 2 2 2 4" xfId="809" xr:uid="{00000000-0005-0000-0000-0000CC020000}"/>
    <cellStyle name="Comma 2 2 2 2 2 2 2 2 3" xfId="810" xr:uid="{00000000-0005-0000-0000-0000CD020000}"/>
    <cellStyle name="Comma 2 2 2 2 2 2 2 2 3 2" xfId="811" xr:uid="{00000000-0005-0000-0000-0000CE020000}"/>
    <cellStyle name="Comma 2 2 2 2 2 2 2 2 3 3" xfId="812" xr:uid="{00000000-0005-0000-0000-0000CF020000}"/>
    <cellStyle name="Comma 2 2 2 2 2 2 2 3" xfId="813" xr:uid="{00000000-0005-0000-0000-0000D0020000}"/>
    <cellStyle name="Comma 2 2 2 2 2 2 2 3 2" xfId="814" xr:uid="{00000000-0005-0000-0000-0000D1020000}"/>
    <cellStyle name="Comma 2 2 2 2 2 2 2 3 2 2" xfId="815" xr:uid="{00000000-0005-0000-0000-0000D2020000}"/>
    <cellStyle name="Comma 2 2 2 2 2 2 2 3 2 3" xfId="816" xr:uid="{00000000-0005-0000-0000-0000D3020000}"/>
    <cellStyle name="Comma 2 2 2 2 2 2 2 4" xfId="817" xr:uid="{00000000-0005-0000-0000-0000D4020000}"/>
    <cellStyle name="Comma 2 2 2 2 2 2 2 5" xfId="818" xr:uid="{00000000-0005-0000-0000-0000D5020000}"/>
    <cellStyle name="Comma 2 2 2 2 2 2 3" xfId="819" xr:uid="{00000000-0005-0000-0000-0000D6020000}"/>
    <cellStyle name="Comma 2 2 2 2 2 2 3 2" xfId="820" xr:uid="{00000000-0005-0000-0000-0000D7020000}"/>
    <cellStyle name="Comma 2 2 2 2 2 2 3 2 2" xfId="821" xr:uid="{00000000-0005-0000-0000-0000D8020000}"/>
    <cellStyle name="Comma 2 2 2 2 2 2 3 2 2 2" xfId="822" xr:uid="{00000000-0005-0000-0000-0000D9020000}"/>
    <cellStyle name="Comma 2 2 2 2 2 2 3 2 2 3" xfId="823" xr:uid="{00000000-0005-0000-0000-0000DA020000}"/>
    <cellStyle name="Comma 2 2 2 2 2 2 3 3" xfId="824" xr:uid="{00000000-0005-0000-0000-0000DB020000}"/>
    <cellStyle name="Comma 2 2 2 2 2 2 3 4" xfId="825" xr:uid="{00000000-0005-0000-0000-0000DC020000}"/>
    <cellStyle name="Comma 2 2 2 2 2 2 4" xfId="826" xr:uid="{00000000-0005-0000-0000-0000DD020000}"/>
    <cellStyle name="Comma 2 2 2 2 2 2 4 2" xfId="827" xr:uid="{00000000-0005-0000-0000-0000DE020000}"/>
    <cellStyle name="Comma 2 2 2 2 2 2 4 3" xfId="828" xr:uid="{00000000-0005-0000-0000-0000DF020000}"/>
    <cellStyle name="Comma 2 2 2 2 2 3" xfId="829" xr:uid="{00000000-0005-0000-0000-0000E0020000}"/>
    <cellStyle name="Comma 2 2 2 2 2 3 2" xfId="830" xr:uid="{00000000-0005-0000-0000-0000E1020000}"/>
    <cellStyle name="Comma 2 2 2 2 2 3 2 2" xfId="831" xr:uid="{00000000-0005-0000-0000-0000E2020000}"/>
    <cellStyle name="Comma 2 2 2 2 2 3 2 2 2" xfId="832" xr:uid="{00000000-0005-0000-0000-0000E3020000}"/>
    <cellStyle name="Comma 2 2 2 2 2 3 2 2 2 2" xfId="833" xr:uid="{00000000-0005-0000-0000-0000E4020000}"/>
    <cellStyle name="Comma 2 2 2 2 2 3 2 2 2 3" xfId="834" xr:uid="{00000000-0005-0000-0000-0000E5020000}"/>
    <cellStyle name="Comma 2 2 2 2 2 3 2 3" xfId="835" xr:uid="{00000000-0005-0000-0000-0000E6020000}"/>
    <cellStyle name="Comma 2 2 2 2 2 3 2 4" xfId="836" xr:uid="{00000000-0005-0000-0000-0000E7020000}"/>
    <cellStyle name="Comma 2 2 2 2 2 3 3" xfId="837" xr:uid="{00000000-0005-0000-0000-0000E8020000}"/>
    <cellStyle name="Comma 2 2 2 2 2 3 3 2" xfId="838" xr:uid="{00000000-0005-0000-0000-0000E9020000}"/>
    <cellStyle name="Comma 2 2 2 2 2 3 3 3" xfId="839" xr:uid="{00000000-0005-0000-0000-0000EA020000}"/>
    <cellStyle name="Comma 2 2 2 2 2 4" xfId="840" xr:uid="{00000000-0005-0000-0000-0000EB020000}"/>
    <cellStyle name="Comma 2 2 2 2 2 4 2" xfId="841" xr:uid="{00000000-0005-0000-0000-0000EC020000}"/>
    <cellStyle name="Comma 2 2 2 2 2 4 2 2" xfId="842" xr:uid="{00000000-0005-0000-0000-0000ED020000}"/>
    <cellStyle name="Comma 2 2 2 2 2 4 2 3" xfId="843" xr:uid="{00000000-0005-0000-0000-0000EE020000}"/>
    <cellStyle name="Comma 2 2 2 2 2 5" xfId="844" xr:uid="{00000000-0005-0000-0000-0000EF020000}"/>
    <cellStyle name="Comma 2 2 2 2 2 6" xfId="845" xr:uid="{00000000-0005-0000-0000-0000F0020000}"/>
    <cellStyle name="Comma 2 2 2 2 3" xfId="846" xr:uid="{00000000-0005-0000-0000-0000F1020000}"/>
    <cellStyle name="Comma 2 2 2 2 3 2" xfId="847" xr:uid="{00000000-0005-0000-0000-0000F2020000}"/>
    <cellStyle name="Comma 2 2 2 2 3 2 2" xfId="848" xr:uid="{00000000-0005-0000-0000-0000F3020000}"/>
    <cellStyle name="Comma 2 2 2 2 3 2 2 2" xfId="849" xr:uid="{00000000-0005-0000-0000-0000F4020000}"/>
    <cellStyle name="Comma 2 2 2 2 3 2 2 2 2" xfId="850" xr:uid="{00000000-0005-0000-0000-0000F5020000}"/>
    <cellStyle name="Comma 2 2 2 2 3 2 2 2 2 2" xfId="851" xr:uid="{00000000-0005-0000-0000-0000F6020000}"/>
    <cellStyle name="Comma 2 2 2 2 3 2 2 2 2 3" xfId="852" xr:uid="{00000000-0005-0000-0000-0000F7020000}"/>
    <cellStyle name="Comma 2 2 2 2 3 2 2 3" xfId="853" xr:uid="{00000000-0005-0000-0000-0000F8020000}"/>
    <cellStyle name="Comma 2 2 2 2 3 2 2 4" xfId="854" xr:uid="{00000000-0005-0000-0000-0000F9020000}"/>
    <cellStyle name="Comma 2 2 2 2 3 2 3" xfId="855" xr:uid="{00000000-0005-0000-0000-0000FA020000}"/>
    <cellStyle name="Comma 2 2 2 2 3 2 3 2" xfId="856" xr:uid="{00000000-0005-0000-0000-0000FB020000}"/>
    <cellStyle name="Comma 2 2 2 2 3 2 3 3" xfId="857" xr:uid="{00000000-0005-0000-0000-0000FC020000}"/>
    <cellStyle name="Comma 2 2 2 2 3 3" xfId="858" xr:uid="{00000000-0005-0000-0000-0000FD020000}"/>
    <cellStyle name="Comma 2 2 2 2 3 3 2" xfId="859" xr:uid="{00000000-0005-0000-0000-0000FE020000}"/>
    <cellStyle name="Comma 2 2 2 2 3 3 2 2" xfId="860" xr:uid="{00000000-0005-0000-0000-0000FF020000}"/>
    <cellStyle name="Comma 2 2 2 2 3 3 2 3" xfId="861" xr:uid="{00000000-0005-0000-0000-000000030000}"/>
    <cellStyle name="Comma 2 2 2 2 3 4" xfId="862" xr:uid="{00000000-0005-0000-0000-000001030000}"/>
    <cellStyle name="Comma 2 2 2 2 3 5" xfId="863" xr:uid="{00000000-0005-0000-0000-000002030000}"/>
    <cellStyle name="Comma 2 2 2 2 4" xfId="864" xr:uid="{00000000-0005-0000-0000-000003030000}"/>
    <cellStyle name="Comma 2 2 2 2 4 2" xfId="865" xr:uid="{00000000-0005-0000-0000-000004030000}"/>
    <cellStyle name="Comma 2 2 2 2 4 2 2" xfId="866" xr:uid="{00000000-0005-0000-0000-000005030000}"/>
    <cellStyle name="Comma 2 2 2 2 4 2 2 2" xfId="867" xr:uid="{00000000-0005-0000-0000-000006030000}"/>
    <cellStyle name="Comma 2 2 2 2 4 2 2 3" xfId="868" xr:uid="{00000000-0005-0000-0000-000007030000}"/>
    <cellStyle name="Comma 2 2 2 2 4 3" xfId="869" xr:uid="{00000000-0005-0000-0000-000008030000}"/>
    <cellStyle name="Comma 2 2 2 2 4 4" xfId="870" xr:uid="{00000000-0005-0000-0000-000009030000}"/>
    <cellStyle name="Comma 2 2 2 2 5" xfId="871" xr:uid="{00000000-0005-0000-0000-00000A030000}"/>
    <cellStyle name="Comma 2 2 2 2 5 2" xfId="872" xr:uid="{00000000-0005-0000-0000-00000B030000}"/>
    <cellStyle name="Comma 2 2 2 2 5 3" xfId="873" xr:uid="{00000000-0005-0000-0000-00000C030000}"/>
    <cellStyle name="Comma 2 2 2 3" xfId="874" xr:uid="{00000000-0005-0000-0000-00000D030000}"/>
    <cellStyle name="Comma 2 2 2 3 2" xfId="875" xr:uid="{00000000-0005-0000-0000-00000E030000}"/>
    <cellStyle name="Comma 2 2 2 3 2 2" xfId="876" xr:uid="{00000000-0005-0000-0000-00000F030000}"/>
    <cellStyle name="Comma 2 2 2 3 2 2 2" xfId="877" xr:uid="{00000000-0005-0000-0000-000010030000}"/>
    <cellStyle name="Comma 2 2 2 3 2 2 2 2" xfId="878" xr:uid="{00000000-0005-0000-0000-000011030000}"/>
    <cellStyle name="Comma 2 2 2 3 2 2 2 2 2" xfId="879" xr:uid="{00000000-0005-0000-0000-000012030000}"/>
    <cellStyle name="Comma 2 2 2 3 2 2 2 2 2 2" xfId="880" xr:uid="{00000000-0005-0000-0000-000013030000}"/>
    <cellStyle name="Comma 2 2 2 3 2 2 2 2 2 3" xfId="881" xr:uid="{00000000-0005-0000-0000-000014030000}"/>
    <cellStyle name="Comma 2 2 2 3 2 2 2 3" xfId="882" xr:uid="{00000000-0005-0000-0000-000015030000}"/>
    <cellStyle name="Comma 2 2 2 3 2 2 2 4" xfId="883" xr:uid="{00000000-0005-0000-0000-000016030000}"/>
    <cellStyle name="Comma 2 2 2 3 2 2 3" xfId="884" xr:uid="{00000000-0005-0000-0000-000017030000}"/>
    <cellStyle name="Comma 2 2 2 3 2 2 3 2" xfId="885" xr:uid="{00000000-0005-0000-0000-000018030000}"/>
    <cellStyle name="Comma 2 2 2 3 2 2 3 3" xfId="886" xr:uid="{00000000-0005-0000-0000-000019030000}"/>
    <cellStyle name="Comma 2 2 2 3 2 3" xfId="887" xr:uid="{00000000-0005-0000-0000-00001A030000}"/>
    <cellStyle name="Comma 2 2 2 3 2 3 2" xfId="888" xr:uid="{00000000-0005-0000-0000-00001B030000}"/>
    <cellStyle name="Comma 2 2 2 3 2 3 2 2" xfId="889" xr:uid="{00000000-0005-0000-0000-00001C030000}"/>
    <cellStyle name="Comma 2 2 2 3 2 3 2 3" xfId="890" xr:uid="{00000000-0005-0000-0000-00001D030000}"/>
    <cellStyle name="Comma 2 2 2 3 2 4" xfId="891" xr:uid="{00000000-0005-0000-0000-00001E030000}"/>
    <cellStyle name="Comma 2 2 2 3 2 5" xfId="892" xr:uid="{00000000-0005-0000-0000-00001F030000}"/>
    <cellStyle name="Comma 2 2 2 3 3" xfId="893" xr:uid="{00000000-0005-0000-0000-000020030000}"/>
    <cellStyle name="Comma 2 2 2 3 3 2" xfId="894" xr:uid="{00000000-0005-0000-0000-000021030000}"/>
    <cellStyle name="Comma 2 2 2 3 3 2 2" xfId="895" xr:uid="{00000000-0005-0000-0000-000022030000}"/>
    <cellStyle name="Comma 2 2 2 3 3 2 2 2" xfId="896" xr:uid="{00000000-0005-0000-0000-000023030000}"/>
    <cellStyle name="Comma 2 2 2 3 3 2 2 3" xfId="897" xr:uid="{00000000-0005-0000-0000-000024030000}"/>
    <cellStyle name="Comma 2 2 2 3 3 3" xfId="898" xr:uid="{00000000-0005-0000-0000-000025030000}"/>
    <cellStyle name="Comma 2 2 2 3 3 4" xfId="899" xr:uid="{00000000-0005-0000-0000-000026030000}"/>
    <cellStyle name="Comma 2 2 2 3 4" xfId="900" xr:uid="{00000000-0005-0000-0000-000027030000}"/>
    <cellStyle name="Comma 2 2 2 3 4 2" xfId="901" xr:uid="{00000000-0005-0000-0000-000028030000}"/>
    <cellStyle name="Comma 2 2 2 3 4 3" xfId="902" xr:uid="{00000000-0005-0000-0000-000029030000}"/>
    <cellStyle name="Comma 2 2 2 4" xfId="903" xr:uid="{00000000-0005-0000-0000-00002A030000}"/>
    <cellStyle name="Comma 2 2 2 4 2" xfId="904" xr:uid="{00000000-0005-0000-0000-00002B030000}"/>
    <cellStyle name="Comma 2 2 2 4 2 2" xfId="905" xr:uid="{00000000-0005-0000-0000-00002C030000}"/>
    <cellStyle name="Comma 2 2 2 4 2 2 2" xfId="906" xr:uid="{00000000-0005-0000-0000-00002D030000}"/>
    <cellStyle name="Comma 2 2 2 4 2 2 2 2" xfId="907" xr:uid="{00000000-0005-0000-0000-00002E030000}"/>
    <cellStyle name="Comma 2 2 2 4 2 2 2 3" xfId="908" xr:uid="{00000000-0005-0000-0000-00002F030000}"/>
    <cellStyle name="Comma 2 2 2 4 2 3" xfId="909" xr:uid="{00000000-0005-0000-0000-000030030000}"/>
    <cellStyle name="Comma 2 2 2 4 2 4" xfId="910" xr:uid="{00000000-0005-0000-0000-000031030000}"/>
    <cellStyle name="Comma 2 2 2 4 3" xfId="911" xr:uid="{00000000-0005-0000-0000-000032030000}"/>
    <cellStyle name="Comma 2 2 2 4 3 2" xfId="912" xr:uid="{00000000-0005-0000-0000-000033030000}"/>
    <cellStyle name="Comma 2 2 2 4 3 3" xfId="913" xr:uid="{00000000-0005-0000-0000-000034030000}"/>
    <cellStyle name="Comma 2 2 2 5" xfId="914" xr:uid="{00000000-0005-0000-0000-000035030000}"/>
    <cellStyle name="Comma 2 2 2 5 2" xfId="915" xr:uid="{00000000-0005-0000-0000-000036030000}"/>
    <cellStyle name="Comma 2 2 2 5 2 2" xfId="916" xr:uid="{00000000-0005-0000-0000-000037030000}"/>
    <cellStyle name="Comma 2 2 2 5 2 3" xfId="917" xr:uid="{00000000-0005-0000-0000-000038030000}"/>
    <cellStyle name="Comma 2 2 2 6" xfId="918" xr:uid="{00000000-0005-0000-0000-000039030000}"/>
    <cellStyle name="Comma 2 2 2 7" xfId="919" xr:uid="{00000000-0005-0000-0000-00003A030000}"/>
    <cellStyle name="Comma 2 2 3" xfId="920" xr:uid="{00000000-0005-0000-0000-00003B030000}"/>
    <cellStyle name="Comma 2 2 3 2" xfId="921" xr:uid="{00000000-0005-0000-0000-00003C030000}"/>
    <cellStyle name="Comma 2 2 3 2 2" xfId="922" xr:uid="{00000000-0005-0000-0000-00003D030000}"/>
    <cellStyle name="Comma 2 2 3 2 2 2" xfId="923" xr:uid="{00000000-0005-0000-0000-00003E030000}"/>
    <cellStyle name="Comma 2 2 3 2 2 2 2" xfId="924" xr:uid="{00000000-0005-0000-0000-00003F030000}"/>
    <cellStyle name="Comma 2 2 3 2 2 2 2 2" xfId="925" xr:uid="{00000000-0005-0000-0000-000040030000}"/>
    <cellStyle name="Comma 2 2 3 2 2 2 2 2 2" xfId="926" xr:uid="{00000000-0005-0000-0000-000041030000}"/>
    <cellStyle name="Comma 2 2 3 2 2 2 2 2 2 2" xfId="927" xr:uid="{00000000-0005-0000-0000-000042030000}"/>
    <cellStyle name="Comma 2 2 3 2 2 2 2 2 2 3" xfId="928" xr:uid="{00000000-0005-0000-0000-000043030000}"/>
    <cellStyle name="Comma 2 2 3 2 2 2 2 3" xfId="929" xr:uid="{00000000-0005-0000-0000-000044030000}"/>
    <cellStyle name="Comma 2 2 3 2 2 2 2 4" xfId="930" xr:uid="{00000000-0005-0000-0000-000045030000}"/>
    <cellStyle name="Comma 2 2 3 2 2 2 3" xfId="931" xr:uid="{00000000-0005-0000-0000-000046030000}"/>
    <cellStyle name="Comma 2 2 3 2 2 2 3 2" xfId="932" xr:uid="{00000000-0005-0000-0000-000047030000}"/>
    <cellStyle name="Comma 2 2 3 2 2 2 3 3" xfId="933" xr:uid="{00000000-0005-0000-0000-000048030000}"/>
    <cellStyle name="Comma 2 2 3 2 2 3" xfId="934" xr:uid="{00000000-0005-0000-0000-000049030000}"/>
    <cellStyle name="Comma 2 2 3 2 2 3 2" xfId="935" xr:uid="{00000000-0005-0000-0000-00004A030000}"/>
    <cellStyle name="Comma 2 2 3 2 2 3 2 2" xfId="936" xr:uid="{00000000-0005-0000-0000-00004B030000}"/>
    <cellStyle name="Comma 2 2 3 2 2 3 2 3" xfId="937" xr:uid="{00000000-0005-0000-0000-00004C030000}"/>
    <cellStyle name="Comma 2 2 3 2 2 4" xfId="938" xr:uid="{00000000-0005-0000-0000-00004D030000}"/>
    <cellStyle name="Comma 2 2 3 2 2 5" xfId="939" xr:uid="{00000000-0005-0000-0000-00004E030000}"/>
    <cellStyle name="Comma 2 2 3 2 3" xfId="940" xr:uid="{00000000-0005-0000-0000-00004F030000}"/>
    <cellStyle name="Comma 2 2 3 2 3 2" xfId="941" xr:uid="{00000000-0005-0000-0000-000050030000}"/>
    <cellStyle name="Comma 2 2 3 2 3 2 2" xfId="942" xr:uid="{00000000-0005-0000-0000-000051030000}"/>
    <cellStyle name="Comma 2 2 3 2 3 2 2 2" xfId="943" xr:uid="{00000000-0005-0000-0000-000052030000}"/>
    <cellStyle name="Comma 2 2 3 2 3 2 2 3" xfId="944" xr:uid="{00000000-0005-0000-0000-000053030000}"/>
    <cellStyle name="Comma 2 2 3 2 3 3" xfId="945" xr:uid="{00000000-0005-0000-0000-000054030000}"/>
    <cellStyle name="Comma 2 2 3 2 3 4" xfId="946" xr:uid="{00000000-0005-0000-0000-000055030000}"/>
    <cellStyle name="Comma 2 2 3 2 4" xfId="947" xr:uid="{00000000-0005-0000-0000-000056030000}"/>
    <cellStyle name="Comma 2 2 3 2 4 2" xfId="948" xr:uid="{00000000-0005-0000-0000-000057030000}"/>
    <cellStyle name="Comma 2 2 3 2 4 3" xfId="949" xr:uid="{00000000-0005-0000-0000-000058030000}"/>
    <cellStyle name="Comma 2 2 3 3" xfId="950" xr:uid="{00000000-0005-0000-0000-000059030000}"/>
    <cellStyle name="Comma 2 2 3 3 2" xfId="951" xr:uid="{00000000-0005-0000-0000-00005A030000}"/>
    <cellStyle name="Comma 2 2 3 3 2 2" xfId="952" xr:uid="{00000000-0005-0000-0000-00005B030000}"/>
    <cellStyle name="Comma 2 2 3 3 2 2 2" xfId="953" xr:uid="{00000000-0005-0000-0000-00005C030000}"/>
    <cellStyle name="Comma 2 2 3 3 2 2 2 2" xfId="954" xr:uid="{00000000-0005-0000-0000-00005D030000}"/>
    <cellStyle name="Comma 2 2 3 3 2 2 2 3" xfId="955" xr:uid="{00000000-0005-0000-0000-00005E030000}"/>
    <cellStyle name="Comma 2 2 3 3 2 3" xfId="956" xr:uid="{00000000-0005-0000-0000-00005F030000}"/>
    <cellStyle name="Comma 2 2 3 3 2 4" xfId="957" xr:uid="{00000000-0005-0000-0000-000060030000}"/>
    <cellStyle name="Comma 2 2 3 3 3" xfId="958" xr:uid="{00000000-0005-0000-0000-000061030000}"/>
    <cellStyle name="Comma 2 2 3 3 3 2" xfId="959" xr:uid="{00000000-0005-0000-0000-000062030000}"/>
    <cellStyle name="Comma 2 2 3 3 3 3" xfId="960" xr:uid="{00000000-0005-0000-0000-000063030000}"/>
    <cellStyle name="Comma 2 2 3 4" xfId="961" xr:uid="{00000000-0005-0000-0000-000064030000}"/>
    <cellStyle name="Comma 2 2 3 4 2" xfId="962" xr:uid="{00000000-0005-0000-0000-000065030000}"/>
    <cellStyle name="Comma 2 2 3 4 2 2" xfId="963" xr:uid="{00000000-0005-0000-0000-000066030000}"/>
    <cellStyle name="Comma 2 2 3 4 2 3" xfId="964" xr:uid="{00000000-0005-0000-0000-000067030000}"/>
    <cellStyle name="Comma 2 2 3 5" xfId="965" xr:uid="{00000000-0005-0000-0000-000068030000}"/>
    <cellStyle name="Comma 2 2 3 6" xfId="966" xr:uid="{00000000-0005-0000-0000-000069030000}"/>
    <cellStyle name="Comma 2 2 4" xfId="967" xr:uid="{00000000-0005-0000-0000-00006A030000}"/>
    <cellStyle name="Comma 2 2 4 2" xfId="968" xr:uid="{00000000-0005-0000-0000-00006B030000}"/>
    <cellStyle name="Comma 2 2 4 2 2" xfId="969" xr:uid="{00000000-0005-0000-0000-00006C030000}"/>
    <cellStyle name="Comma 2 2 4 2 2 2" xfId="970" xr:uid="{00000000-0005-0000-0000-00006D030000}"/>
    <cellStyle name="Comma 2 2 4 2 2 2 2" xfId="971" xr:uid="{00000000-0005-0000-0000-00006E030000}"/>
    <cellStyle name="Comma 2 2 4 2 2 2 2 2" xfId="972" xr:uid="{00000000-0005-0000-0000-00006F030000}"/>
    <cellStyle name="Comma 2 2 4 2 2 2 2 3" xfId="973" xr:uid="{00000000-0005-0000-0000-000070030000}"/>
    <cellStyle name="Comma 2 2 4 2 2 3" xfId="974" xr:uid="{00000000-0005-0000-0000-000071030000}"/>
    <cellStyle name="Comma 2 2 4 2 2 4" xfId="975" xr:uid="{00000000-0005-0000-0000-000072030000}"/>
    <cellStyle name="Comma 2 2 4 2 3" xfId="976" xr:uid="{00000000-0005-0000-0000-000073030000}"/>
    <cellStyle name="Comma 2 2 4 2 3 2" xfId="977" xr:uid="{00000000-0005-0000-0000-000074030000}"/>
    <cellStyle name="Comma 2 2 4 2 3 3" xfId="978" xr:uid="{00000000-0005-0000-0000-000075030000}"/>
    <cellStyle name="Comma 2 2 4 3" xfId="979" xr:uid="{00000000-0005-0000-0000-000076030000}"/>
    <cellStyle name="Comma 2 2 4 3 2" xfId="980" xr:uid="{00000000-0005-0000-0000-000077030000}"/>
    <cellStyle name="Comma 2 2 4 3 2 2" xfId="981" xr:uid="{00000000-0005-0000-0000-000078030000}"/>
    <cellStyle name="Comma 2 2 4 3 2 3" xfId="982" xr:uid="{00000000-0005-0000-0000-000079030000}"/>
    <cellStyle name="Comma 2 2 4 4" xfId="983" xr:uid="{00000000-0005-0000-0000-00007A030000}"/>
    <cellStyle name="Comma 2 2 4 5" xfId="984" xr:uid="{00000000-0005-0000-0000-00007B030000}"/>
    <cellStyle name="Comma 2 2 5" xfId="985" xr:uid="{00000000-0005-0000-0000-00007C030000}"/>
    <cellStyle name="Comma 2 2 5 2" xfId="986" xr:uid="{00000000-0005-0000-0000-00007D030000}"/>
    <cellStyle name="Comma 2 2 5 2 2" xfId="987" xr:uid="{00000000-0005-0000-0000-00007E030000}"/>
    <cellStyle name="Comma 2 2 5 2 2 2" xfId="988" xr:uid="{00000000-0005-0000-0000-00007F030000}"/>
    <cellStyle name="Comma 2 2 5 2 2 3" xfId="989" xr:uid="{00000000-0005-0000-0000-000080030000}"/>
    <cellStyle name="Comma 2 2 5 3" xfId="990" xr:uid="{00000000-0005-0000-0000-000081030000}"/>
    <cellStyle name="Comma 2 2 5 4" xfId="991" xr:uid="{00000000-0005-0000-0000-000082030000}"/>
    <cellStyle name="Comma 2 2 6" xfId="992" xr:uid="{00000000-0005-0000-0000-000083030000}"/>
    <cellStyle name="Comma 2 2 6 2" xfId="993" xr:uid="{00000000-0005-0000-0000-000084030000}"/>
    <cellStyle name="Comma 2 2 6 3" xfId="994" xr:uid="{00000000-0005-0000-0000-000085030000}"/>
    <cellStyle name="Comma 2 2 7" xfId="995" xr:uid="{00000000-0005-0000-0000-000086030000}"/>
    <cellStyle name="Comma 2 2 7 2" xfId="996" xr:uid="{00000000-0005-0000-0000-000087030000}"/>
    <cellStyle name="Comma 2 2 8" xfId="997" xr:uid="{00000000-0005-0000-0000-000088030000}"/>
    <cellStyle name="Comma 2 2 9" xfId="998" xr:uid="{00000000-0005-0000-0000-000089030000}"/>
    <cellStyle name="Comma 2 3" xfId="999" xr:uid="{00000000-0005-0000-0000-00008A030000}"/>
    <cellStyle name="Comma 2 4" xfId="1000" xr:uid="{00000000-0005-0000-0000-00008B030000}"/>
    <cellStyle name="Comma 2 4 2" xfId="1001" xr:uid="{00000000-0005-0000-0000-00008C030000}"/>
    <cellStyle name="Comma 2 4 2 2" xfId="1002" xr:uid="{00000000-0005-0000-0000-00008D030000}"/>
    <cellStyle name="Comma 2 4 3" xfId="1003" xr:uid="{00000000-0005-0000-0000-00008E030000}"/>
    <cellStyle name="Comma 2 4 3 2" xfId="1004" xr:uid="{00000000-0005-0000-0000-00008F030000}"/>
    <cellStyle name="Comma 2 4 4" xfId="1005" xr:uid="{00000000-0005-0000-0000-000090030000}"/>
    <cellStyle name="Comma 2 4 4 2" xfId="1006" xr:uid="{00000000-0005-0000-0000-000091030000}"/>
    <cellStyle name="Comma 2 4 5" xfId="1007" xr:uid="{00000000-0005-0000-0000-000092030000}"/>
    <cellStyle name="Comma 2 4 5 2" xfId="1008" xr:uid="{00000000-0005-0000-0000-000093030000}"/>
    <cellStyle name="Comma 2 4 6" xfId="1009" xr:uid="{00000000-0005-0000-0000-000094030000}"/>
    <cellStyle name="Comma 2 5" xfId="1010" xr:uid="{00000000-0005-0000-0000-000095030000}"/>
    <cellStyle name="Comma 2 5 2" xfId="1011" xr:uid="{00000000-0005-0000-0000-000096030000}"/>
    <cellStyle name="Comma 2 6" xfId="1012" xr:uid="{00000000-0005-0000-0000-000097030000}"/>
    <cellStyle name="Comma 2 6 2" xfId="1013" xr:uid="{00000000-0005-0000-0000-000098030000}"/>
    <cellStyle name="Comma 2 7" xfId="1014" xr:uid="{00000000-0005-0000-0000-000099030000}"/>
    <cellStyle name="Comma 2 7 2" xfId="1015" xr:uid="{00000000-0005-0000-0000-00009A030000}"/>
    <cellStyle name="Comma 2 8" xfId="1016" xr:uid="{00000000-0005-0000-0000-00009B030000}"/>
    <cellStyle name="Comma 2 9" xfId="1017" xr:uid="{00000000-0005-0000-0000-00009C030000}"/>
    <cellStyle name="Comma 2_3.24-07" xfId="1018" xr:uid="{00000000-0005-0000-0000-00009D030000}"/>
    <cellStyle name="Comma 20" xfId="1019" xr:uid="{00000000-0005-0000-0000-00009E030000}"/>
    <cellStyle name="Comma 20 2" xfId="1020" xr:uid="{00000000-0005-0000-0000-00009F030000}"/>
    <cellStyle name="Comma 21" xfId="1021" xr:uid="{00000000-0005-0000-0000-0000A0030000}"/>
    <cellStyle name="Comma 21 2" xfId="1022" xr:uid="{00000000-0005-0000-0000-0000A1030000}"/>
    <cellStyle name="Comma 22" xfId="1023" xr:uid="{00000000-0005-0000-0000-0000A2030000}"/>
    <cellStyle name="Comma 22 2" xfId="1024" xr:uid="{00000000-0005-0000-0000-0000A3030000}"/>
    <cellStyle name="Comma 22 2 2" xfId="1025" xr:uid="{00000000-0005-0000-0000-0000A4030000}"/>
    <cellStyle name="Comma 23" xfId="1026" xr:uid="{00000000-0005-0000-0000-0000A5030000}"/>
    <cellStyle name="Comma 24" xfId="1027" xr:uid="{00000000-0005-0000-0000-0000A6030000}"/>
    <cellStyle name="Comma 24 2" xfId="1028" xr:uid="{00000000-0005-0000-0000-0000A7030000}"/>
    <cellStyle name="Comma 24 2 2" xfId="1029" xr:uid="{00000000-0005-0000-0000-0000A8030000}"/>
    <cellStyle name="Comma 25" xfId="1030" xr:uid="{00000000-0005-0000-0000-0000A9030000}"/>
    <cellStyle name="Comma 26" xfId="1031" xr:uid="{00000000-0005-0000-0000-0000AA030000}"/>
    <cellStyle name="Comma 26 2" xfId="1032" xr:uid="{00000000-0005-0000-0000-0000AB030000}"/>
    <cellStyle name="Comma 26 2 2" xfId="1033" xr:uid="{00000000-0005-0000-0000-0000AC030000}"/>
    <cellStyle name="Comma 26 3" xfId="1034" xr:uid="{00000000-0005-0000-0000-0000AD030000}"/>
    <cellStyle name="Comma 29" xfId="1035" xr:uid="{00000000-0005-0000-0000-0000AE030000}"/>
    <cellStyle name="Comma 29 2" xfId="1036" xr:uid="{00000000-0005-0000-0000-0000AF030000}"/>
    <cellStyle name="Comma 3" xfId="1037" xr:uid="{00000000-0005-0000-0000-0000B0030000}"/>
    <cellStyle name="Comma 3 2" xfId="1038" xr:uid="{00000000-0005-0000-0000-0000B1030000}"/>
    <cellStyle name="Comma 3 2 2" xfId="1039" xr:uid="{00000000-0005-0000-0000-0000B2030000}"/>
    <cellStyle name="Comma 3 3" xfId="1040" xr:uid="{00000000-0005-0000-0000-0000B3030000}"/>
    <cellStyle name="Comma 3 3 2" xfId="1041" xr:uid="{00000000-0005-0000-0000-0000B4030000}"/>
    <cellStyle name="Comma 3 4" xfId="1042" xr:uid="{00000000-0005-0000-0000-0000B5030000}"/>
    <cellStyle name="Comma 3 4 2" xfId="1043" xr:uid="{00000000-0005-0000-0000-0000B6030000}"/>
    <cellStyle name="Comma 3 5" xfId="1044" xr:uid="{00000000-0005-0000-0000-0000B7030000}"/>
    <cellStyle name="Comma 3 5 2" xfId="1045" xr:uid="{00000000-0005-0000-0000-0000B8030000}"/>
    <cellStyle name="Comma 3 6" xfId="1046" xr:uid="{00000000-0005-0000-0000-0000B9030000}"/>
    <cellStyle name="Comma 3 6 2" xfId="1047" xr:uid="{00000000-0005-0000-0000-0000BA030000}"/>
    <cellStyle name="Comma 3 7" xfId="1048" xr:uid="{00000000-0005-0000-0000-0000BB030000}"/>
    <cellStyle name="Comma 3 8" xfId="1049" xr:uid="{00000000-0005-0000-0000-0000BC030000}"/>
    <cellStyle name="Comma 4" xfId="1050" xr:uid="{00000000-0005-0000-0000-0000BD030000}"/>
    <cellStyle name="Comma 4 2" xfId="1051" xr:uid="{00000000-0005-0000-0000-0000BE030000}"/>
    <cellStyle name="Comma 5" xfId="1052" xr:uid="{00000000-0005-0000-0000-0000BF030000}"/>
    <cellStyle name="Comma 5 2" xfId="1053" xr:uid="{00000000-0005-0000-0000-0000C0030000}"/>
    <cellStyle name="Comma 6" xfId="1054" xr:uid="{00000000-0005-0000-0000-0000C1030000}"/>
    <cellStyle name="Comma 6 2" xfId="1055" xr:uid="{00000000-0005-0000-0000-0000C2030000}"/>
    <cellStyle name="Comma 7" xfId="1056" xr:uid="{00000000-0005-0000-0000-0000C3030000}"/>
    <cellStyle name="Comma 7 2" xfId="1057" xr:uid="{00000000-0005-0000-0000-0000C4030000}"/>
    <cellStyle name="Comma 8" xfId="1058" xr:uid="{00000000-0005-0000-0000-0000C5030000}"/>
    <cellStyle name="Comma 8 2" xfId="1059" xr:uid="{00000000-0005-0000-0000-0000C6030000}"/>
    <cellStyle name="Comma 9" xfId="1060" xr:uid="{00000000-0005-0000-0000-0000C7030000}"/>
    <cellStyle name="Comma 9 2" xfId="1061" xr:uid="{00000000-0005-0000-0000-0000C8030000}"/>
    <cellStyle name="Comma_231-03" xfId="1062" xr:uid="{00000000-0005-0000-0000-0000C9030000}"/>
    <cellStyle name="Currency 2" xfId="1063" xr:uid="{00000000-0005-0000-0000-0000CA030000}"/>
    <cellStyle name="Currency 2 2" xfId="1064" xr:uid="{00000000-0005-0000-0000-0000CB030000}"/>
    <cellStyle name="Date" xfId="1065" xr:uid="{00000000-0005-0000-0000-0000CC030000}"/>
    <cellStyle name="Encabezado 4 2" xfId="95" xr:uid="{00000000-0005-0000-0000-0000CD030000}"/>
    <cellStyle name="Encabezado 4 2 2" xfId="1066" xr:uid="{00000000-0005-0000-0000-0000CE030000}"/>
    <cellStyle name="Encabezado 4 3" xfId="96" xr:uid="{00000000-0005-0000-0000-0000CF030000}"/>
    <cellStyle name="Encabezado 4 3 2" xfId="1067" xr:uid="{00000000-0005-0000-0000-0000D0030000}"/>
    <cellStyle name="Encabezado 4 4" xfId="97" xr:uid="{00000000-0005-0000-0000-0000D1030000}"/>
    <cellStyle name="Encabezado 4 4 2" xfId="1068" xr:uid="{00000000-0005-0000-0000-0000D2030000}"/>
    <cellStyle name="Encabezado 4 5" xfId="98" xr:uid="{00000000-0005-0000-0000-0000D3030000}"/>
    <cellStyle name="Énfasis1 2" xfId="99" xr:uid="{00000000-0005-0000-0000-0000D4030000}"/>
    <cellStyle name="Énfasis1 2 2" xfId="1069" xr:uid="{00000000-0005-0000-0000-0000D5030000}"/>
    <cellStyle name="Énfasis1 3" xfId="100" xr:uid="{00000000-0005-0000-0000-0000D6030000}"/>
    <cellStyle name="Énfasis1 3 2" xfId="1070" xr:uid="{00000000-0005-0000-0000-0000D7030000}"/>
    <cellStyle name="Énfasis1 4" xfId="101" xr:uid="{00000000-0005-0000-0000-0000D8030000}"/>
    <cellStyle name="Énfasis1 4 2" xfId="1071" xr:uid="{00000000-0005-0000-0000-0000D9030000}"/>
    <cellStyle name="Énfasis1 5" xfId="102" xr:uid="{00000000-0005-0000-0000-0000DA030000}"/>
    <cellStyle name="Énfasis2 2" xfId="103" xr:uid="{00000000-0005-0000-0000-0000DB030000}"/>
    <cellStyle name="Énfasis2 2 2" xfId="1072" xr:uid="{00000000-0005-0000-0000-0000DC030000}"/>
    <cellStyle name="Énfasis2 3" xfId="104" xr:uid="{00000000-0005-0000-0000-0000DD030000}"/>
    <cellStyle name="Énfasis2 3 2" xfId="1073" xr:uid="{00000000-0005-0000-0000-0000DE030000}"/>
    <cellStyle name="Énfasis2 4" xfId="105" xr:uid="{00000000-0005-0000-0000-0000DF030000}"/>
    <cellStyle name="Énfasis2 4 2" xfId="1074" xr:uid="{00000000-0005-0000-0000-0000E0030000}"/>
    <cellStyle name="Énfasis2 5" xfId="106" xr:uid="{00000000-0005-0000-0000-0000E1030000}"/>
    <cellStyle name="Énfasis3 2" xfId="107" xr:uid="{00000000-0005-0000-0000-0000E2030000}"/>
    <cellStyle name="Énfasis3 2 2" xfId="1075" xr:uid="{00000000-0005-0000-0000-0000E3030000}"/>
    <cellStyle name="Énfasis3 3" xfId="108" xr:uid="{00000000-0005-0000-0000-0000E4030000}"/>
    <cellStyle name="Énfasis3 3 2" xfId="1076" xr:uid="{00000000-0005-0000-0000-0000E5030000}"/>
    <cellStyle name="Énfasis3 4" xfId="109" xr:uid="{00000000-0005-0000-0000-0000E6030000}"/>
    <cellStyle name="Énfasis3 4 2" xfId="1077" xr:uid="{00000000-0005-0000-0000-0000E7030000}"/>
    <cellStyle name="Énfasis3 5" xfId="110" xr:uid="{00000000-0005-0000-0000-0000E8030000}"/>
    <cellStyle name="Énfasis4 2" xfId="111" xr:uid="{00000000-0005-0000-0000-0000E9030000}"/>
    <cellStyle name="Énfasis4 2 2" xfId="1078" xr:uid="{00000000-0005-0000-0000-0000EA030000}"/>
    <cellStyle name="Énfasis4 3" xfId="112" xr:uid="{00000000-0005-0000-0000-0000EB030000}"/>
    <cellStyle name="Énfasis4 3 2" xfId="1079" xr:uid="{00000000-0005-0000-0000-0000EC030000}"/>
    <cellStyle name="Énfasis4 4" xfId="113" xr:uid="{00000000-0005-0000-0000-0000ED030000}"/>
    <cellStyle name="Énfasis4 4 2" xfId="1080" xr:uid="{00000000-0005-0000-0000-0000EE030000}"/>
    <cellStyle name="Énfasis4 5" xfId="114" xr:uid="{00000000-0005-0000-0000-0000EF030000}"/>
    <cellStyle name="Énfasis5 2" xfId="115" xr:uid="{00000000-0005-0000-0000-0000F0030000}"/>
    <cellStyle name="Énfasis5 2 2" xfId="1081" xr:uid="{00000000-0005-0000-0000-0000F1030000}"/>
    <cellStyle name="Énfasis5 3" xfId="116" xr:uid="{00000000-0005-0000-0000-0000F2030000}"/>
    <cellStyle name="Énfasis5 3 2" xfId="1082" xr:uid="{00000000-0005-0000-0000-0000F3030000}"/>
    <cellStyle name="Énfasis5 4" xfId="117" xr:uid="{00000000-0005-0000-0000-0000F4030000}"/>
    <cellStyle name="Énfasis5 4 2" xfId="1083" xr:uid="{00000000-0005-0000-0000-0000F5030000}"/>
    <cellStyle name="Énfasis5 5" xfId="118" xr:uid="{00000000-0005-0000-0000-0000F6030000}"/>
    <cellStyle name="Énfasis6 2" xfId="119" xr:uid="{00000000-0005-0000-0000-0000F7030000}"/>
    <cellStyle name="Énfasis6 2 2" xfId="1084" xr:uid="{00000000-0005-0000-0000-0000F8030000}"/>
    <cellStyle name="Énfasis6 3" xfId="120" xr:uid="{00000000-0005-0000-0000-0000F9030000}"/>
    <cellStyle name="Énfasis6 3 2" xfId="1085" xr:uid="{00000000-0005-0000-0000-0000FA030000}"/>
    <cellStyle name="Énfasis6 4" xfId="121" xr:uid="{00000000-0005-0000-0000-0000FB030000}"/>
    <cellStyle name="Énfasis6 4 2" xfId="1086" xr:uid="{00000000-0005-0000-0000-0000FC030000}"/>
    <cellStyle name="Énfasis6 5" xfId="122" xr:uid="{00000000-0005-0000-0000-0000FD030000}"/>
    <cellStyle name="Entrada 2" xfId="123" xr:uid="{00000000-0005-0000-0000-0000FE030000}"/>
    <cellStyle name="Entrada 2 2" xfId="1087" xr:uid="{00000000-0005-0000-0000-0000FF030000}"/>
    <cellStyle name="Entrada 3" xfId="124" xr:uid="{00000000-0005-0000-0000-000000040000}"/>
    <cellStyle name="Entrada 3 2" xfId="1088" xr:uid="{00000000-0005-0000-0000-000001040000}"/>
    <cellStyle name="Entrada 4" xfId="125" xr:uid="{00000000-0005-0000-0000-000002040000}"/>
    <cellStyle name="Entrada 4 2" xfId="1089" xr:uid="{00000000-0005-0000-0000-000003040000}"/>
    <cellStyle name="Entrada 5" xfId="126" xr:uid="{00000000-0005-0000-0000-000004040000}"/>
    <cellStyle name="Estilo 1" xfId="1090" xr:uid="{00000000-0005-0000-0000-000005040000}"/>
    <cellStyle name="Estilo 1 10" xfId="1091" xr:uid="{00000000-0005-0000-0000-000006040000}"/>
    <cellStyle name="Estilo 1 10 2" xfId="1092" xr:uid="{00000000-0005-0000-0000-000007040000}"/>
    <cellStyle name="Estilo 1 11" xfId="1093" xr:uid="{00000000-0005-0000-0000-000008040000}"/>
    <cellStyle name="Estilo 1 11 2" xfId="1094" xr:uid="{00000000-0005-0000-0000-000009040000}"/>
    <cellStyle name="Estilo 1 12" xfId="1095" xr:uid="{00000000-0005-0000-0000-00000A040000}"/>
    <cellStyle name="Estilo 1 12 2" xfId="1096" xr:uid="{00000000-0005-0000-0000-00000B040000}"/>
    <cellStyle name="Estilo 1 13" xfId="1097" xr:uid="{00000000-0005-0000-0000-00000C040000}"/>
    <cellStyle name="Estilo 1 2" xfId="1098" xr:uid="{00000000-0005-0000-0000-00000D040000}"/>
    <cellStyle name="Estilo 1 2 2" xfId="1099" xr:uid="{00000000-0005-0000-0000-00000E040000}"/>
    <cellStyle name="Estilo 1 2 2 2" xfId="1100" xr:uid="{00000000-0005-0000-0000-00000F040000}"/>
    <cellStyle name="Estilo 1 2 3" xfId="1101" xr:uid="{00000000-0005-0000-0000-000010040000}"/>
    <cellStyle name="Estilo 1 3" xfId="1102" xr:uid="{00000000-0005-0000-0000-000011040000}"/>
    <cellStyle name="Estilo 1 3 2" xfId="1103" xr:uid="{00000000-0005-0000-0000-000012040000}"/>
    <cellStyle name="Estilo 1 3 2 2" xfId="1104" xr:uid="{00000000-0005-0000-0000-000013040000}"/>
    <cellStyle name="Estilo 1 3 3" xfId="1105" xr:uid="{00000000-0005-0000-0000-000014040000}"/>
    <cellStyle name="Estilo 1 4" xfId="1106" xr:uid="{00000000-0005-0000-0000-000015040000}"/>
    <cellStyle name="Estilo 1 4 2" xfId="1107" xr:uid="{00000000-0005-0000-0000-000016040000}"/>
    <cellStyle name="Estilo 1 4 2 2" xfId="1108" xr:uid="{00000000-0005-0000-0000-000017040000}"/>
    <cellStyle name="Estilo 1 4 3" xfId="1109" xr:uid="{00000000-0005-0000-0000-000018040000}"/>
    <cellStyle name="Estilo 1 5" xfId="1110" xr:uid="{00000000-0005-0000-0000-000019040000}"/>
    <cellStyle name="Estilo 1 5 2" xfId="1111" xr:uid="{00000000-0005-0000-0000-00001A040000}"/>
    <cellStyle name="Estilo 1 5 2 2" xfId="1112" xr:uid="{00000000-0005-0000-0000-00001B040000}"/>
    <cellStyle name="Estilo 1 5 3" xfId="1113" xr:uid="{00000000-0005-0000-0000-00001C040000}"/>
    <cellStyle name="Estilo 1 6" xfId="1114" xr:uid="{00000000-0005-0000-0000-00001D040000}"/>
    <cellStyle name="Estilo 1 6 2" xfId="1115" xr:uid="{00000000-0005-0000-0000-00001E040000}"/>
    <cellStyle name="Estilo 1 6 2 2" xfId="1116" xr:uid="{00000000-0005-0000-0000-00001F040000}"/>
    <cellStyle name="Estilo 1 6 3" xfId="1117" xr:uid="{00000000-0005-0000-0000-000020040000}"/>
    <cellStyle name="Estilo 1 7" xfId="1118" xr:uid="{00000000-0005-0000-0000-000021040000}"/>
    <cellStyle name="Estilo 1 7 2" xfId="1119" xr:uid="{00000000-0005-0000-0000-000022040000}"/>
    <cellStyle name="Estilo 1 7 2 2" xfId="1120" xr:uid="{00000000-0005-0000-0000-000023040000}"/>
    <cellStyle name="Estilo 1 7 3" xfId="1121" xr:uid="{00000000-0005-0000-0000-000024040000}"/>
    <cellStyle name="Estilo 1 8" xfId="1122" xr:uid="{00000000-0005-0000-0000-000025040000}"/>
    <cellStyle name="Estilo 1 8 2" xfId="1123" xr:uid="{00000000-0005-0000-0000-000026040000}"/>
    <cellStyle name="Estilo 1 8 2 2" xfId="1124" xr:uid="{00000000-0005-0000-0000-000027040000}"/>
    <cellStyle name="Estilo 1 8 3" xfId="1125" xr:uid="{00000000-0005-0000-0000-000028040000}"/>
    <cellStyle name="Estilo 1 9" xfId="1126" xr:uid="{00000000-0005-0000-0000-000029040000}"/>
    <cellStyle name="Estilo 1 9 2" xfId="1127" xr:uid="{00000000-0005-0000-0000-00002A040000}"/>
    <cellStyle name="Euro" xfId="127" xr:uid="{00000000-0005-0000-0000-00002B040000}"/>
    <cellStyle name="Euro 2" xfId="128" xr:uid="{00000000-0005-0000-0000-00002C040000}"/>
    <cellStyle name="Euro 2 2" xfId="1129" xr:uid="{00000000-0005-0000-0000-00002D040000}"/>
    <cellStyle name="Euro 3" xfId="1130" xr:uid="{00000000-0005-0000-0000-00002E040000}"/>
    <cellStyle name="Euro 4" xfId="1131" xr:uid="{00000000-0005-0000-0000-00002F040000}"/>
    <cellStyle name="Euro 5" xfId="1128" xr:uid="{00000000-0005-0000-0000-000030040000}"/>
    <cellStyle name="Explanatory Text" xfId="1132" xr:uid="{00000000-0005-0000-0000-000031040000}"/>
    <cellStyle name="Fixed" xfId="1133" xr:uid="{00000000-0005-0000-0000-000032040000}"/>
    <cellStyle name="Fixed 2" xfId="1134" xr:uid="{00000000-0005-0000-0000-000033040000}"/>
    <cellStyle name="Good" xfId="1135" xr:uid="{00000000-0005-0000-0000-000034040000}"/>
    <cellStyle name="Grey" xfId="1136" xr:uid="{00000000-0005-0000-0000-000035040000}"/>
    <cellStyle name="HEADER" xfId="1137" xr:uid="{00000000-0005-0000-0000-000036040000}"/>
    <cellStyle name="Heading 1" xfId="1138" xr:uid="{00000000-0005-0000-0000-000037040000}"/>
    <cellStyle name="Heading 2" xfId="1139" xr:uid="{00000000-0005-0000-0000-000038040000}"/>
    <cellStyle name="Heading 3" xfId="1140" xr:uid="{00000000-0005-0000-0000-000039040000}"/>
    <cellStyle name="Heading 4" xfId="1141" xr:uid="{00000000-0005-0000-0000-00003A040000}"/>
    <cellStyle name="Heading1" xfId="1142" xr:uid="{00000000-0005-0000-0000-00003B040000}"/>
    <cellStyle name="Heading1 2" xfId="1143" xr:uid="{00000000-0005-0000-0000-00003C040000}"/>
    <cellStyle name="Heading2" xfId="1144" xr:uid="{00000000-0005-0000-0000-00003D040000}"/>
    <cellStyle name="Heading2 2" xfId="1145" xr:uid="{00000000-0005-0000-0000-00003E040000}"/>
    <cellStyle name="HIGHLIGHT" xfId="1146" xr:uid="{00000000-0005-0000-0000-00003F040000}"/>
    <cellStyle name="Hyperlink_Emisiones de bonos 2006-2007 rev (Agosto-07)" xfId="1147" xr:uid="{00000000-0005-0000-0000-000040040000}"/>
    <cellStyle name="imf-one decimal" xfId="1148" xr:uid="{00000000-0005-0000-0000-000041040000}"/>
    <cellStyle name="imf-zero decimal" xfId="1149" xr:uid="{00000000-0005-0000-0000-000042040000}"/>
    <cellStyle name="Incorrecto 2" xfId="129" xr:uid="{00000000-0005-0000-0000-000043040000}"/>
    <cellStyle name="Incorrecto 2 2" xfId="1150" xr:uid="{00000000-0005-0000-0000-000044040000}"/>
    <cellStyle name="Incorrecto 3" xfId="130" xr:uid="{00000000-0005-0000-0000-000045040000}"/>
    <cellStyle name="Incorrecto 3 2" xfId="1151" xr:uid="{00000000-0005-0000-0000-000046040000}"/>
    <cellStyle name="Incorrecto 4" xfId="131" xr:uid="{00000000-0005-0000-0000-000047040000}"/>
    <cellStyle name="Incorrecto 4 2" xfId="1152" xr:uid="{00000000-0005-0000-0000-000048040000}"/>
    <cellStyle name="Incorrecto 5" xfId="132" xr:uid="{00000000-0005-0000-0000-000049040000}"/>
    <cellStyle name="Input" xfId="1153" xr:uid="{00000000-0005-0000-0000-00004A040000}"/>
    <cellStyle name="Input [yellow]" xfId="1154" xr:uid="{00000000-0005-0000-0000-00004B040000}"/>
    <cellStyle name="Input_Sheet5" xfId="1155" xr:uid="{00000000-0005-0000-0000-00004C040000}"/>
    <cellStyle name="Linked Cell" xfId="1156" xr:uid="{00000000-0005-0000-0000-00004D040000}"/>
    <cellStyle name="MacroCode" xfId="1157" xr:uid="{00000000-0005-0000-0000-00004E040000}"/>
    <cellStyle name="Millares" xfId="2063" builtinId="3"/>
    <cellStyle name="Millares [0] 2" xfId="1158" xr:uid="{00000000-0005-0000-0000-000050040000}"/>
    <cellStyle name="Millares [0] 2 2" xfId="1159" xr:uid="{00000000-0005-0000-0000-000051040000}"/>
    <cellStyle name="Millares 2" xfId="133" xr:uid="{00000000-0005-0000-0000-000052040000}"/>
    <cellStyle name="Millares 2 10" xfId="1161" xr:uid="{00000000-0005-0000-0000-000053040000}"/>
    <cellStyle name="Millares 2 10 2" xfId="1162" xr:uid="{00000000-0005-0000-0000-000054040000}"/>
    <cellStyle name="Millares 2 11" xfId="1163" xr:uid="{00000000-0005-0000-0000-000055040000}"/>
    <cellStyle name="Millares 2 11 2" xfId="1164" xr:uid="{00000000-0005-0000-0000-000056040000}"/>
    <cellStyle name="Millares 2 12" xfId="1165" xr:uid="{00000000-0005-0000-0000-000057040000}"/>
    <cellStyle name="Millares 2 12 2" xfId="1166" xr:uid="{00000000-0005-0000-0000-000058040000}"/>
    <cellStyle name="Millares 2 13" xfId="1167" xr:uid="{00000000-0005-0000-0000-000059040000}"/>
    <cellStyle name="Millares 2 13 2" xfId="1168" xr:uid="{00000000-0005-0000-0000-00005A040000}"/>
    <cellStyle name="Millares 2 14" xfId="1169" xr:uid="{00000000-0005-0000-0000-00005B040000}"/>
    <cellStyle name="Millares 2 14 2" xfId="1170" xr:uid="{00000000-0005-0000-0000-00005C040000}"/>
    <cellStyle name="Millares 2 15" xfId="1171" xr:uid="{00000000-0005-0000-0000-00005D040000}"/>
    <cellStyle name="Millares 2 15 2" xfId="1172" xr:uid="{00000000-0005-0000-0000-00005E040000}"/>
    <cellStyle name="Millares 2 16" xfId="1173" xr:uid="{00000000-0005-0000-0000-00005F040000}"/>
    <cellStyle name="Millares 2 16 2" xfId="1174" xr:uid="{00000000-0005-0000-0000-000060040000}"/>
    <cellStyle name="Millares 2 17" xfId="1175" xr:uid="{00000000-0005-0000-0000-000061040000}"/>
    <cellStyle name="Millares 2 17 2" xfId="1176" xr:uid="{00000000-0005-0000-0000-000062040000}"/>
    <cellStyle name="Millares 2 18" xfId="1177" xr:uid="{00000000-0005-0000-0000-000063040000}"/>
    <cellStyle name="Millares 2 18 2" xfId="1178" xr:uid="{00000000-0005-0000-0000-000064040000}"/>
    <cellStyle name="Millares 2 19" xfId="1179" xr:uid="{00000000-0005-0000-0000-000065040000}"/>
    <cellStyle name="Millares 2 19 2" xfId="1180" xr:uid="{00000000-0005-0000-0000-000066040000}"/>
    <cellStyle name="Millares 2 2" xfId="134" xr:uid="{00000000-0005-0000-0000-000067040000}"/>
    <cellStyle name="Millares 2 2 2" xfId="1182" xr:uid="{00000000-0005-0000-0000-000068040000}"/>
    <cellStyle name="Millares 2 2 3" xfId="1181" xr:uid="{00000000-0005-0000-0000-000069040000}"/>
    <cellStyle name="Millares 2 20" xfId="1183" xr:uid="{00000000-0005-0000-0000-00006A040000}"/>
    <cellStyle name="Millares 2 20 2" xfId="1184" xr:uid="{00000000-0005-0000-0000-00006B040000}"/>
    <cellStyle name="Millares 2 21" xfId="1185" xr:uid="{00000000-0005-0000-0000-00006C040000}"/>
    <cellStyle name="Millares 2 22" xfId="1186" xr:uid="{00000000-0005-0000-0000-00006D040000}"/>
    <cellStyle name="Millares 2 23" xfId="1187" xr:uid="{00000000-0005-0000-0000-00006E040000}"/>
    <cellStyle name="Millares 2 24" xfId="1160" xr:uid="{00000000-0005-0000-0000-00006F040000}"/>
    <cellStyle name="Millares 2 3" xfId="135" xr:uid="{00000000-0005-0000-0000-000070040000}"/>
    <cellStyle name="Millares 2 3 2" xfId="1189" xr:uid="{00000000-0005-0000-0000-000071040000}"/>
    <cellStyle name="Millares 2 3 3" xfId="1188" xr:uid="{00000000-0005-0000-0000-000072040000}"/>
    <cellStyle name="Millares 2 4" xfId="136" xr:uid="{00000000-0005-0000-0000-000073040000}"/>
    <cellStyle name="Millares 2 4 2" xfId="1191" xr:uid="{00000000-0005-0000-0000-000074040000}"/>
    <cellStyle name="Millares 2 4 3" xfId="1190" xr:uid="{00000000-0005-0000-0000-000075040000}"/>
    <cellStyle name="Millares 2 5" xfId="1192" xr:uid="{00000000-0005-0000-0000-000076040000}"/>
    <cellStyle name="Millares 2 5 2" xfId="1193" xr:uid="{00000000-0005-0000-0000-000077040000}"/>
    <cellStyle name="Millares 2 6" xfId="1194" xr:uid="{00000000-0005-0000-0000-000078040000}"/>
    <cellStyle name="Millares 2 6 2" xfId="1195" xr:uid="{00000000-0005-0000-0000-000079040000}"/>
    <cellStyle name="Millares 2 7" xfId="1196" xr:uid="{00000000-0005-0000-0000-00007A040000}"/>
    <cellStyle name="Millares 2 7 2" xfId="1197" xr:uid="{00000000-0005-0000-0000-00007B040000}"/>
    <cellStyle name="Millares 2 8" xfId="1198" xr:uid="{00000000-0005-0000-0000-00007C040000}"/>
    <cellStyle name="Millares 2 8 2" xfId="1199" xr:uid="{00000000-0005-0000-0000-00007D040000}"/>
    <cellStyle name="Millares 2 9" xfId="1200" xr:uid="{00000000-0005-0000-0000-00007E040000}"/>
    <cellStyle name="Millares 2 9 2" xfId="1201" xr:uid="{00000000-0005-0000-0000-00007F040000}"/>
    <cellStyle name="Millares 3" xfId="137" xr:uid="{00000000-0005-0000-0000-000080040000}"/>
    <cellStyle name="Millares 3 2" xfId="1203" xr:uid="{00000000-0005-0000-0000-000081040000}"/>
    <cellStyle name="Millares 3 3" xfId="1202" xr:uid="{00000000-0005-0000-0000-000082040000}"/>
    <cellStyle name="Millares 4" xfId="1204" xr:uid="{00000000-0005-0000-0000-000083040000}"/>
    <cellStyle name="Millares 4 2" xfId="1205" xr:uid="{00000000-0005-0000-0000-000084040000}"/>
    <cellStyle name="Millares 5" xfId="138" xr:uid="{00000000-0005-0000-0000-000085040000}"/>
    <cellStyle name="Millares 5 2" xfId="1207" xr:uid="{00000000-0005-0000-0000-000086040000}"/>
    <cellStyle name="Millares 5 2 2" xfId="1208" xr:uid="{00000000-0005-0000-0000-000087040000}"/>
    <cellStyle name="Millares 5 3" xfId="1209" xr:uid="{00000000-0005-0000-0000-000088040000}"/>
    <cellStyle name="Millares 5 4" xfId="1206" xr:uid="{00000000-0005-0000-0000-000089040000}"/>
    <cellStyle name="Millares 5_Dominicana en cifras economicas consolidado para complet 3-" xfId="1210" xr:uid="{00000000-0005-0000-0000-00008A040000}"/>
    <cellStyle name="Millares 6" xfId="1211" xr:uid="{00000000-0005-0000-0000-00008B040000}"/>
    <cellStyle name="Millares 6 2" xfId="1212" xr:uid="{00000000-0005-0000-0000-00008C040000}"/>
    <cellStyle name="Millares 7" xfId="1213" xr:uid="{00000000-0005-0000-0000-00008D040000}"/>
    <cellStyle name="Millares 8" xfId="1214" xr:uid="{00000000-0005-0000-0000-00008E040000}"/>
    <cellStyle name="Millares 9" xfId="1215" xr:uid="{00000000-0005-0000-0000-00008F040000}"/>
    <cellStyle name="Milliers [0]_Encours - Apr rééch" xfId="1216" xr:uid="{00000000-0005-0000-0000-000090040000}"/>
    <cellStyle name="Milliers_Encours - Apr rééch" xfId="1217" xr:uid="{00000000-0005-0000-0000-000091040000}"/>
    <cellStyle name="Moneda 2" xfId="1218" xr:uid="{00000000-0005-0000-0000-000092040000}"/>
    <cellStyle name="Moneda 2 2" xfId="1219" xr:uid="{00000000-0005-0000-0000-000093040000}"/>
    <cellStyle name="Monétaire [0]_Encours - Apr rééch" xfId="1220" xr:uid="{00000000-0005-0000-0000-000094040000}"/>
    <cellStyle name="Monétaire_Encours - Apr rééch" xfId="1221" xr:uid="{00000000-0005-0000-0000-000095040000}"/>
    <cellStyle name="Neutral 2" xfId="139" xr:uid="{00000000-0005-0000-0000-000096040000}"/>
    <cellStyle name="Neutral 2 2" xfId="1222" xr:uid="{00000000-0005-0000-0000-000097040000}"/>
    <cellStyle name="Neutral 3" xfId="140" xr:uid="{00000000-0005-0000-0000-000098040000}"/>
    <cellStyle name="Neutral 3 2" xfId="1223" xr:uid="{00000000-0005-0000-0000-000099040000}"/>
    <cellStyle name="Neutral 4" xfId="141" xr:uid="{00000000-0005-0000-0000-00009A040000}"/>
    <cellStyle name="Neutral 4 2" xfId="1224" xr:uid="{00000000-0005-0000-0000-00009B040000}"/>
    <cellStyle name="Neutral 5" xfId="142" xr:uid="{00000000-0005-0000-0000-00009C040000}"/>
    <cellStyle name="Neutrale" xfId="1225" xr:uid="{00000000-0005-0000-0000-00009D040000}"/>
    <cellStyle name="no dec" xfId="1226" xr:uid="{00000000-0005-0000-0000-00009E040000}"/>
    <cellStyle name="Normal" xfId="0" builtinId="0"/>
    <cellStyle name="Normal - Style1" xfId="1227" xr:uid="{00000000-0005-0000-0000-0000A0040000}"/>
    <cellStyle name="Normal - Style1 2" xfId="1228" xr:uid="{00000000-0005-0000-0000-0000A1040000}"/>
    <cellStyle name="Normal 10" xfId="1229" xr:uid="{00000000-0005-0000-0000-0000A2040000}"/>
    <cellStyle name="Normal 10 10" xfId="1230" xr:uid="{00000000-0005-0000-0000-0000A3040000}"/>
    <cellStyle name="Normal 10 10 2" xfId="1231" xr:uid="{00000000-0005-0000-0000-0000A4040000}"/>
    <cellStyle name="Normal 10 10 2 2" xfId="1232" xr:uid="{00000000-0005-0000-0000-0000A5040000}"/>
    <cellStyle name="Normal 10 10 3" xfId="1233" xr:uid="{00000000-0005-0000-0000-0000A6040000}"/>
    <cellStyle name="Normal 10 11" xfId="1234" xr:uid="{00000000-0005-0000-0000-0000A7040000}"/>
    <cellStyle name="Normal 10 11 2" xfId="1235" xr:uid="{00000000-0005-0000-0000-0000A8040000}"/>
    <cellStyle name="Normal 10 12" xfId="1236" xr:uid="{00000000-0005-0000-0000-0000A9040000}"/>
    <cellStyle name="Normal 10 12 2" xfId="1237" xr:uid="{00000000-0005-0000-0000-0000AA040000}"/>
    <cellStyle name="Normal 10 13" xfId="1238" xr:uid="{00000000-0005-0000-0000-0000AB040000}"/>
    <cellStyle name="Normal 10 13 2" xfId="1239" xr:uid="{00000000-0005-0000-0000-0000AC040000}"/>
    <cellStyle name="Normal 10 14" xfId="1240" xr:uid="{00000000-0005-0000-0000-0000AD040000}"/>
    <cellStyle name="Normal 10 14 2" xfId="1241" xr:uid="{00000000-0005-0000-0000-0000AE040000}"/>
    <cellStyle name="Normal 10 15" xfId="1242" xr:uid="{00000000-0005-0000-0000-0000AF040000}"/>
    <cellStyle name="Normal 10 2" xfId="184" xr:uid="{00000000-0005-0000-0000-0000B0040000}"/>
    <cellStyle name="Normal 10 2 2" xfId="1243" xr:uid="{00000000-0005-0000-0000-0000B1040000}"/>
    <cellStyle name="Normal 10 2 2 2" xfId="1244" xr:uid="{00000000-0005-0000-0000-0000B2040000}"/>
    <cellStyle name="Normal 10 2 3" xfId="1245" xr:uid="{00000000-0005-0000-0000-0000B3040000}"/>
    <cellStyle name="Normal 10 2_RD CIFRAS 2010 agropecuarias final" xfId="1246" xr:uid="{00000000-0005-0000-0000-0000B4040000}"/>
    <cellStyle name="Normal 10 3" xfId="1247" xr:uid="{00000000-0005-0000-0000-0000B5040000}"/>
    <cellStyle name="Normal 10 3 2" xfId="1248" xr:uid="{00000000-0005-0000-0000-0000B6040000}"/>
    <cellStyle name="Normal 10 4" xfId="1249" xr:uid="{00000000-0005-0000-0000-0000B7040000}"/>
    <cellStyle name="Normal 10 4 2" xfId="1250" xr:uid="{00000000-0005-0000-0000-0000B8040000}"/>
    <cellStyle name="Normal 10 4 2 2" xfId="1251" xr:uid="{00000000-0005-0000-0000-0000B9040000}"/>
    <cellStyle name="Normal 10 4 3" xfId="1252" xr:uid="{00000000-0005-0000-0000-0000BA040000}"/>
    <cellStyle name="Normal 10 5" xfId="1253" xr:uid="{00000000-0005-0000-0000-0000BB040000}"/>
    <cellStyle name="Normal 10 5 2" xfId="1254" xr:uid="{00000000-0005-0000-0000-0000BC040000}"/>
    <cellStyle name="Normal 10 5 2 2" xfId="1255" xr:uid="{00000000-0005-0000-0000-0000BD040000}"/>
    <cellStyle name="Normal 10 5 3" xfId="1256" xr:uid="{00000000-0005-0000-0000-0000BE040000}"/>
    <cellStyle name="Normal 10 6" xfId="1257" xr:uid="{00000000-0005-0000-0000-0000BF040000}"/>
    <cellStyle name="Normal 10 6 2" xfId="1258" xr:uid="{00000000-0005-0000-0000-0000C0040000}"/>
    <cellStyle name="Normal 10 6 2 2" xfId="1259" xr:uid="{00000000-0005-0000-0000-0000C1040000}"/>
    <cellStyle name="Normal 10 6 3" xfId="1260" xr:uid="{00000000-0005-0000-0000-0000C2040000}"/>
    <cellStyle name="Normal 10 7" xfId="1261" xr:uid="{00000000-0005-0000-0000-0000C3040000}"/>
    <cellStyle name="Normal 10 7 2" xfId="1262" xr:uid="{00000000-0005-0000-0000-0000C4040000}"/>
    <cellStyle name="Normal 10 7 2 2" xfId="1263" xr:uid="{00000000-0005-0000-0000-0000C5040000}"/>
    <cellStyle name="Normal 10 7 3" xfId="1264" xr:uid="{00000000-0005-0000-0000-0000C6040000}"/>
    <cellStyle name="Normal 10 8" xfId="1265" xr:uid="{00000000-0005-0000-0000-0000C7040000}"/>
    <cellStyle name="Normal 10 8 2" xfId="1266" xr:uid="{00000000-0005-0000-0000-0000C8040000}"/>
    <cellStyle name="Normal 10 8 2 2" xfId="1267" xr:uid="{00000000-0005-0000-0000-0000C9040000}"/>
    <cellStyle name="Normal 10 8 3" xfId="1268" xr:uid="{00000000-0005-0000-0000-0000CA040000}"/>
    <cellStyle name="Normal 10 9" xfId="1269" xr:uid="{00000000-0005-0000-0000-0000CB040000}"/>
    <cellStyle name="Normal 10 9 2" xfId="1270" xr:uid="{00000000-0005-0000-0000-0000CC040000}"/>
    <cellStyle name="Normal 10 9 2 2" xfId="1271" xr:uid="{00000000-0005-0000-0000-0000CD040000}"/>
    <cellStyle name="Normal 10 9 3" xfId="1272" xr:uid="{00000000-0005-0000-0000-0000CE040000}"/>
    <cellStyle name="Normal 10_3.21-01" xfId="1273" xr:uid="{00000000-0005-0000-0000-0000CF040000}"/>
    <cellStyle name="Normal 11" xfId="1274" xr:uid="{00000000-0005-0000-0000-0000D0040000}"/>
    <cellStyle name="Normal 11 10" xfId="1275" xr:uid="{00000000-0005-0000-0000-0000D1040000}"/>
    <cellStyle name="Normal 11 10 2" xfId="1276" xr:uid="{00000000-0005-0000-0000-0000D2040000}"/>
    <cellStyle name="Normal 11 11" xfId="1277" xr:uid="{00000000-0005-0000-0000-0000D3040000}"/>
    <cellStyle name="Normal 11 11 2" xfId="1278" xr:uid="{00000000-0005-0000-0000-0000D4040000}"/>
    <cellStyle name="Normal 11 12" xfId="1279" xr:uid="{00000000-0005-0000-0000-0000D5040000}"/>
    <cellStyle name="Normal 11 12 2" xfId="1280" xr:uid="{00000000-0005-0000-0000-0000D6040000}"/>
    <cellStyle name="Normal 11 13" xfId="1281" xr:uid="{00000000-0005-0000-0000-0000D7040000}"/>
    <cellStyle name="Normal 11 13 2" xfId="1282" xr:uid="{00000000-0005-0000-0000-0000D8040000}"/>
    <cellStyle name="Normal 11 14" xfId="1283" xr:uid="{00000000-0005-0000-0000-0000D9040000}"/>
    <cellStyle name="Normal 11 2" xfId="1284" xr:uid="{00000000-0005-0000-0000-0000DA040000}"/>
    <cellStyle name="Normal 11 2 2" xfId="1285" xr:uid="{00000000-0005-0000-0000-0000DB040000}"/>
    <cellStyle name="Normal 11 3" xfId="1286" xr:uid="{00000000-0005-0000-0000-0000DC040000}"/>
    <cellStyle name="Normal 11 3 2" xfId="1287" xr:uid="{00000000-0005-0000-0000-0000DD040000}"/>
    <cellStyle name="Normal 11 3 2 2" xfId="1288" xr:uid="{00000000-0005-0000-0000-0000DE040000}"/>
    <cellStyle name="Normal 11 3 3" xfId="1289" xr:uid="{00000000-0005-0000-0000-0000DF040000}"/>
    <cellStyle name="Normal 11 4" xfId="1290" xr:uid="{00000000-0005-0000-0000-0000E0040000}"/>
    <cellStyle name="Normal 11 4 2" xfId="1291" xr:uid="{00000000-0005-0000-0000-0000E1040000}"/>
    <cellStyle name="Normal 11 4 2 2" xfId="1292" xr:uid="{00000000-0005-0000-0000-0000E2040000}"/>
    <cellStyle name="Normal 11 4 3" xfId="1293" xr:uid="{00000000-0005-0000-0000-0000E3040000}"/>
    <cellStyle name="Normal 11 5" xfId="1294" xr:uid="{00000000-0005-0000-0000-0000E4040000}"/>
    <cellStyle name="Normal 11 5 2" xfId="1295" xr:uid="{00000000-0005-0000-0000-0000E5040000}"/>
    <cellStyle name="Normal 11 5 2 2" xfId="1296" xr:uid="{00000000-0005-0000-0000-0000E6040000}"/>
    <cellStyle name="Normal 11 5 3" xfId="1297" xr:uid="{00000000-0005-0000-0000-0000E7040000}"/>
    <cellStyle name="Normal 11 6" xfId="1298" xr:uid="{00000000-0005-0000-0000-0000E8040000}"/>
    <cellStyle name="Normal 11 6 2" xfId="1299" xr:uid="{00000000-0005-0000-0000-0000E9040000}"/>
    <cellStyle name="Normal 11 6 2 2" xfId="1300" xr:uid="{00000000-0005-0000-0000-0000EA040000}"/>
    <cellStyle name="Normal 11 6 3" xfId="1301" xr:uid="{00000000-0005-0000-0000-0000EB040000}"/>
    <cellStyle name="Normal 11 7" xfId="1302" xr:uid="{00000000-0005-0000-0000-0000EC040000}"/>
    <cellStyle name="Normal 11 7 2" xfId="1303" xr:uid="{00000000-0005-0000-0000-0000ED040000}"/>
    <cellStyle name="Normal 11 7 2 2" xfId="1304" xr:uid="{00000000-0005-0000-0000-0000EE040000}"/>
    <cellStyle name="Normal 11 7 3" xfId="1305" xr:uid="{00000000-0005-0000-0000-0000EF040000}"/>
    <cellStyle name="Normal 11 8" xfId="1306" xr:uid="{00000000-0005-0000-0000-0000F0040000}"/>
    <cellStyle name="Normal 11 8 2" xfId="1307" xr:uid="{00000000-0005-0000-0000-0000F1040000}"/>
    <cellStyle name="Normal 11 8 2 2" xfId="1308" xr:uid="{00000000-0005-0000-0000-0000F2040000}"/>
    <cellStyle name="Normal 11 8 3" xfId="1309" xr:uid="{00000000-0005-0000-0000-0000F3040000}"/>
    <cellStyle name="Normal 11 9" xfId="1310" xr:uid="{00000000-0005-0000-0000-0000F4040000}"/>
    <cellStyle name="Normal 11 9 2" xfId="1311" xr:uid="{00000000-0005-0000-0000-0000F5040000}"/>
    <cellStyle name="Normal 11 9 2 2" xfId="1312" xr:uid="{00000000-0005-0000-0000-0000F6040000}"/>
    <cellStyle name="Normal 11 9 3" xfId="1313" xr:uid="{00000000-0005-0000-0000-0000F7040000}"/>
    <cellStyle name="Normal 11_3.21-01" xfId="1314" xr:uid="{00000000-0005-0000-0000-0000F8040000}"/>
    <cellStyle name="Normal 12" xfId="1315" xr:uid="{00000000-0005-0000-0000-0000F9040000}"/>
    <cellStyle name="Normal 12 10" xfId="1316" xr:uid="{00000000-0005-0000-0000-0000FA040000}"/>
    <cellStyle name="Normal 12 10 2" xfId="1317" xr:uid="{00000000-0005-0000-0000-0000FB040000}"/>
    <cellStyle name="Normal 12 11" xfId="1318" xr:uid="{00000000-0005-0000-0000-0000FC040000}"/>
    <cellStyle name="Normal 12 11 2" xfId="1319" xr:uid="{00000000-0005-0000-0000-0000FD040000}"/>
    <cellStyle name="Normal 12 12" xfId="1320" xr:uid="{00000000-0005-0000-0000-0000FE040000}"/>
    <cellStyle name="Normal 12 12 2" xfId="1321" xr:uid="{00000000-0005-0000-0000-0000FF040000}"/>
    <cellStyle name="Normal 12 13" xfId="1322" xr:uid="{00000000-0005-0000-0000-000000050000}"/>
    <cellStyle name="Normal 12 13 2" xfId="1323" xr:uid="{00000000-0005-0000-0000-000001050000}"/>
    <cellStyle name="Normal 12 14" xfId="1324" xr:uid="{00000000-0005-0000-0000-000002050000}"/>
    <cellStyle name="Normal 12 2" xfId="1325" xr:uid="{00000000-0005-0000-0000-000003050000}"/>
    <cellStyle name="Normal 12 2 2" xfId="1326" xr:uid="{00000000-0005-0000-0000-000004050000}"/>
    <cellStyle name="Normal 12 3" xfId="1327" xr:uid="{00000000-0005-0000-0000-000005050000}"/>
    <cellStyle name="Normal 12 3 2" xfId="1328" xr:uid="{00000000-0005-0000-0000-000006050000}"/>
    <cellStyle name="Normal 12 3 2 2" xfId="1329" xr:uid="{00000000-0005-0000-0000-000007050000}"/>
    <cellStyle name="Normal 12 3 3" xfId="1330" xr:uid="{00000000-0005-0000-0000-000008050000}"/>
    <cellStyle name="Normal 12 4" xfId="1331" xr:uid="{00000000-0005-0000-0000-000009050000}"/>
    <cellStyle name="Normal 12 4 2" xfId="1332" xr:uid="{00000000-0005-0000-0000-00000A050000}"/>
    <cellStyle name="Normal 12 4 2 2" xfId="1333" xr:uid="{00000000-0005-0000-0000-00000B050000}"/>
    <cellStyle name="Normal 12 4 3" xfId="1334" xr:uid="{00000000-0005-0000-0000-00000C050000}"/>
    <cellStyle name="Normal 12 5" xfId="1335" xr:uid="{00000000-0005-0000-0000-00000D050000}"/>
    <cellStyle name="Normal 12 5 2" xfId="1336" xr:uid="{00000000-0005-0000-0000-00000E050000}"/>
    <cellStyle name="Normal 12 5 2 2" xfId="1337" xr:uid="{00000000-0005-0000-0000-00000F050000}"/>
    <cellStyle name="Normal 12 5 3" xfId="1338" xr:uid="{00000000-0005-0000-0000-000010050000}"/>
    <cellStyle name="Normal 12 6" xfId="1339" xr:uid="{00000000-0005-0000-0000-000011050000}"/>
    <cellStyle name="Normal 12 6 2" xfId="1340" xr:uid="{00000000-0005-0000-0000-000012050000}"/>
    <cellStyle name="Normal 12 6 2 2" xfId="1341" xr:uid="{00000000-0005-0000-0000-000013050000}"/>
    <cellStyle name="Normal 12 6 3" xfId="1342" xr:uid="{00000000-0005-0000-0000-000014050000}"/>
    <cellStyle name="Normal 12 7" xfId="1343" xr:uid="{00000000-0005-0000-0000-000015050000}"/>
    <cellStyle name="Normal 12 7 2" xfId="1344" xr:uid="{00000000-0005-0000-0000-000016050000}"/>
    <cellStyle name="Normal 12 7 2 2" xfId="1345" xr:uid="{00000000-0005-0000-0000-000017050000}"/>
    <cellStyle name="Normal 12 7 3" xfId="1346" xr:uid="{00000000-0005-0000-0000-000018050000}"/>
    <cellStyle name="Normal 12 8" xfId="1347" xr:uid="{00000000-0005-0000-0000-000019050000}"/>
    <cellStyle name="Normal 12 8 2" xfId="1348" xr:uid="{00000000-0005-0000-0000-00001A050000}"/>
    <cellStyle name="Normal 12 8 2 2" xfId="1349" xr:uid="{00000000-0005-0000-0000-00001B050000}"/>
    <cellStyle name="Normal 12 8 3" xfId="1350" xr:uid="{00000000-0005-0000-0000-00001C050000}"/>
    <cellStyle name="Normal 12 9" xfId="1351" xr:uid="{00000000-0005-0000-0000-00001D050000}"/>
    <cellStyle name="Normal 12 9 2" xfId="1352" xr:uid="{00000000-0005-0000-0000-00001E050000}"/>
    <cellStyle name="Normal 12 9 2 2" xfId="1353" xr:uid="{00000000-0005-0000-0000-00001F050000}"/>
    <cellStyle name="Normal 12 9 3" xfId="1354" xr:uid="{00000000-0005-0000-0000-000020050000}"/>
    <cellStyle name="Normal 12_3.21-01" xfId="1355" xr:uid="{00000000-0005-0000-0000-000021050000}"/>
    <cellStyle name="Normal 13" xfId="1356" xr:uid="{00000000-0005-0000-0000-000022050000}"/>
    <cellStyle name="Normal 13 10" xfId="1357" xr:uid="{00000000-0005-0000-0000-000023050000}"/>
    <cellStyle name="Normal 13 10 2" xfId="1358" xr:uid="{00000000-0005-0000-0000-000024050000}"/>
    <cellStyle name="Normal 13 11" xfId="1359" xr:uid="{00000000-0005-0000-0000-000025050000}"/>
    <cellStyle name="Normal 13 11 2" xfId="1360" xr:uid="{00000000-0005-0000-0000-000026050000}"/>
    <cellStyle name="Normal 13 12" xfId="1361" xr:uid="{00000000-0005-0000-0000-000027050000}"/>
    <cellStyle name="Normal 13 12 2" xfId="1362" xr:uid="{00000000-0005-0000-0000-000028050000}"/>
    <cellStyle name="Normal 13 13" xfId="1363" xr:uid="{00000000-0005-0000-0000-000029050000}"/>
    <cellStyle name="Normal 13 13 2" xfId="1364" xr:uid="{00000000-0005-0000-0000-00002A050000}"/>
    <cellStyle name="Normal 13 14" xfId="1365" xr:uid="{00000000-0005-0000-0000-00002B050000}"/>
    <cellStyle name="Normal 13 2" xfId="1366" xr:uid="{00000000-0005-0000-0000-00002C050000}"/>
    <cellStyle name="Normal 13 2 2" xfId="1367" xr:uid="{00000000-0005-0000-0000-00002D050000}"/>
    <cellStyle name="Normal 13 3" xfId="1368" xr:uid="{00000000-0005-0000-0000-00002E050000}"/>
    <cellStyle name="Normal 13 3 2" xfId="1369" xr:uid="{00000000-0005-0000-0000-00002F050000}"/>
    <cellStyle name="Normal 13 3 2 2" xfId="1370" xr:uid="{00000000-0005-0000-0000-000030050000}"/>
    <cellStyle name="Normal 13 3 3" xfId="1371" xr:uid="{00000000-0005-0000-0000-000031050000}"/>
    <cellStyle name="Normal 13 4" xfId="1372" xr:uid="{00000000-0005-0000-0000-000032050000}"/>
    <cellStyle name="Normal 13 4 2" xfId="1373" xr:uid="{00000000-0005-0000-0000-000033050000}"/>
    <cellStyle name="Normal 13 4 2 2" xfId="1374" xr:uid="{00000000-0005-0000-0000-000034050000}"/>
    <cellStyle name="Normal 13 4 3" xfId="1375" xr:uid="{00000000-0005-0000-0000-000035050000}"/>
    <cellStyle name="Normal 13 5" xfId="1376" xr:uid="{00000000-0005-0000-0000-000036050000}"/>
    <cellStyle name="Normal 13 5 2" xfId="1377" xr:uid="{00000000-0005-0000-0000-000037050000}"/>
    <cellStyle name="Normal 13 5 2 2" xfId="1378" xr:uid="{00000000-0005-0000-0000-000038050000}"/>
    <cellStyle name="Normal 13 5 3" xfId="1379" xr:uid="{00000000-0005-0000-0000-000039050000}"/>
    <cellStyle name="Normal 13 6" xfId="1380" xr:uid="{00000000-0005-0000-0000-00003A050000}"/>
    <cellStyle name="Normal 13 6 2" xfId="1381" xr:uid="{00000000-0005-0000-0000-00003B050000}"/>
    <cellStyle name="Normal 13 6 2 2" xfId="1382" xr:uid="{00000000-0005-0000-0000-00003C050000}"/>
    <cellStyle name="Normal 13 6 3" xfId="1383" xr:uid="{00000000-0005-0000-0000-00003D050000}"/>
    <cellStyle name="Normal 13 7" xfId="1384" xr:uid="{00000000-0005-0000-0000-00003E050000}"/>
    <cellStyle name="Normal 13 7 2" xfId="1385" xr:uid="{00000000-0005-0000-0000-00003F050000}"/>
    <cellStyle name="Normal 13 7 2 2" xfId="1386" xr:uid="{00000000-0005-0000-0000-000040050000}"/>
    <cellStyle name="Normal 13 7 3" xfId="1387" xr:uid="{00000000-0005-0000-0000-000041050000}"/>
    <cellStyle name="Normal 13 8" xfId="1388" xr:uid="{00000000-0005-0000-0000-000042050000}"/>
    <cellStyle name="Normal 13 8 2" xfId="1389" xr:uid="{00000000-0005-0000-0000-000043050000}"/>
    <cellStyle name="Normal 13 8 2 2" xfId="1390" xr:uid="{00000000-0005-0000-0000-000044050000}"/>
    <cellStyle name="Normal 13 8 3" xfId="1391" xr:uid="{00000000-0005-0000-0000-000045050000}"/>
    <cellStyle name="Normal 13 9" xfId="1392" xr:uid="{00000000-0005-0000-0000-000046050000}"/>
    <cellStyle name="Normal 13 9 2" xfId="1393" xr:uid="{00000000-0005-0000-0000-000047050000}"/>
    <cellStyle name="Normal 13 9 2 2" xfId="1394" xr:uid="{00000000-0005-0000-0000-000048050000}"/>
    <cellStyle name="Normal 13 9 3" xfId="1395" xr:uid="{00000000-0005-0000-0000-000049050000}"/>
    <cellStyle name="Normal 13_3.21-01" xfId="1396" xr:uid="{00000000-0005-0000-0000-00004A050000}"/>
    <cellStyle name="Normal 14" xfId="1397" xr:uid="{00000000-0005-0000-0000-00004B050000}"/>
    <cellStyle name="Normal 14 10" xfId="1398" xr:uid="{00000000-0005-0000-0000-00004C050000}"/>
    <cellStyle name="Normal 14 10 2" xfId="1399" xr:uid="{00000000-0005-0000-0000-00004D050000}"/>
    <cellStyle name="Normal 14 11" xfId="1400" xr:uid="{00000000-0005-0000-0000-00004E050000}"/>
    <cellStyle name="Normal 14 11 2" xfId="1401" xr:uid="{00000000-0005-0000-0000-00004F050000}"/>
    <cellStyle name="Normal 14 12" xfId="1402" xr:uid="{00000000-0005-0000-0000-000050050000}"/>
    <cellStyle name="Normal 14 12 2" xfId="1403" xr:uid="{00000000-0005-0000-0000-000051050000}"/>
    <cellStyle name="Normal 14 13" xfId="1404" xr:uid="{00000000-0005-0000-0000-000052050000}"/>
    <cellStyle name="Normal 14 13 2" xfId="1405" xr:uid="{00000000-0005-0000-0000-000053050000}"/>
    <cellStyle name="Normal 14 14" xfId="1406" xr:uid="{00000000-0005-0000-0000-000054050000}"/>
    <cellStyle name="Normal 14 2" xfId="1407" xr:uid="{00000000-0005-0000-0000-000055050000}"/>
    <cellStyle name="Normal 14 2 2" xfId="1408" xr:uid="{00000000-0005-0000-0000-000056050000}"/>
    <cellStyle name="Normal 14 3" xfId="1409" xr:uid="{00000000-0005-0000-0000-000057050000}"/>
    <cellStyle name="Normal 14 3 2" xfId="1410" xr:uid="{00000000-0005-0000-0000-000058050000}"/>
    <cellStyle name="Normal 14 3 2 2" xfId="1411" xr:uid="{00000000-0005-0000-0000-000059050000}"/>
    <cellStyle name="Normal 14 3 3" xfId="1412" xr:uid="{00000000-0005-0000-0000-00005A050000}"/>
    <cellStyle name="Normal 14 4" xfId="1413" xr:uid="{00000000-0005-0000-0000-00005B050000}"/>
    <cellStyle name="Normal 14 4 2" xfId="1414" xr:uid="{00000000-0005-0000-0000-00005C050000}"/>
    <cellStyle name="Normal 14 4 2 2" xfId="1415" xr:uid="{00000000-0005-0000-0000-00005D050000}"/>
    <cellStyle name="Normal 14 4 3" xfId="1416" xr:uid="{00000000-0005-0000-0000-00005E050000}"/>
    <cellStyle name="Normal 14 5" xfId="1417" xr:uid="{00000000-0005-0000-0000-00005F050000}"/>
    <cellStyle name="Normal 14 5 2" xfId="1418" xr:uid="{00000000-0005-0000-0000-000060050000}"/>
    <cellStyle name="Normal 14 5 2 2" xfId="1419" xr:uid="{00000000-0005-0000-0000-000061050000}"/>
    <cellStyle name="Normal 14 5 3" xfId="1420" xr:uid="{00000000-0005-0000-0000-000062050000}"/>
    <cellStyle name="Normal 14 6" xfId="1421" xr:uid="{00000000-0005-0000-0000-000063050000}"/>
    <cellStyle name="Normal 14 6 2" xfId="1422" xr:uid="{00000000-0005-0000-0000-000064050000}"/>
    <cellStyle name="Normal 14 6 2 2" xfId="1423" xr:uid="{00000000-0005-0000-0000-000065050000}"/>
    <cellStyle name="Normal 14 6 3" xfId="1424" xr:uid="{00000000-0005-0000-0000-000066050000}"/>
    <cellStyle name="Normal 14 7" xfId="1425" xr:uid="{00000000-0005-0000-0000-000067050000}"/>
    <cellStyle name="Normal 14 7 2" xfId="1426" xr:uid="{00000000-0005-0000-0000-000068050000}"/>
    <cellStyle name="Normal 14 7 2 2" xfId="1427" xr:uid="{00000000-0005-0000-0000-000069050000}"/>
    <cellStyle name="Normal 14 7 3" xfId="1428" xr:uid="{00000000-0005-0000-0000-00006A050000}"/>
    <cellStyle name="Normal 14 8" xfId="1429" xr:uid="{00000000-0005-0000-0000-00006B050000}"/>
    <cellStyle name="Normal 14 8 2" xfId="1430" xr:uid="{00000000-0005-0000-0000-00006C050000}"/>
    <cellStyle name="Normal 14 8 2 2" xfId="1431" xr:uid="{00000000-0005-0000-0000-00006D050000}"/>
    <cellStyle name="Normal 14 8 3" xfId="1432" xr:uid="{00000000-0005-0000-0000-00006E050000}"/>
    <cellStyle name="Normal 14 9" xfId="1433" xr:uid="{00000000-0005-0000-0000-00006F050000}"/>
    <cellStyle name="Normal 14 9 2" xfId="1434" xr:uid="{00000000-0005-0000-0000-000070050000}"/>
    <cellStyle name="Normal 14 9 2 2" xfId="1435" xr:uid="{00000000-0005-0000-0000-000071050000}"/>
    <cellStyle name="Normal 14 9 3" xfId="1436" xr:uid="{00000000-0005-0000-0000-000072050000}"/>
    <cellStyle name="Normal 14_3.21-01" xfId="1437" xr:uid="{00000000-0005-0000-0000-000073050000}"/>
    <cellStyle name="Normal 15" xfId="1438" xr:uid="{00000000-0005-0000-0000-000074050000}"/>
    <cellStyle name="Normal 15 10" xfId="1439" xr:uid="{00000000-0005-0000-0000-000075050000}"/>
    <cellStyle name="Normal 15 10 2" xfId="1440" xr:uid="{00000000-0005-0000-0000-000076050000}"/>
    <cellStyle name="Normal 15 11" xfId="1441" xr:uid="{00000000-0005-0000-0000-000077050000}"/>
    <cellStyle name="Normal 15 11 2" xfId="1442" xr:uid="{00000000-0005-0000-0000-000078050000}"/>
    <cellStyle name="Normal 15 12" xfId="1443" xr:uid="{00000000-0005-0000-0000-000079050000}"/>
    <cellStyle name="Normal 15 12 2" xfId="1444" xr:uid="{00000000-0005-0000-0000-00007A050000}"/>
    <cellStyle name="Normal 15 13" xfId="1445" xr:uid="{00000000-0005-0000-0000-00007B050000}"/>
    <cellStyle name="Normal 15 13 2" xfId="1446" xr:uid="{00000000-0005-0000-0000-00007C050000}"/>
    <cellStyle name="Normal 15 14" xfId="1447" xr:uid="{00000000-0005-0000-0000-00007D050000}"/>
    <cellStyle name="Normal 15 2" xfId="1448" xr:uid="{00000000-0005-0000-0000-00007E050000}"/>
    <cellStyle name="Normal 15 2 2" xfId="1449" xr:uid="{00000000-0005-0000-0000-00007F050000}"/>
    <cellStyle name="Normal 15 3" xfId="1450" xr:uid="{00000000-0005-0000-0000-000080050000}"/>
    <cellStyle name="Normal 15 3 2" xfId="1451" xr:uid="{00000000-0005-0000-0000-000081050000}"/>
    <cellStyle name="Normal 15 3 2 2" xfId="1452" xr:uid="{00000000-0005-0000-0000-000082050000}"/>
    <cellStyle name="Normal 15 3 3" xfId="1453" xr:uid="{00000000-0005-0000-0000-000083050000}"/>
    <cellStyle name="Normal 15 4" xfId="1454" xr:uid="{00000000-0005-0000-0000-000084050000}"/>
    <cellStyle name="Normal 15 4 2" xfId="1455" xr:uid="{00000000-0005-0000-0000-000085050000}"/>
    <cellStyle name="Normal 15 4 2 2" xfId="1456" xr:uid="{00000000-0005-0000-0000-000086050000}"/>
    <cellStyle name="Normal 15 4 3" xfId="1457" xr:uid="{00000000-0005-0000-0000-000087050000}"/>
    <cellStyle name="Normal 15 5" xfId="1458" xr:uid="{00000000-0005-0000-0000-000088050000}"/>
    <cellStyle name="Normal 15 5 2" xfId="1459" xr:uid="{00000000-0005-0000-0000-000089050000}"/>
    <cellStyle name="Normal 15 5 2 2" xfId="1460" xr:uid="{00000000-0005-0000-0000-00008A050000}"/>
    <cellStyle name="Normal 15 5 3" xfId="1461" xr:uid="{00000000-0005-0000-0000-00008B050000}"/>
    <cellStyle name="Normal 15 6" xfId="1462" xr:uid="{00000000-0005-0000-0000-00008C050000}"/>
    <cellStyle name="Normal 15 6 2" xfId="1463" xr:uid="{00000000-0005-0000-0000-00008D050000}"/>
    <cellStyle name="Normal 15 6 2 2" xfId="1464" xr:uid="{00000000-0005-0000-0000-00008E050000}"/>
    <cellStyle name="Normal 15 6 3" xfId="1465" xr:uid="{00000000-0005-0000-0000-00008F050000}"/>
    <cellStyle name="Normal 15 7" xfId="1466" xr:uid="{00000000-0005-0000-0000-000090050000}"/>
    <cellStyle name="Normal 15 7 2" xfId="1467" xr:uid="{00000000-0005-0000-0000-000091050000}"/>
    <cellStyle name="Normal 15 7 2 2" xfId="1468" xr:uid="{00000000-0005-0000-0000-000092050000}"/>
    <cellStyle name="Normal 15 7 3" xfId="1469" xr:uid="{00000000-0005-0000-0000-000093050000}"/>
    <cellStyle name="Normal 15 8" xfId="1470" xr:uid="{00000000-0005-0000-0000-000094050000}"/>
    <cellStyle name="Normal 15 8 2" xfId="1471" xr:uid="{00000000-0005-0000-0000-000095050000}"/>
    <cellStyle name="Normal 15 8 2 2" xfId="1472" xr:uid="{00000000-0005-0000-0000-000096050000}"/>
    <cellStyle name="Normal 15 8 3" xfId="1473" xr:uid="{00000000-0005-0000-0000-000097050000}"/>
    <cellStyle name="Normal 15 9" xfId="1474" xr:uid="{00000000-0005-0000-0000-000098050000}"/>
    <cellStyle name="Normal 15 9 2" xfId="1475" xr:uid="{00000000-0005-0000-0000-000099050000}"/>
    <cellStyle name="Normal 15 9 2 2" xfId="1476" xr:uid="{00000000-0005-0000-0000-00009A050000}"/>
    <cellStyle name="Normal 15 9 3" xfId="1477" xr:uid="{00000000-0005-0000-0000-00009B050000}"/>
    <cellStyle name="Normal 15_3.21-01" xfId="1478" xr:uid="{00000000-0005-0000-0000-00009C050000}"/>
    <cellStyle name="Normal 16" xfId="1479" xr:uid="{00000000-0005-0000-0000-00009D050000}"/>
    <cellStyle name="Normal 16 10" xfId="1480" xr:uid="{00000000-0005-0000-0000-00009E050000}"/>
    <cellStyle name="Normal 16 10 2" xfId="1481" xr:uid="{00000000-0005-0000-0000-00009F050000}"/>
    <cellStyle name="Normal 16 11" xfId="1482" xr:uid="{00000000-0005-0000-0000-0000A0050000}"/>
    <cellStyle name="Normal 16 11 2" xfId="1483" xr:uid="{00000000-0005-0000-0000-0000A1050000}"/>
    <cellStyle name="Normal 16 12" xfId="1484" xr:uid="{00000000-0005-0000-0000-0000A2050000}"/>
    <cellStyle name="Normal 16 12 2" xfId="1485" xr:uid="{00000000-0005-0000-0000-0000A3050000}"/>
    <cellStyle name="Normal 16 13" xfId="1486" xr:uid="{00000000-0005-0000-0000-0000A4050000}"/>
    <cellStyle name="Normal 16 13 2" xfId="1487" xr:uid="{00000000-0005-0000-0000-0000A5050000}"/>
    <cellStyle name="Normal 16 14" xfId="1488" xr:uid="{00000000-0005-0000-0000-0000A6050000}"/>
    <cellStyle name="Normal 16 2" xfId="1489" xr:uid="{00000000-0005-0000-0000-0000A7050000}"/>
    <cellStyle name="Normal 16 2 2" xfId="1490" xr:uid="{00000000-0005-0000-0000-0000A8050000}"/>
    <cellStyle name="Normal 16 3" xfId="1491" xr:uid="{00000000-0005-0000-0000-0000A9050000}"/>
    <cellStyle name="Normal 16 3 2" xfId="1492" xr:uid="{00000000-0005-0000-0000-0000AA050000}"/>
    <cellStyle name="Normal 16 3 2 2" xfId="1493" xr:uid="{00000000-0005-0000-0000-0000AB050000}"/>
    <cellStyle name="Normal 16 3 3" xfId="1494" xr:uid="{00000000-0005-0000-0000-0000AC050000}"/>
    <cellStyle name="Normal 16 4" xfId="1495" xr:uid="{00000000-0005-0000-0000-0000AD050000}"/>
    <cellStyle name="Normal 16 4 2" xfId="1496" xr:uid="{00000000-0005-0000-0000-0000AE050000}"/>
    <cellStyle name="Normal 16 4 2 2" xfId="1497" xr:uid="{00000000-0005-0000-0000-0000AF050000}"/>
    <cellStyle name="Normal 16 4 3" xfId="1498" xr:uid="{00000000-0005-0000-0000-0000B0050000}"/>
    <cellStyle name="Normal 16 5" xfId="1499" xr:uid="{00000000-0005-0000-0000-0000B1050000}"/>
    <cellStyle name="Normal 16 5 2" xfId="1500" xr:uid="{00000000-0005-0000-0000-0000B2050000}"/>
    <cellStyle name="Normal 16 5 2 2" xfId="1501" xr:uid="{00000000-0005-0000-0000-0000B3050000}"/>
    <cellStyle name="Normal 16 5 3" xfId="1502" xr:uid="{00000000-0005-0000-0000-0000B4050000}"/>
    <cellStyle name="Normal 16 6" xfId="1503" xr:uid="{00000000-0005-0000-0000-0000B5050000}"/>
    <cellStyle name="Normal 16 6 2" xfId="1504" xr:uid="{00000000-0005-0000-0000-0000B6050000}"/>
    <cellStyle name="Normal 16 6 2 2" xfId="1505" xr:uid="{00000000-0005-0000-0000-0000B7050000}"/>
    <cellStyle name="Normal 16 6 3" xfId="1506" xr:uid="{00000000-0005-0000-0000-0000B8050000}"/>
    <cellStyle name="Normal 16 7" xfId="1507" xr:uid="{00000000-0005-0000-0000-0000B9050000}"/>
    <cellStyle name="Normal 16 7 2" xfId="1508" xr:uid="{00000000-0005-0000-0000-0000BA050000}"/>
    <cellStyle name="Normal 16 7 2 2" xfId="1509" xr:uid="{00000000-0005-0000-0000-0000BB050000}"/>
    <cellStyle name="Normal 16 7 3" xfId="1510" xr:uid="{00000000-0005-0000-0000-0000BC050000}"/>
    <cellStyle name="Normal 16 8" xfId="1511" xr:uid="{00000000-0005-0000-0000-0000BD050000}"/>
    <cellStyle name="Normal 16 8 2" xfId="1512" xr:uid="{00000000-0005-0000-0000-0000BE050000}"/>
    <cellStyle name="Normal 16 8 2 2" xfId="1513" xr:uid="{00000000-0005-0000-0000-0000BF050000}"/>
    <cellStyle name="Normal 16 8 3" xfId="1514" xr:uid="{00000000-0005-0000-0000-0000C0050000}"/>
    <cellStyle name="Normal 16 9" xfId="1515" xr:uid="{00000000-0005-0000-0000-0000C1050000}"/>
    <cellStyle name="Normal 16 9 2" xfId="1516" xr:uid="{00000000-0005-0000-0000-0000C2050000}"/>
    <cellStyle name="Normal 16 9 2 2" xfId="1517" xr:uid="{00000000-0005-0000-0000-0000C3050000}"/>
    <cellStyle name="Normal 16 9 3" xfId="1518" xr:uid="{00000000-0005-0000-0000-0000C4050000}"/>
    <cellStyle name="Normal 16_3.21-01" xfId="1519" xr:uid="{00000000-0005-0000-0000-0000C5050000}"/>
    <cellStyle name="Normal 17" xfId="1520" xr:uid="{00000000-0005-0000-0000-0000C6050000}"/>
    <cellStyle name="Normal 17 10" xfId="1521" xr:uid="{00000000-0005-0000-0000-0000C7050000}"/>
    <cellStyle name="Normal 17 10 2" xfId="1522" xr:uid="{00000000-0005-0000-0000-0000C8050000}"/>
    <cellStyle name="Normal 17 11" xfId="1523" xr:uid="{00000000-0005-0000-0000-0000C9050000}"/>
    <cellStyle name="Normal 17 11 2" xfId="1524" xr:uid="{00000000-0005-0000-0000-0000CA050000}"/>
    <cellStyle name="Normal 17 12" xfId="1525" xr:uid="{00000000-0005-0000-0000-0000CB050000}"/>
    <cellStyle name="Normal 17 12 2" xfId="1526" xr:uid="{00000000-0005-0000-0000-0000CC050000}"/>
    <cellStyle name="Normal 17 13" xfId="1527" xr:uid="{00000000-0005-0000-0000-0000CD050000}"/>
    <cellStyle name="Normal 17 13 2" xfId="1528" xr:uid="{00000000-0005-0000-0000-0000CE050000}"/>
    <cellStyle name="Normal 17 14" xfId="1529" xr:uid="{00000000-0005-0000-0000-0000CF050000}"/>
    <cellStyle name="Normal 17 2" xfId="1530" xr:uid="{00000000-0005-0000-0000-0000D0050000}"/>
    <cellStyle name="Normal 17 2 2" xfId="1531" xr:uid="{00000000-0005-0000-0000-0000D1050000}"/>
    <cellStyle name="Normal 17 3" xfId="1532" xr:uid="{00000000-0005-0000-0000-0000D2050000}"/>
    <cellStyle name="Normal 17 3 2" xfId="1533" xr:uid="{00000000-0005-0000-0000-0000D3050000}"/>
    <cellStyle name="Normal 17 3 2 2" xfId="1534" xr:uid="{00000000-0005-0000-0000-0000D4050000}"/>
    <cellStyle name="Normal 17 3 3" xfId="1535" xr:uid="{00000000-0005-0000-0000-0000D5050000}"/>
    <cellStyle name="Normal 17 4" xfId="1536" xr:uid="{00000000-0005-0000-0000-0000D6050000}"/>
    <cellStyle name="Normal 17 4 2" xfId="1537" xr:uid="{00000000-0005-0000-0000-0000D7050000}"/>
    <cellStyle name="Normal 17 4 2 2" xfId="1538" xr:uid="{00000000-0005-0000-0000-0000D8050000}"/>
    <cellStyle name="Normal 17 4 3" xfId="1539" xr:uid="{00000000-0005-0000-0000-0000D9050000}"/>
    <cellStyle name="Normal 17 5" xfId="1540" xr:uid="{00000000-0005-0000-0000-0000DA050000}"/>
    <cellStyle name="Normal 17 5 2" xfId="1541" xr:uid="{00000000-0005-0000-0000-0000DB050000}"/>
    <cellStyle name="Normal 17 5 2 2" xfId="1542" xr:uid="{00000000-0005-0000-0000-0000DC050000}"/>
    <cellStyle name="Normal 17 5 3" xfId="1543" xr:uid="{00000000-0005-0000-0000-0000DD050000}"/>
    <cellStyle name="Normal 17 6" xfId="1544" xr:uid="{00000000-0005-0000-0000-0000DE050000}"/>
    <cellStyle name="Normal 17 6 2" xfId="1545" xr:uid="{00000000-0005-0000-0000-0000DF050000}"/>
    <cellStyle name="Normal 17 6 2 2" xfId="1546" xr:uid="{00000000-0005-0000-0000-0000E0050000}"/>
    <cellStyle name="Normal 17 6 3" xfId="1547" xr:uid="{00000000-0005-0000-0000-0000E1050000}"/>
    <cellStyle name="Normal 17 7" xfId="1548" xr:uid="{00000000-0005-0000-0000-0000E2050000}"/>
    <cellStyle name="Normal 17 7 2" xfId="1549" xr:uid="{00000000-0005-0000-0000-0000E3050000}"/>
    <cellStyle name="Normal 17 7 2 2" xfId="1550" xr:uid="{00000000-0005-0000-0000-0000E4050000}"/>
    <cellStyle name="Normal 17 7 3" xfId="1551" xr:uid="{00000000-0005-0000-0000-0000E5050000}"/>
    <cellStyle name="Normal 17 8" xfId="1552" xr:uid="{00000000-0005-0000-0000-0000E6050000}"/>
    <cellStyle name="Normal 17 8 2" xfId="1553" xr:uid="{00000000-0005-0000-0000-0000E7050000}"/>
    <cellStyle name="Normal 17 8 2 2" xfId="1554" xr:uid="{00000000-0005-0000-0000-0000E8050000}"/>
    <cellStyle name="Normal 17 8 3" xfId="1555" xr:uid="{00000000-0005-0000-0000-0000E9050000}"/>
    <cellStyle name="Normal 17 9" xfId="1556" xr:uid="{00000000-0005-0000-0000-0000EA050000}"/>
    <cellStyle name="Normal 17 9 2" xfId="1557" xr:uid="{00000000-0005-0000-0000-0000EB050000}"/>
    <cellStyle name="Normal 17 9 2 2" xfId="1558" xr:uid="{00000000-0005-0000-0000-0000EC050000}"/>
    <cellStyle name="Normal 17 9 3" xfId="1559" xr:uid="{00000000-0005-0000-0000-0000ED050000}"/>
    <cellStyle name="Normal 17_3.21-01" xfId="1560" xr:uid="{00000000-0005-0000-0000-0000EE050000}"/>
    <cellStyle name="Normal 18" xfId="1561" xr:uid="{00000000-0005-0000-0000-0000EF050000}"/>
    <cellStyle name="Normal 18 10" xfId="1562" xr:uid="{00000000-0005-0000-0000-0000F0050000}"/>
    <cellStyle name="Normal 18 10 2" xfId="1563" xr:uid="{00000000-0005-0000-0000-0000F1050000}"/>
    <cellStyle name="Normal 18 11" xfId="1564" xr:uid="{00000000-0005-0000-0000-0000F2050000}"/>
    <cellStyle name="Normal 18 11 2" xfId="1565" xr:uid="{00000000-0005-0000-0000-0000F3050000}"/>
    <cellStyle name="Normal 18 12" xfId="1566" xr:uid="{00000000-0005-0000-0000-0000F4050000}"/>
    <cellStyle name="Normal 18 12 2" xfId="1567" xr:uid="{00000000-0005-0000-0000-0000F5050000}"/>
    <cellStyle name="Normal 18 13" xfId="1568" xr:uid="{00000000-0005-0000-0000-0000F6050000}"/>
    <cellStyle name="Normal 18 13 2" xfId="1569" xr:uid="{00000000-0005-0000-0000-0000F7050000}"/>
    <cellStyle name="Normal 18 14" xfId="1570" xr:uid="{00000000-0005-0000-0000-0000F8050000}"/>
    <cellStyle name="Normal 18 2" xfId="1571" xr:uid="{00000000-0005-0000-0000-0000F9050000}"/>
    <cellStyle name="Normal 18 2 2" xfId="1572" xr:uid="{00000000-0005-0000-0000-0000FA050000}"/>
    <cellStyle name="Normal 18 3" xfId="1573" xr:uid="{00000000-0005-0000-0000-0000FB050000}"/>
    <cellStyle name="Normal 18 3 2" xfId="1574" xr:uid="{00000000-0005-0000-0000-0000FC050000}"/>
    <cellStyle name="Normal 18 3 2 2" xfId="1575" xr:uid="{00000000-0005-0000-0000-0000FD050000}"/>
    <cellStyle name="Normal 18 3 3" xfId="1576" xr:uid="{00000000-0005-0000-0000-0000FE050000}"/>
    <cellStyle name="Normal 18 4" xfId="1577" xr:uid="{00000000-0005-0000-0000-0000FF050000}"/>
    <cellStyle name="Normal 18 4 2" xfId="1578" xr:uid="{00000000-0005-0000-0000-000000060000}"/>
    <cellStyle name="Normal 18 4 2 2" xfId="1579" xr:uid="{00000000-0005-0000-0000-000001060000}"/>
    <cellStyle name="Normal 18 4 3" xfId="1580" xr:uid="{00000000-0005-0000-0000-000002060000}"/>
    <cellStyle name="Normal 18 5" xfId="1581" xr:uid="{00000000-0005-0000-0000-000003060000}"/>
    <cellStyle name="Normal 18 5 2" xfId="1582" xr:uid="{00000000-0005-0000-0000-000004060000}"/>
    <cellStyle name="Normal 18 5 2 2" xfId="1583" xr:uid="{00000000-0005-0000-0000-000005060000}"/>
    <cellStyle name="Normal 18 5 3" xfId="1584" xr:uid="{00000000-0005-0000-0000-000006060000}"/>
    <cellStyle name="Normal 18 6" xfId="1585" xr:uid="{00000000-0005-0000-0000-000007060000}"/>
    <cellStyle name="Normal 18 6 2" xfId="1586" xr:uid="{00000000-0005-0000-0000-000008060000}"/>
    <cellStyle name="Normal 18 6 2 2" xfId="1587" xr:uid="{00000000-0005-0000-0000-000009060000}"/>
    <cellStyle name="Normal 18 6 3" xfId="1588" xr:uid="{00000000-0005-0000-0000-00000A060000}"/>
    <cellStyle name="Normal 18 7" xfId="1589" xr:uid="{00000000-0005-0000-0000-00000B060000}"/>
    <cellStyle name="Normal 18 7 2" xfId="1590" xr:uid="{00000000-0005-0000-0000-00000C060000}"/>
    <cellStyle name="Normal 18 7 2 2" xfId="1591" xr:uid="{00000000-0005-0000-0000-00000D060000}"/>
    <cellStyle name="Normal 18 7 3" xfId="1592" xr:uid="{00000000-0005-0000-0000-00000E060000}"/>
    <cellStyle name="Normal 18 8" xfId="1593" xr:uid="{00000000-0005-0000-0000-00000F060000}"/>
    <cellStyle name="Normal 18 8 2" xfId="1594" xr:uid="{00000000-0005-0000-0000-000010060000}"/>
    <cellStyle name="Normal 18 8 2 2" xfId="1595" xr:uid="{00000000-0005-0000-0000-000011060000}"/>
    <cellStyle name="Normal 18 8 3" xfId="1596" xr:uid="{00000000-0005-0000-0000-000012060000}"/>
    <cellStyle name="Normal 18 9" xfId="1597" xr:uid="{00000000-0005-0000-0000-000013060000}"/>
    <cellStyle name="Normal 18 9 2" xfId="1598" xr:uid="{00000000-0005-0000-0000-000014060000}"/>
    <cellStyle name="Normal 18 9 2 2" xfId="1599" xr:uid="{00000000-0005-0000-0000-000015060000}"/>
    <cellStyle name="Normal 18 9 3" xfId="1600" xr:uid="{00000000-0005-0000-0000-000016060000}"/>
    <cellStyle name="Normal 18_3.21-01" xfId="1601" xr:uid="{00000000-0005-0000-0000-000017060000}"/>
    <cellStyle name="Normal 19" xfId="1602" xr:uid="{00000000-0005-0000-0000-000018060000}"/>
    <cellStyle name="Normal 19 10" xfId="1603" xr:uid="{00000000-0005-0000-0000-000019060000}"/>
    <cellStyle name="Normal 19 10 2" xfId="1604" xr:uid="{00000000-0005-0000-0000-00001A060000}"/>
    <cellStyle name="Normal 19 11" xfId="1605" xr:uid="{00000000-0005-0000-0000-00001B060000}"/>
    <cellStyle name="Normal 19 11 2" xfId="1606" xr:uid="{00000000-0005-0000-0000-00001C060000}"/>
    <cellStyle name="Normal 19 12" xfId="1607" xr:uid="{00000000-0005-0000-0000-00001D060000}"/>
    <cellStyle name="Normal 19 12 2" xfId="1608" xr:uid="{00000000-0005-0000-0000-00001E060000}"/>
    <cellStyle name="Normal 19 13" xfId="1609" xr:uid="{00000000-0005-0000-0000-00001F060000}"/>
    <cellStyle name="Normal 19 13 2" xfId="1610" xr:uid="{00000000-0005-0000-0000-000020060000}"/>
    <cellStyle name="Normal 19 14" xfId="1611" xr:uid="{00000000-0005-0000-0000-000021060000}"/>
    <cellStyle name="Normal 19 2" xfId="1612" xr:uid="{00000000-0005-0000-0000-000022060000}"/>
    <cellStyle name="Normal 19 2 2" xfId="1613" xr:uid="{00000000-0005-0000-0000-000023060000}"/>
    <cellStyle name="Normal 19 3" xfId="1614" xr:uid="{00000000-0005-0000-0000-000024060000}"/>
    <cellStyle name="Normal 19 3 2" xfId="1615" xr:uid="{00000000-0005-0000-0000-000025060000}"/>
    <cellStyle name="Normal 19 3 2 2" xfId="1616" xr:uid="{00000000-0005-0000-0000-000026060000}"/>
    <cellStyle name="Normal 19 3 3" xfId="1617" xr:uid="{00000000-0005-0000-0000-000027060000}"/>
    <cellStyle name="Normal 19 4" xfId="1618" xr:uid="{00000000-0005-0000-0000-000028060000}"/>
    <cellStyle name="Normal 19 4 2" xfId="1619" xr:uid="{00000000-0005-0000-0000-000029060000}"/>
    <cellStyle name="Normal 19 4 2 2" xfId="1620" xr:uid="{00000000-0005-0000-0000-00002A060000}"/>
    <cellStyle name="Normal 19 4 3" xfId="1621" xr:uid="{00000000-0005-0000-0000-00002B060000}"/>
    <cellStyle name="Normal 19 5" xfId="1622" xr:uid="{00000000-0005-0000-0000-00002C060000}"/>
    <cellStyle name="Normal 19 5 2" xfId="1623" xr:uid="{00000000-0005-0000-0000-00002D060000}"/>
    <cellStyle name="Normal 19 5 2 2" xfId="1624" xr:uid="{00000000-0005-0000-0000-00002E060000}"/>
    <cellStyle name="Normal 19 5 3" xfId="1625" xr:uid="{00000000-0005-0000-0000-00002F060000}"/>
    <cellStyle name="Normal 19 6" xfId="1626" xr:uid="{00000000-0005-0000-0000-000030060000}"/>
    <cellStyle name="Normal 19 6 2" xfId="1627" xr:uid="{00000000-0005-0000-0000-000031060000}"/>
    <cellStyle name="Normal 19 6 2 2" xfId="1628" xr:uid="{00000000-0005-0000-0000-000032060000}"/>
    <cellStyle name="Normal 19 6 3" xfId="1629" xr:uid="{00000000-0005-0000-0000-000033060000}"/>
    <cellStyle name="Normal 19 7" xfId="1630" xr:uid="{00000000-0005-0000-0000-000034060000}"/>
    <cellStyle name="Normal 19 7 2" xfId="1631" xr:uid="{00000000-0005-0000-0000-000035060000}"/>
    <cellStyle name="Normal 19 7 2 2" xfId="1632" xr:uid="{00000000-0005-0000-0000-000036060000}"/>
    <cellStyle name="Normal 19 7 3" xfId="1633" xr:uid="{00000000-0005-0000-0000-000037060000}"/>
    <cellStyle name="Normal 19 8" xfId="1634" xr:uid="{00000000-0005-0000-0000-000038060000}"/>
    <cellStyle name="Normal 19 8 2" xfId="1635" xr:uid="{00000000-0005-0000-0000-000039060000}"/>
    <cellStyle name="Normal 19 8 2 2" xfId="1636" xr:uid="{00000000-0005-0000-0000-00003A060000}"/>
    <cellStyle name="Normal 19 8 3" xfId="1637" xr:uid="{00000000-0005-0000-0000-00003B060000}"/>
    <cellStyle name="Normal 19 9" xfId="1638" xr:uid="{00000000-0005-0000-0000-00003C060000}"/>
    <cellStyle name="Normal 19 9 2" xfId="1639" xr:uid="{00000000-0005-0000-0000-00003D060000}"/>
    <cellStyle name="Normal 19 9 2 2" xfId="1640" xr:uid="{00000000-0005-0000-0000-00003E060000}"/>
    <cellStyle name="Normal 19 9 3" xfId="1641" xr:uid="{00000000-0005-0000-0000-00003F060000}"/>
    <cellStyle name="Normal 19_3.21-01" xfId="1642" xr:uid="{00000000-0005-0000-0000-000040060000}"/>
    <cellStyle name="Normal 2" xfId="143" xr:uid="{00000000-0005-0000-0000-000041060000}"/>
    <cellStyle name="Normal 2 10" xfId="1643" xr:uid="{00000000-0005-0000-0000-000042060000}"/>
    <cellStyle name="Normal 2 10 2" xfId="1644" xr:uid="{00000000-0005-0000-0000-000043060000}"/>
    <cellStyle name="Normal 2 11" xfId="1645" xr:uid="{00000000-0005-0000-0000-000044060000}"/>
    <cellStyle name="Normal 2 11 2" xfId="1646" xr:uid="{00000000-0005-0000-0000-000045060000}"/>
    <cellStyle name="Normal 2 12" xfId="1647" xr:uid="{00000000-0005-0000-0000-000046060000}"/>
    <cellStyle name="Normal 2 12 2" xfId="1648" xr:uid="{00000000-0005-0000-0000-000047060000}"/>
    <cellStyle name="Normal 2 13" xfId="1649" xr:uid="{00000000-0005-0000-0000-000048060000}"/>
    <cellStyle name="Normal 2 13 2" xfId="1650" xr:uid="{00000000-0005-0000-0000-000049060000}"/>
    <cellStyle name="Normal 2 14" xfId="1651" xr:uid="{00000000-0005-0000-0000-00004A060000}"/>
    <cellStyle name="Normal 2 14 2" xfId="1652" xr:uid="{00000000-0005-0000-0000-00004B060000}"/>
    <cellStyle name="Normal 2 15" xfId="1653" xr:uid="{00000000-0005-0000-0000-00004C060000}"/>
    <cellStyle name="Normal 2 15 2" xfId="1654" xr:uid="{00000000-0005-0000-0000-00004D060000}"/>
    <cellStyle name="Normal 2 16" xfId="1655" xr:uid="{00000000-0005-0000-0000-00004E060000}"/>
    <cellStyle name="Normal 2 16 2" xfId="1656" xr:uid="{00000000-0005-0000-0000-00004F060000}"/>
    <cellStyle name="Normal 2 17" xfId="1657" xr:uid="{00000000-0005-0000-0000-000050060000}"/>
    <cellStyle name="Normal 2 17 2" xfId="1658" xr:uid="{00000000-0005-0000-0000-000051060000}"/>
    <cellStyle name="Normal 2 18" xfId="1659" xr:uid="{00000000-0005-0000-0000-000052060000}"/>
    <cellStyle name="Normal 2 18 2" xfId="1660" xr:uid="{00000000-0005-0000-0000-000053060000}"/>
    <cellStyle name="Normal 2 19" xfId="1661" xr:uid="{00000000-0005-0000-0000-000054060000}"/>
    <cellStyle name="Normal 2 19 2" xfId="1662" xr:uid="{00000000-0005-0000-0000-000055060000}"/>
    <cellStyle name="Normal 2 2" xfId="144" xr:uid="{00000000-0005-0000-0000-000056060000}"/>
    <cellStyle name="Normal 2 2 2" xfId="1663" xr:uid="{00000000-0005-0000-0000-000057060000}"/>
    <cellStyle name="Normal 2 2 2 2" xfId="1664" xr:uid="{00000000-0005-0000-0000-000058060000}"/>
    <cellStyle name="Normal 2 2 3" xfId="1665" xr:uid="{00000000-0005-0000-0000-000059060000}"/>
    <cellStyle name="Normal 2 2 3 2" xfId="1666" xr:uid="{00000000-0005-0000-0000-00005A060000}"/>
    <cellStyle name="Normal 2 2 4" xfId="1667" xr:uid="{00000000-0005-0000-0000-00005B060000}"/>
    <cellStyle name="Normal 2 2 4 2" xfId="1668" xr:uid="{00000000-0005-0000-0000-00005C060000}"/>
    <cellStyle name="Normal 2 2 5" xfId="1669" xr:uid="{00000000-0005-0000-0000-00005D060000}"/>
    <cellStyle name="Normal 2 2 5 2" xfId="1670" xr:uid="{00000000-0005-0000-0000-00005E060000}"/>
    <cellStyle name="Normal 2 2 6" xfId="1671" xr:uid="{00000000-0005-0000-0000-00005F060000}"/>
    <cellStyle name="Normal 2 2 6 2" xfId="1672" xr:uid="{00000000-0005-0000-0000-000060060000}"/>
    <cellStyle name="Normal 2 2 7" xfId="1673" xr:uid="{00000000-0005-0000-0000-000061060000}"/>
    <cellStyle name="Normal 2 2_3.22-08" xfId="1674" xr:uid="{00000000-0005-0000-0000-000062060000}"/>
    <cellStyle name="Normal 2 2_BackUpDWH 1(trabajar)_4.1" xfId="2062" xr:uid="{00000000-0005-0000-0000-000063060000}"/>
    <cellStyle name="Normal 2 20" xfId="1675" xr:uid="{00000000-0005-0000-0000-000064060000}"/>
    <cellStyle name="Normal 2 20 2" xfId="1676" xr:uid="{00000000-0005-0000-0000-000065060000}"/>
    <cellStyle name="Normal 2 21" xfId="3" xr:uid="{00000000-0005-0000-0000-000066060000}"/>
    <cellStyle name="Normal 2 21 10" xfId="2060" xr:uid="{00000000-0005-0000-0000-000067060000}"/>
    <cellStyle name="Normal 2 22" xfId="1677" xr:uid="{00000000-0005-0000-0000-000068060000}"/>
    <cellStyle name="Normal 2 23" xfId="1678" xr:uid="{00000000-0005-0000-0000-000069060000}"/>
    <cellStyle name="Normal 2 3" xfId="1679" xr:uid="{00000000-0005-0000-0000-00006A060000}"/>
    <cellStyle name="Normal 2 3 2" xfId="1680" xr:uid="{00000000-0005-0000-0000-00006B060000}"/>
    <cellStyle name="Normal 2 4" xfId="1681" xr:uid="{00000000-0005-0000-0000-00006C060000}"/>
    <cellStyle name="Normal 2 4 2" xfId="1682" xr:uid="{00000000-0005-0000-0000-00006D060000}"/>
    <cellStyle name="Normal 2 5" xfId="1683" xr:uid="{00000000-0005-0000-0000-00006E060000}"/>
    <cellStyle name="Normal 2 5 2" xfId="1684" xr:uid="{00000000-0005-0000-0000-00006F060000}"/>
    <cellStyle name="Normal 2 6" xfId="1685" xr:uid="{00000000-0005-0000-0000-000070060000}"/>
    <cellStyle name="Normal 2 6 2" xfId="1686" xr:uid="{00000000-0005-0000-0000-000071060000}"/>
    <cellStyle name="Normal 2 7" xfId="1687" xr:uid="{00000000-0005-0000-0000-000072060000}"/>
    <cellStyle name="Normal 2 7 2" xfId="1688" xr:uid="{00000000-0005-0000-0000-000073060000}"/>
    <cellStyle name="Normal 2 8" xfId="1689" xr:uid="{00000000-0005-0000-0000-000074060000}"/>
    <cellStyle name="Normal 2 8 2" xfId="1690" xr:uid="{00000000-0005-0000-0000-000075060000}"/>
    <cellStyle name="Normal 2 9" xfId="1691" xr:uid="{00000000-0005-0000-0000-000076060000}"/>
    <cellStyle name="Normal 2 9 2" xfId="1692" xr:uid="{00000000-0005-0000-0000-000077060000}"/>
    <cellStyle name="Normal 2_20080915_InffBCRDFiscalSPNF_ene-ago2008 (2)" xfId="1693" xr:uid="{00000000-0005-0000-0000-000078060000}"/>
    <cellStyle name="Normal 20" xfId="1694" xr:uid="{00000000-0005-0000-0000-000079060000}"/>
    <cellStyle name="Normal 20 2" xfId="1695" xr:uid="{00000000-0005-0000-0000-00007A060000}"/>
    <cellStyle name="Normal 20 2 2" xfId="1696" xr:uid="{00000000-0005-0000-0000-00007B060000}"/>
    <cellStyle name="Normal 20 3" xfId="1697" xr:uid="{00000000-0005-0000-0000-00007C060000}"/>
    <cellStyle name="Normal 20 3 2" xfId="1698" xr:uid="{00000000-0005-0000-0000-00007D060000}"/>
    <cellStyle name="Normal 20 4" xfId="1699" xr:uid="{00000000-0005-0000-0000-00007E060000}"/>
    <cellStyle name="Normal 20 4 2" xfId="1700" xr:uid="{00000000-0005-0000-0000-00007F060000}"/>
    <cellStyle name="Normal 20 5" xfId="1701" xr:uid="{00000000-0005-0000-0000-000080060000}"/>
    <cellStyle name="Normal 20 5 2" xfId="1702" xr:uid="{00000000-0005-0000-0000-000081060000}"/>
    <cellStyle name="Normal 20 6" xfId="1703" xr:uid="{00000000-0005-0000-0000-000082060000}"/>
    <cellStyle name="Normal 21" xfId="1704" xr:uid="{00000000-0005-0000-0000-000083060000}"/>
    <cellStyle name="Normal 21 2" xfId="1705" xr:uid="{00000000-0005-0000-0000-000084060000}"/>
    <cellStyle name="Normal 21 2 2" xfId="1706" xr:uid="{00000000-0005-0000-0000-000085060000}"/>
    <cellStyle name="Normal 21 3" xfId="1707" xr:uid="{00000000-0005-0000-0000-000086060000}"/>
    <cellStyle name="Normal 21 3 2" xfId="1708" xr:uid="{00000000-0005-0000-0000-000087060000}"/>
    <cellStyle name="Normal 21 4" xfId="1709" xr:uid="{00000000-0005-0000-0000-000088060000}"/>
    <cellStyle name="Normal 21 4 2" xfId="1710" xr:uid="{00000000-0005-0000-0000-000089060000}"/>
    <cellStyle name="Normal 21 5" xfId="1711" xr:uid="{00000000-0005-0000-0000-00008A060000}"/>
    <cellStyle name="Normal 21 5 2" xfId="1712" xr:uid="{00000000-0005-0000-0000-00008B060000}"/>
    <cellStyle name="Normal 21_Dominicana en cifras economicas consolidado para complet 3-" xfId="1713" xr:uid="{00000000-0005-0000-0000-00008C060000}"/>
    <cellStyle name="Normal 22" xfId="1714" xr:uid="{00000000-0005-0000-0000-00008D060000}"/>
    <cellStyle name="Normal 22 2" xfId="1715" xr:uid="{00000000-0005-0000-0000-00008E060000}"/>
    <cellStyle name="Normal 22 2 2" xfId="1716" xr:uid="{00000000-0005-0000-0000-00008F060000}"/>
    <cellStyle name="Normal 22 3" xfId="1717" xr:uid="{00000000-0005-0000-0000-000090060000}"/>
    <cellStyle name="Normal 22 3 2" xfId="1718" xr:uid="{00000000-0005-0000-0000-000091060000}"/>
    <cellStyle name="Normal 23" xfId="1719" xr:uid="{00000000-0005-0000-0000-000092060000}"/>
    <cellStyle name="Normal 23 2" xfId="1720" xr:uid="{00000000-0005-0000-0000-000093060000}"/>
    <cellStyle name="Normal 23 2 2" xfId="1721" xr:uid="{00000000-0005-0000-0000-000094060000}"/>
    <cellStyle name="Normal 23 3" xfId="1722" xr:uid="{00000000-0005-0000-0000-000095060000}"/>
    <cellStyle name="Normal 23 3 2" xfId="1723" xr:uid="{00000000-0005-0000-0000-000096060000}"/>
    <cellStyle name="Normal 23 4" xfId="1724" xr:uid="{00000000-0005-0000-0000-000097060000}"/>
    <cellStyle name="Normal 23 4 2" xfId="1725" xr:uid="{00000000-0005-0000-0000-000098060000}"/>
    <cellStyle name="Normal 23 5" xfId="1726" xr:uid="{00000000-0005-0000-0000-000099060000}"/>
    <cellStyle name="Normal 23 5 2" xfId="1727" xr:uid="{00000000-0005-0000-0000-00009A060000}"/>
    <cellStyle name="Normal 23 6" xfId="1728" xr:uid="{00000000-0005-0000-0000-00009B060000}"/>
    <cellStyle name="Normal 23 6 2" xfId="1729" xr:uid="{00000000-0005-0000-0000-00009C060000}"/>
    <cellStyle name="Normal 23 7" xfId="1730" xr:uid="{00000000-0005-0000-0000-00009D060000}"/>
    <cellStyle name="Normal 23 7 2" xfId="1731" xr:uid="{00000000-0005-0000-0000-00009E060000}"/>
    <cellStyle name="Normal 23 8" xfId="1732" xr:uid="{00000000-0005-0000-0000-00009F060000}"/>
    <cellStyle name="Normal 23 8 2" xfId="1733" xr:uid="{00000000-0005-0000-0000-0000A0060000}"/>
    <cellStyle name="Normal 23 9" xfId="1734" xr:uid="{00000000-0005-0000-0000-0000A1060000}"/>
    <cellStyle name="Normal 24" xfId="1735" xr:uid="{00000000-0005-0000-0000-0000A2060000}"/>
    <cellStyle name="Normal 24 2" xfId="1736" xr:uid="{00000000-0005-0000-0000-0000A3060000}"/>
    <cellStyle name="Normal 24 2 2" xfId="1737" xr:uid="{00000000-0005-0000-0000-0000A4060000}"/>
    <cellStyle name="Normal 24 3" xfId="1738" xr:uid="{00000000-0005-0000-0000-0000A5060000}"/>
    <cellStyle name="Normal 24 3 2" xfId="1739" xr:uid="{00000000-0005-0000-0000-0000A6060000}"/>
    <cellStyle name="Normal 25" xfId="1740" xr:uid="{00000000-0005-0000-0000-0000A7060000}"/>
    <cellStyle name="Normal 25 2" xfId="1741" xr:uid="{00000000-0005-0000-0000-0000A8060000}"/>
    <cellStyle name="Normal 25 2 2" xfId="1742" xr:uid="{00000000-0005-0000-0000-0000A9060000}"/>
    <cellStyle name="Normal 25 3" xfId="1743" xr:uid="{00000000-0005-0000-0000-0000AA060000}"/>
    <cellStyle name="Normal 25 3 2" xfId="1744" xr:uid="{00000000-0005-0000-0000-0000AB060000}"/>
    <cellStyle name="Normal 25 4" xfId="1745" xr:uid="{00000000-0005-0000-0000-0000AC060000}"/>
    <cellStyle name="Normal 25 4 2" xfId="1746" xr:uid="{00000000-0005-0000-0000-0000AD060000}"/>
    <cellStyle name="Normal 25 5" xfId="1747" xr:uid="{00000000-0005-0000-0000-0000AE060000}"/>
    <cellStyle name="Normal 25 5 2" xfId="1748" xr:uid="{00000000-0005-0000-0000-0000AF060000}"/>
    <cellStyle name="Normal 25 6" xfId="1749" xr:uid="{00000000-0005-0000-0000-0000B0060000}"/>
    <cellStyle name="Normal 26" xfId="1750" xr:uid="{00000000-0005-0000-0000-0000B1060000}"/>
    <cellStyle name="Normal 26 2" xfId="1751" xr:uid="{00000000-0005-0000-0000-0000B2060000}"/>
    <cellStyle name="Normal 26 2 2" xfId="1752" xr:uid="{00000000-0005-0000-0000-0000B3060000}"/>
    <cellStyle name="Normal 26 3" xfId="1753" xr:uid="{00000000-0005-0000-0000-0000B4060000}"/>
    <cellStyle name="Normal 26 3 2" xfId="1754" xr:uid="{00000000-0005-0000-0000-0000B5060000}"/>
    <cellStyle name="Normal 26 4" xfId="1755" xr:uid="{00000000-0005-0000-0000-0000B6060000}"/>
    <cellStyle name="Normal 26 4 2" xfId="1756" xr:uid="{00000000-0005-0000-0000-0000B7060000}"/>
    <cellStyle name="Normal 26 5" xfId="1757" xr:uid="{00000000-0005-0000-0000-0000B8060000}"/>
    <cellStyle name="Normal 26 5 2" xfId="1758" xr:uid="{00000000-0005-0000-0000-0000B9060000}"/>
    <cellStyle name="Normal 26 6" xfId="1759" xr:uid="{00000000-0005-0000-0000-0000BA060000}"/>
    <cellStyle name="Normal 27" xfId="1760" xr:uid="{00000000-0005-0000-0000-0000BB060000}"/>
    <cellStyle name="Normal 27 2" xfId="1761" xr:uid="{00000000-0005-0000-0000-0000BC060000}"/>
    <cellStyle name="Normal 27 2 2" xfId="1762" xr:uid="{00000000-0005-0000-0000-0000BD060000}"/>
    <cellStyle name="Normal 27 3" xfId="1763" xr:uid="{00000000-0005-0000-0000-0000BE060000}"/>
    <cellStyle name="Normal 27 3 2" xfId="1764" xr:uid="{00000000-0005-0000-0000-0000BF060000}"/>
    <cellStyle name="Normal 27 4" xfId="1765" xr:uid="{00000000-0005-0000-0000-0000C0060000}"/>
    <cellStyle name="Normal 27 4 2" xfId="1766" xr:uid="{00000000-0005-0000-0000-0000C1060000}"/>
    <cellStyle name="Normal 27 5" xfId="1767" xr:uid="{00000000-0005-0000-0000-0000C2060000}"/>
    <cellStyle name="Normal 27 5 2" xfId="1768" xr:uid="{00000000-0005-0000-0000-0000C3060000}"/>
    <cellStyle name="Normal 27 6" xfId="1769" xr:uid="{00000000-0005-0000-0000-0000C4060000}"/>
    <cellStyle name="Normal 28" xfId="1770" xr:uid="{00000000-0005-0000-0000-0000C5060000}"/>
    <cellStyle name="Normal 28 2" xfId="1771" xr:uid="{00000000-0005-0000-0000-0000C6060000}"/>
    <cellStyle name="Normal 28 2 2" xfId="1772" xr:uid="{00000000-0005-0000-0000-0000C7060000}"/>
    <cellStyle name="Normal 28 3" xfId="1773" xr:uid="{00000000-0005-0000-0000-0000C8060000}"/>
    <cellStyle name="Normal 28 3 2" xfId="1774" xr:uid="{00000000-0005-0000-0000-0000C9060000}"/>
    <cellStyle name="Normal 29" xfId="1775" xr:uid="{00000000-0005-0000-0000-0000CA060000}"/>
    <cellStyle name="Normal 29 2" xfId="1776" xr:uid="{00000000-0005-0000-0000-0000CB060000}"/>
    <cellStyle name="Normal 29 2 2" xfId="1777" xr:uid="{00000000-0005-0000-0000-0000CC060000}"/>
    <cellStyle name="Normal 29 3" xfId="1778" xr:uid="{00000000-0005-0000-0000-0000CD060000}"/>
    <cellStyle name="Normal 29 3 2" xfId="1779" xr:uid="{00000000-0005-0000-0000-0000CE060000}"/>
    <cellStyle name="Normal 29 4" xfId="1780" xr:uid="{00000000-0005-0000-0000-0000CF060000}"/>
    <cellStyle name="Normal 3" xfId="145" xr:uid="{00000000-0005-0000-0000-0000D0060000}"/>
    <cellStyle name="Normal 3 2" xfId="1781" xr:uid="{00000000-0005-0000-0000-0000D1060000}"/>
    <cellStyle name="Normal 3 2 2" xfId="1782" xr:uid="{00000000-0005-0000-0000-0000D2060000}"/>
    <cellStyle name="Normal 3 3" xfId="1783" xr:uid="{00000000-0005-0000-0000-0000D3060000}"/>
    <cellStyle name="Normal 3 4" xfId="1784" xr:uid="{00000000-0005-0000-0000-0000D4060000}"/>
    <cellStyle name="Normal 3 4 2" xfId="1785" xr:uid="{00000000-0005-0000-0000-0000D5060000}"/>
    <cellStyle name="Normal 3 5" xfId="1786" xr:uid="{00000000-0005-0000-0000-0000D6060000}"/>
    <cellStyle name="Normal 3 6" xfId="1787" xr:uid="{00000000-0005-0000-0000-0000D7060000}"/>
    <cellStyle name="Normal 3 7" xfId="1788" xr:uid="{00000000-0005-0000-0000-0000D8060000}"/>
    <cellStyle name="Normal 3_3.10-070 Número de vuelos charter internacionales por aeropuerto, según mes, 2007-2008" xfId="1789" xr:uid="{00000000-0005-0000-0000-0000D9060000}"/>
    <cellStyle name="Normal 30" xfId="1790" xr:uid="{00000000-0005-0000-0000-0000DA060000}"/>
    <cellStyle name="Normal 30 2" xfId="1791" xr:uid="{00000000-0005-0000-0000-0000DB060000}"/>
    <cellStyle name="Normal 30 2 2" xfId="1792" xr:uid="{00000000-0005-0000-0000-0000DC060000}"/>
    <cellStyle name="Normal 30 3" xfId="1793" xr:uid="{00000000-0005-0000-0000-0000DD060000}"/>
    <cellStyle name="Normal 30 3 2" xfId="1794" xr:uid="{00000000-0005-0000-0000-0000DE060000}"/>
    <cellStyle name="Normal 30 4" xfId="1795" xr:uid="{00000000-0005-0000-0000-0000DF060000}"/>
    <cellStyle name="Normal 30 4 2" xfId="1796" xr:uid="{00000000-0005-0000-0000-0000E0060000}"/>
    <cellStyle name="Normal 31" xfId="1797" xr:uid="{00000000-0005-0000-0000-0000E1060000}"/>
    <cellStyle name="Normal 31 2" xfId="1798" xr:uid="{00000000-0005-0000-0000-0000E2060000}"/>
    <cellStyle name="Normal 32" xfId="1799" xr:uid="{00000000-0005-0000-0000-0000E3060000}"/>
    <cellStyle name="Normal 32 2" xfId="1800" xr:uid="{00000000-0005-0000-0000-0000E4060000}"/>
    <cellStyle name="Normal 33" xfId="1801" xr:uid="{00000000-0005-0000-0000-0000E5060000}"/>
    <cellStyle name="Normal 33 2" xfId="1802" xr:uid="{00000000-0005-0000-0000-0000E6060000}"/>
    <cellStyle name="Normal 33 3" xfId="1803" xr:uid="{00000000-0005-0000-0000-0000E7060000}"/>
    <cellStyle name="Normal 33 4" xfId="1804" xr:uid="{00000000-0005-0000-0000-0000E8060000}"/>
    <cellStyle name="Normal 33 5" xfId="1805" xr:uid="{00000000-0005-0000-0000-0000E9060000}"/>
    <cellStyle name="Normal 34" xfId="1806" xr:uid="{00000000-0005-0000-0000-0000EA060000}"/>
    <cellStyle name="Normal 35" xfId="1807" xr:uid="{00000000-0005-0000-0000-0000EB060000}"/>
    <cellStyle name="Normal 36" xfId="1808" xr:uid="{00000000-0005-0000-0000-0000EC060000}"/>
    <cellStyle name="Normal 37" xfId="1809" xr:uid="{00000000-0005-0000-0000-0000ED060000}"/>
    <cellStyle name="Normal 38" xfId="1810" xr:uid="{00000000-0005-0000-0000-0000EE060000}"/>
    <cellStyle name="Normal 39" xfId="1811" xr:uid="{00000000-0005-0000-0000-0000EF060000}"/>
    <cellStyle name="Normal 4" xfId="1" xr:uid="{00000000-0005-0000-0000-0000F0060000}"/>
    <cellStyle name="Normal 4 10" xfId="1813" xr:uid="{00000000-0005-0000-0000-0000F1060000}"/>
    <cellStyle name="Normal 4 10 2" xfId="1814" xr:uid="{00000000-0005-0000-0000-0000F2060000}"/>
    <cellStyle name="Normal 4 11" xfId="1815" xr:uid="{00000000-0005-0000-0000-0000F3060000}"/>
    <cellStyle name="Normal 4 11 2" xfId="1816" xr:uid="{00000000-0005-0000-0000-0000F4060000}"/>
    <cellStyle name="Normal 4 12" xfId="1817" xr:uid="{00000000-0005-0000-0000-0000F5060000}"/>
    <cellStyle name="Normal 4 12 2" xfId="1818" xr:uid="{00000000-0005-0000-0000-0000F6060000}"/>
    <cellStyle name="Normal 4 13" xfId="1819" xr:uid="{00000000-0005-0000-0000-0000F7060000}"/>
    <cellStyle name="Normal 4 13 2" xfId="1820" xr:uid="{00000000-0005-0000-0000-0000F8060000}"/>
    <cellStyle name="Normal 4 14" xfId="1821" xr:uid="{00000000-0005-0000-0000-0000F9060000}"/>
    <cellStyle name="Normal 4 15" xfId="1812" xr:uid="{00000000-0005-0000-0000-0000FA060000}"/>
    <cellStyle name="Normal 4 2" xfId="182" xr:uid="{00000000-0005-0000-0000-0000FB060000}"/>
    <cellStyle name="Normal 4 2 2" xfId="1822" xr:uid="{00000000-0005-0000-0000-0000FC060000}"/>
    <cellStyle name="Normal 4 3" xfId="1823" xr:uid="{00000000-0005-0000-0000-0000FD060000}"/>
    <cellStyle name="Normal 4 3 2" xfId="1824" xr:uid="{00000000-0005-0000-0000-0000FE060000}"/>
    <cellStyle name="Normal 4 3 2 2" xfId="1825" xr:uid="{00000000-0005-0000-0000-0000FF060000}"/>
    <cellStyle name="Normal 4 3 3" xfId="1826" xr:uid="{00000000-0005-0000-0000-000000070000}"/>
    <cellStyle name="Normal 4 4" xfId="1827" xr:uid="{00000000-0005-0000-0000-000001070000}"/>
    <cellStyle name="Normal 4 4 2" xfId="1828" xr:uid="{00000000-0005-0000-0000-000002070000}"/>
    <cellStyle name="Normal 4 4 2 2" xfId="1829" xr:uid="{00000000-0005-0000-0000-000003070000}"/>
    <cellStyle name="Normal 4 4 3" xfId="1830" xr:uid="{00000000-0005-0000-0000-000004070000}"/>
    <cellStyle name="Normal 4 5" xfId="1831" xr:uid="{00000000-0005-0000-0000-000005070000}"/>
    <cellStyle name="Normal 4 5 2" xfId="1832" xr:uid="{00000000-0005-0000-0000-000006070000}"/>
    <cellStyle name="Normal 4 5 2 2" xfId="1833" xr:uid="{00000000-0005-0000-0000-000007070000}"/>
    <cellStyle name="Normal 4 5 3" xfId="1834" xr:uid="{00000000-0005-0000-0000-000008070000}"/>
    <cellStyle name="Normal 4 6" xfId="1835" xr:uid="{00000000-0005-0000-0000-000009070000}"/>
    <cellStyle name="Normal 4 6 2" xfId="1836" xr:uid="{00000000-0005-0000-0000-00000A070000}"/>
    <cellStyle name="Normal 4 6 2 2" xfId="1837" xr:uid="{00000000-0005-0000-0000-00000B070000}"/>
    <cellStyle name="Normal 4 6 3" xfId="1838" xr:uid="{00000000-0005-0000-0000-00000C070000}"/>
    <cellStyle name="Normal 4 7" xfId="1839" xr:uid="{00000000-0005-0000-0000-00000D070000}"/>
    <cellStyle name="Normal 4 7 2" xfId="1840" xr:uid="{00000000-0005-0000-0000-00000E070000}"/>
    <cellStyle name="Normal 4 7 2 2" xfId="1841" xr:uid="{00000000-0005-0000-0000-00000F070000}"/>
    <cellStyle name="Normal 4 7 3" xfId="1842" xr:uid="{00000000-0005-0000-0000-000010070000}"/>
    <cellStyle name="Normal 4 8" xfId="1843" xr:uid="{00000000-0005-0000-0000-000011070000}"/>
    <cellStyle name="Normal 4 8 2" xfId="1844" xr:uid="{00000000-0005-0000-0000-000012070000}"/>
    <cellStyle name="Normal 4 8 2 2" xfId="1845" xr:uid="{00000000-0005-0000-0000-000013070000}"/>
    <cellStyle name="Normal 4 8 3" xfId="1846" xr:uid="{00000000-0005-0000-0000-000014070000}"/>
    <cellStyle name="Normal 4 9" xfId="1847" xr:uid="{00000000-0005-0000-0000-000015070000}"/>
    <cellStyle name="Normal 4 9 2" xfId="1848" xr:uid="{00000000-0005-0000-0000-000016070000}"/>
    <cellStyle name="Normal 4 9 2 2" xfId="1849" xr:uid="{00000000-0005-0000-0000-000017070000}"/>
    <cellStyle name="Normal 4 9 3" xfId="1850" xr:uid="{00000000-0005-0000-0000-000018070000}"/>
    <cellStyle name="Normal 4_3.21-01" xfId="1851" xr:uid="{00000000-0005-0000-0000-000019070000}"/>
    <cellStyle name="Normal 40" xfId="1852" xr:uid="{00000000-0005-0000-0000-00001A070000}"/>
    <cellStyle name="Normal 41" xfId="1853" xr:uid="{00000000-0005-0000-0000-00001B070000}"/>
    <cellStyle name="Normal 42" xfId="1854" xr:uid="{00000000-0005-0000-0000-00001C070000}"/>
    <cellStyle name="Normal 43" xfId="1855" xr:uid="{00000000-0005-0000-0000-00001D070000}"/>
    <cellStyle name="Normal 44" xfId="1856" xr:uid="{00000000-0005-0000-0000-00001E070000}"/>
    <cellStyle name="Normal 5" xfId="1857" xr:uid="{00000000-0005-0000-0000-00001F070000}"/>
    <cellStyle name="Normal 5 2" xfId="1858" xr:uid="{00000000-0005-0000-0000-000020070000}"/>
    <cellStyle name="Normal 5 2 2" xfId="1859" xr:uid="{00000000-0005-0000-0000-000021070000}"/>
    <cellStyle name="Normal 5 3" xfId="1860" xr:uid="{00000000-0005-0000-0000-000022070000}"/>
    <cellStyle name="Normal 5 4" xfId="1861" xr:uid="{00000000-0005-0000-0000-000023070000}"/>
    <cellStyle name="Normal 5 4 2" xfId="1862" xr:uid="{00000000-0005-0000-0000-000024070000}"/>
    <cellStyle name="Normal 6" xfId="1863" xr:uid="{00000000-0005-0000-0000-000025070000}"/>
    <cellStyle name="Normal 6 2" xfId="1864" xr:uid="{00000000-0005-0000-0000-000026070000}"/>
    <cellStyle name="Normal 6 2 2" xfId="1865" xr:uid="{00000000-0005-0000-0000-000027070000}"/>
    <cellStyle name="Normal 6 3" xfId="1866" xr:uid="{00000000-0005-0000-0000-000028070000}"/>
    <cellStyle name="Normal 6 4" xfId="1867" xr:uid="{00000000-0005-0000-0000-000029070000}"/>
    <cellStyle name="Normal 7" xfId="1868" xr:uid="{00000000-0005-0000-0000-00002A070000}"/>
    <cellStyle name="Normal 7 2" xfId="1869" xr:uid="{00000000-0005-0000-0000-00002B070000}"/>
    <cellStyle name="Normal 7 2 2" xfId="1870" xr:uid="{00000000-0005-0000-0000-00002C070000}"/>
    <cellStyle name="Normal 7 3" xfId="1871" xr:uid="{00000000-0005-0000-0000-00002D070000}"/>
    <cellStyle name="Normal 7 4" xfId="1872" xr:uid="{00000000-0005-0000-0000-00002E070000}"/>
    <cellStyle name="Normal 7 4 2" xfId="1873" xr:uid="{00000000-0005-0000-0000-00002F070000}"/>
    <cellStyle name="Normal 8" xfId="1874" xr:uid="{00000000-0005-0000-0000-000030070000}"/>
    <cellStyle name="Normal 8 2" xfId="1875" xr:uid="{00000000-0005-0000-0000-000031070000}"/>
    <cellStyle name="Normal 8 2 2" xfId="1876" xr:uid="{00000000-0005-0000-0000-000032070000}"/>
    <cellStyle name="Normal 8 3" xfId="1877" xr:uid="{00000000-0005-0000-0000-000033070000}"/>
    <cellStyle name="Normal 9" xfId="1878" xr:uid="{00000000-0005-0000-0000-000034070000}"/>
    <cellStyle name="Normal 9 10" xfId="1879" xr:uid="{00000000-0005-0000-0000-000035070000}"/>
    <cellStyle name="Normal 9 10 2" xfId="1880" xr:uid="{00000000-0005-0000-0000-000036070000}"/>
    <cellStyle name="Normal 9 10 2 2" xfId="1881" xr:uid="{00000000-0005-0000-0000-000037070000}"/>
    <cellStyle name="Normal 9 10 3" xfId="1882" xr:uid="{00000000-0005-0000-0000-000038070000}"/>
    <cellStyle name="Normal 9 11" xfId="1883" xr:uid="{00000000-0005-0000-0000-000039070000}"/>
    <cellStyle name="Normal 9 11 2" xfId="1884" xr:uid="{00000000-0005-0000-0000-00003A070000}"/>
    <cellStyle name="Normal 9 12" xfId="1885" xr:uid="{00000000-0005-0000-0000-00003B070000}"/>
    <cellStyle name="Normal 9 12 2" xfId="1886" xr:uid="{00000000-0005-0000-0000-00003C070000}"/>
    <cellStyle name="Normal 9 13" xfId="1887" xr:uid="{00000000-0005-0000-0000-00003D070000}"/>
    <cellStyle name="Normal 9 13 2" xfId="1888" xr:uid="{00000000-0005-0000-0000-00003E070000}"/>
    <cellStyle name="Normal 9 14" xfId="1889" xr:uid="{00000000-0005-0000-0000-00003F070000}"/>
    <cellStyle name="Normal 9 14 2" xfId="1890" xr:uid="{00000000-0005-0000-0000-000040070000}"/>
    <cellStyle name="Normal 9 15" xfId="1891" xr:uid="{00000000-0005-0000-0000-000041070000}"/>
    <cellStyle name="Normal 9 2" xfId="1892" xr:uid="{00000000-0005-0000-0000-000042070000}"/>
    <cellStyle name="Normal 9 2 2" xfId="1893" xr:uid="{00000000-0005-0000-0000-000043070000}"/>
    <cellStyle name="Normal 9 3" xfId="1894" xr:uid="{00000000-0005-0000-0000-000044070000}"/>
    <cellStyle name="Normal 9 3 2" xfId="1895" xr:uid="{00000000-0005-0000-0000-000045070000}"/>
    <cellStyle name="Normal 9 4" xfId="1896" xr:uid="{00000000-0005-0000-0000-000046070000}"/>
    <cellStyle name="Normal 9 4 2" xfId="1897" xr:uid="{00000000-0005-0000-0000-000047070000}"/>
    <cellStyle name="Normal 9 4 2 2" xfId="1898" xr:uid="{00000000-0005-0000-0000-000048070000}"/>
    <cellStyle name="Normal 9 4 3" xfId="1899" xr:uid="{00000000-0005-0000-0000-000049070000}"/>
    <cellStyle name="Normal 9 5" xfId="1900" xr:uid="{00000000-0005-0000-0000-00004A070000}"/>
    <cellStyle name="Normal 9 5 2" xfId="1901" xr:uid="{00000000-0005-0000-0000-00004B070000}"/>
    <cellStyle name="Normal 9 5 2 2" xfId="1902" xr:uid="{00000000-0005-0000-0000-00004C070000}"/>
    <cellStyle name="Normal 9 5 3" xfId="1903" xr:uid="{00000000-0005-0000-0000-00004D070000}"/>
    <cellStyle name="Normal 9 6" xfId="1904" xr:uid="{00000000-0005-0000-0000-00004E070000}"/>
    <cellStyle name="Normal 9 6 2" xfId="1905" xr:uid="{00000000-0005-0000-0000-00004F070000}"/>
    <cellStyle name="Normal 9 6 2 2" xfId="1906" xr:uid="{00000000-0005-0000-0000-000050070000}"/>
    <cellStyle name="Normal 9 6 3" xfId="1907" xr:uid="{00000000-0005-0000-0000-000051070000}"/>
    <cellStyle name="Normal 9 7" xfId="1908" xr:uid="{00000000-0005-0000-0000-000052070000}"/>
    <cellStyle name="Normal 9 7 2" xfId="1909" xr:uid="{00000000-0005-0000-0000-000053070000}"/>
    <cellStyle name="Normal 9 7 2 2" xfId="1910" xr:uid="{00000000-0005-0000-0000-000054070000}"/>
    <cellStyle name="Normal 9 7 3" xfId="1911" xr:uid="{00000000-0005-0000-0000-000055070000}"/>
    <cellStyle name="Normal 9 8" xfId="1912" xr:uid="{00000000-0005-0000-0000-000056070000}"/>
    <cellStyle name="Normal 9 8 2" xfId="1913" xr:uid="{00000000-0005-0000-0000-000057070000}"/>
    <cellStyle name="Normal 9 8 2 2" xfId="1914" xr:uid="{00000000-0005-0000-0000-000058070000}"/>
    <cellStyle name="Normal 9 8 3" xfId="1915" xr:uid="{00000000-0005-0000-0000-000059070000}"/>
    <cellStyle name="Normal 9 9" xfId="1916" xr:uid="{00000000-0005-0000-0000-00005A070000}"/>
    <cellStyle name="Normal 9 9 2" xfId="1917" xr:uid="{00000000-0005-0000-0000-00005B070000}"/>
    <cellStyle name="Normal 9 9 2 2" xfId="1918" xr:uid="{00000000-0005-0000-0000-00005C070000}"/>
    <cellStyle name="Normal 9 9 3" xfId="1919" xr:uid="{00000000-0005-0000-0000-00005D070000}"/>
    <cellStyle name="Normal 9_3.21-01" xfId="1920" xr:uid="{00000000-0005-0000-0000-00005E070000}"/>
    <cellStyle name="Normal Table" xfId="1921" xr:uid="{00000000-0005-0000-0000-00005F070000}"/>
    <cellStyle name="Normal_335-06" xfId="2" xr:uid="{00000000-0005-0000-0000-000060070000}"/>
    <cellStyle name="Nota" xfId="1922" xr:uid="{00000000-0005-0000-0000-000061070000}"/>
    <cellStyle name="Nota 2" xfId="1923" xr:uid="{00000000-0005-0000-0000-000062070000}"/>
    <cellStyle name="Notas 2" xfId="146" xr:uid="{00000000-0005-0000-0000-000063070000}"/>
    <cellStyle name="Notas 2 2" xfId="1924" xr:uid="{00000000-0005-0000-0000-000064070000}"/>
    <cellStyle name="Notas 3" xfId="147" xr:uid="{00000000-0005-0000-0000-000065070000}"/>
    <cellStyle name="Notas 3 2" xfId="1925" xr:uid="{00000000-0005-0000-0000-000066070000}"/>
    <cellStyle name="Notas 4" xfId="148" xr:uid="{00000000-0005-0000-0000-000067070000}"/>
    <cellStyle name="Notas 4 2" xfId="1926" xr:uid="{00000000-0005-0000-0000-000068070000}"/>
    <cellStyle name="Notas 5" xfId="149" xr:uid="{00000000-0005-0000-0000-000069070000}"/>
    <cellStyle name="Note" xfId="1927" xr:uid="{00000000-0005-0000-0000-00006A070000}"/>
    <cellStyle name="Output" xfId="1928" xr:uid="{00000000-0005-0000-0000-00006B070000}"/>
    <cellStyle name="Percent [2]" xfId="1929" xr:uid="{00000000-0005-0000-0000-00006C070000}"/>
    <cellStyle name="Percent [2] 2" xfId="1930" xr:uid="{00000000-0005-0000-0000-00006D070000}"/>
    <cellStyle name="Percent 2" xfId="1931" xr:uid="{00000000-0005-0000-0000-00006E070000}"/>
    <cellStyle name="Percent 2 2" xfId="1932" xr:uid="{00000000-0005-0000-0000-00006F070000}"/>
    <cellStyle name="Percent 3" xfId="1933" xr:uid="{00000000-0005-0000-0000-000070070000}"/>
    <cellStyle name="Percent 3 2" xfId="1934" xr:uid="{00000000-0005-0000-0000-000071070000}"/>
    <cellStyle name="Percent_pais_prod98_991" xfId="1935" xr:uid="{00000000-0005-0000-0000-000072070000}"/>
    <cellStyle name="percentage difference" xfId="1936" xr:uid="{00000000-0005-0000-0000-000073070000}"/>
    <cellStyle name="percentage difference one decimal" xfId="1937" xr:uid="{00000000-0005-0000-0000-000074070000}"/>
    <cellStyle name="percentage difference zero decimal" xfId="1938" xr:uid="{00000000-0005-0000-0000-000075070000}"/>
    <cellStyle name="percentage difference_3.24-07" xfId="1939" xr:uid="{00000000-0005-0000-0000-000076070000}"/>
    <cellStyle name="Percentuale 2" xfId="1940" xr:uid="{00000000-0005-0000-0000-000077070000}"/>
    <cellStyle name="Percentuale 2 2" xfId="1941" xr:uid="{00000000-0005-0000-0000-000078070000}"/>
    <cellStyle name="Porcentual 2" xfId="1942" xr:uid="{00000000-0005-0000-0000-000079070000}"/>
    <cellStyle name="Porcentual 2 2" xfId="1943" xr:uid="{00000000-0005-0000-0000-00007A070000}"/>
    <cellStyle name="Porcentual 2 3" xfId="1944" xr:uid="{00000000-0005-0000-0000-00007B070000}"/>
    <cellStyle name="Porcentual 3" xfId="1945" xr:uid="{00000000-0005-0000-0000-00007C070000}"/>
    <cellStyle name="Porcentual 3 2" xfId="1946" xr:uid="{00000000-0005-0000-0000-00007D070000}"/>
    <cellStyle name="Porcentual 4" xfId="1947" xr:uid="{00000000-0005-0000-0000-00007E070000}"/>
    <cellStyle name="Porcentual 4 2" xfId="1948" xr:uid="{00000000-0005-0000-0000-00007F070000}"/>
    <cellStyle name="Porcentual_97-98_4.1" xfId="2061" xr:uid="{00000000-0005-0000-0000-000080070000}"/>
    <cellStyle name="Publication" xfId="1949" xr:uid="{00000000-0005-0000-0000-000081070000}"/>
    <cellStyle name="Red Text" xfId="1950" xr:uid="{00000000-0005-0000-0000-000082070000}"/>
    <cellStyle name="s" xfId="1951" xr:uid="{00000000-0005-0000-0000-000083070000}"/>
    <cellStyle name="s_3.10-070 Número de vuelos charter internacionales por aeropuerto, según mes, 2007-2008" xfId="1952" xr:uid="{00000000-0005-0000-0000-000084070000}"/>
    <cellStyle name="s_3.10-081 Movimiento de pasajeros embarcados en vuelos charters internacionales por aeropuerto, según mes, 2007-2008" xfId="1953" xr:uid="{00000000-0005-0000-0000-000085070000}"/>
    <cellStyle name="s_3.10-082 Movimiento de pasajeros desembarcados en vuelos charters internacionales por aeropuerto, según mes, 2007-2008" xfId="1954" xr:uid="{00000000-0005-0000-0000-000086070000}"/>
    <cellStyle name="s_Sheet5" xfId="1955" xr:uid="{00000000-0005-0000-0000-000087070000}"/>
    <cellStyle name="s_Sheet5 2" xfId="1956" xr:uid="{00000000-0005-0000-0000-000088070000}"/>
    <cellStyle name="s_Sheet5_3.22-08" xfId="1957" xr:uid="{00000000-0005-0000-0000-000089070000}"/>
    <cellStyle name="s_Sheet5_3.22-08 2" xfId="1958" xr:uid="{00000000-0005-0000-0000-00008A070000}"/>
    <cellStyle name="s_Sheet5_3.22-08_RD en Cifras 2010. Precios" xfId="1959" xr:uid="{00000000-0005-0000-0000-00008B070000}"/>
    <cellStyle name="s_Sheet5_3.22-08_RD en Cifras 2010. Precios 2" xfId="1960" xr:uid="{00000000-0005-0000-0000-00008C070000}"/>
    <cellStyle name="s_Sheet5_3.22-08_RD en Cifras 2010. Precios_Dominicana en cifras economicas consolidado para complet 3-" xfId="1961" xr:uid="{00000000-0005-0000-0000-00008D070000}"/>
    <cellStyle name="s_Sheet5_3.22-08_RD en Cifras 2010. Precios_homicidio 2010" xfId="1962" xr:uid="{00000000-0005-0000-0000-00008E070000}"/>
    <cellStyle name="s_Sheet5_3.22-08_RD en Cifras 2010. Precios_Libro2" xfId="1963" xr:uid="{00000000-0005-0000-0000-00008F070000}"/>
    <cellStyle name="s_Sheet5_3.22-08_RD en Cifras 2010. Precios_RD Cifras 2011" xfId="1964" xr:uid="{00000000-0005-0000-0000-000090070000}"/>
    <cellStyle name="s_Sheet5_3.24-07" xfId="1965" xr:uid="{00000000-0005-0000-0000-000091070000}"/>
    <cellStyle name="s_Sheet5_3.24-07 10" xfId="1966" xr:uid="{00000000-0005-0000-0000-000092070000}"/>
    <cellStyle name="s_Sheet5_3.24-07 10 2" xfId="1967" xr:uid="{00000000-0005-0000-0000-000093070000}"/>
    <cellStyle name="s_Sheet5_3.24-07 11" xfId="1968" xr:uid="{00000000-0005-0000-0000-000094070000}"/>
    <cellStyle name="s_Sheet5_3.24-07 11 2" xfId="1969" xr:uid="{00000000-0005-0000-0000-000095070000}"/>
    <cellStyle name="s_Sheet5_3.24-07 12" xfId="1970" xr:uid="{00000000-0005-0000-0000-000096070000}"/>
    <cellStyle name="s_Sheet5_3.24-07 12 2" xfId="1971" xr:uid="{00000000-0005-0000-0000-000097070000}"/>
    <cellStyle name="s_Sheet5_3.24-07 13" xfId="1972" xr:uid="{00000000-0005-0000-0000-000098070000}"/>
    <cellStyle name="s_Sheet5_3.24-07 2" xfId="1973" xr:uid="{00000000-0005-0000-0000-000099070000}"/>
    <cellStyle name="s_Sheet5_3.24-07 2 2" xfId="1974" xr:uid="{00000000-0005-0000-0000-00009A070000}"/>
    <cellStyle name="s_Sheet5_3.24-07 3" xfId="1975" xr:uid="{00000000-0005-0000-0000-00009B070000}"/>
    <cellStyle name="s_Sheet5_3.24-07 3 2" xfId="1976" xr:uid="{00000000-0005-0000-0000-00009C070000}"/>
    <cellStyle name="s_Sheet5_3.24-07 4" xfId="1977" xr:uid="{00000000-0005-0000-0000-00009D070000}"/>
    <cellStyle name="s_Sheet5_3.24-07 4 2" xfId="1978" xr:uid="{00000000-0005-0000-0000-00009E070000}"/>
    <cellStyle name="s_Sheet5_3.24-07 5" xfId="1979" xr:uid="{00000000-0005-0000-0000-00009F070000}"/>
    <cellStyle name="s_Sheet5_3.24-07 5 2" xfId="1980" xr:uid="{00000000-0005-0000-0000-0000A0070000}"/>
    <cellStyle name="s_Sheet5_3.24-07 6" xfId="1981" xr:uid="{00000000-0005-0000-0000-0000A1070000}"/>
    <cellStyle name="s_Sheet5_3.24-07 6 2" xfId="1982" xr:uid="{00000000-0005-0000-0000-0000A2070000}"/>
    <cellStyle name="s_Sheet5_3.24-07 7" xfId="1983" xr:uid="{00000000-0005-0000-0000-0000A3070000}"/>
    <cellStyle name="s_Sheet5_3.24-07 7 2" xfId="1984" xr:uid="{00000000-0005-0000-0000-0000A4070000}"/>
    <cellStyle name="s_Sheet5_3.24-07 8" xfId="1985" xr:uid="{00000000-0005-0000-0000-0000A5070000}"/>
    <cellStyle name="s_Sheet5_3.24-07 8 2" xfId="1986" xr:uid="{00000000-0005-0000-0000-0000A6070000}"/>
    <cellStyle name="s_Sheet5_3.24-07 9" xfId="1987" xr:uid="{00000000-0005-0000-0000-0000A7070000}"/>
    <cellStyle name="s_Sheet5_3.24-07 9 2" xfId="1988" xr:uid="{00000000-0005-0000-0000-0000A8070000}"/>
    <cellStyle name="s_Sheet5_3.24-07_3.21-01" xfId="1989" xr:uid="{00000000-0005-0000-0000-0000A9070000}"/>
    <cellStyle name="s_Sheet5_3.24-07_3.21-01 2" xfId="1990" xr:uid="{00000000-0005-0000-0000-0000AA070000}"/>
    <cellStyle name="s_Sheet5_3.24-07_3.21-01_Dominicana en cifras economicas consolidado para complet 3-" xfId="1991" xr:uid="{00000000-0005-0000-0000-0000AB070000}"/>
    <cellStyle name="s_Sheet5_3.24-07_3.21-01_homicidio 2010" xfId="1992" xr:uid="{00000000-0005-0000-0000-0000AC070000}"/>
    <cellStyle name="s_Sheet5_3.24-07_3.21-01_Libro2" xfId="1993" xr:uid="{00000000-0005-0000-0000-0000AD070000}"/>
    <cellStyle name="s_Sheet5_3.24-07_3.21-01_RD Cifras 2011" xfId="1994" xr:uid="{00000000-0005-0000-0000-0000AE070000}"/>
    <cellStyle name="s_Sheet5_3.24-07_Dominicana en cifras economicas consolidado para complet 3-" xfId="1995" xr:uid="{00000000-0005-0000-0000-0000AF070000}"/>
    <cellStyle name="s_Sheet5_3.24-07_homicidio 2010" xfId="1996" xr:uid="{00000000-0005-0000-0000-0000B0070000}"/>
    <cellStyle name="s_Sheet5_3.24-07_Libro2" xfId="1997" xr:uid="{00000000-0005-0000-0000-0000B1070000}"/>
    <cellStyle name="s_Sheet5_3.24-07_RD Cifras 2011" xfId="1998" xr:uid="{00000000-0005-0000-0000-0000B2070000}"/>
    <cellStyle name="s_Sheet5_Dominicana en Cifras 2009" xfId="1999" xr:uid="{00000000-0005-0000-0000-0000B3070000}"/>
    <cellStyle name="s_Sheet5_Dominicana en Cifras 2010" xfId="2000" xr:uid="{00000000-0005-0000-0000-0000B4070000}"/>
    <cellStyle name="s_Sheet5_Dominicana en Cifras 2010 2" xfId="2001" xr:uid="{00000000-0005-0000-0000-0000B5070000}"/>
    <cellStyle name="s_Sheet5_Dominicana en Cifras 2011" xfId="2002" xr:uid="{00000000-0005-0000-0000-0000B6070000}"/>
    <cellStyle name="s_Sheet5_Dominicana en Cifras 2011." xfId="2003" xr:uid="{00000000-0005-0000-0000-0000B7070000}"/>
    <cellStyle name="s_Sheet5_RD en Cifras 2010. Precios" xfId="2004" xr:uid="{00000000-0005-0000-0000-0000B8070000}"/>
    <cellStyle name="s_Sheet5_RD en Cifras 2010. Precios 2" xfId="2005" xr:uid="{00000000-0005-0000-0000-0000B9070000}"/>
    <cellStyle name="s_Sheet5_RD en Cifras 2010. Precios_Dominicana en cifras economicas consolidado para complet 3-" xfId="2006" xr:uid="{00000000-0005-0000-0000-0000BA070000}"/>
    <cellStyle name="s_Sheet5_RD en Cifras 2010. Precios_homicidio 2010" xfId="2007" xr:uid="{00000000-0005-0000-0000-0000BB070000}"/>
    <cellStyle name="s_Sheet5_RD en Cifras 2010. Precios_Libro2" xfId="2008" xr:uid="{00000000-0005-0000-0000-0000BC070000}"/>
    <cellStyle name="s_Sheet5_RD en Cifras 2010. Precios_RD Cifras 2011" xfId="2009" xr:uid="{00000000-0005-0000-0000-0000BD070000}"/>
    <cellStyle name="s_Sheet5_RD en Cifras 2010_Comercio Exterior" xfId="2010" xr:uid="{00000000-0005-0000-0000-0000BE070000}"/>
    <cellStyle name="s_Sheet5_RD en Cifras 2010_Comercio Exterior 2" xfId="2011" xr:uid="{00000000-0005-0000-0000-0000BF070000}"/>
    <cellStyle name="s_Sheet5_RD en Cifras 2010_Comercio Exterior_RD en Cifras 2010. Precios" xfId="2012" xr:uid="{00000000-0005-0000-0000-0000C0070000}"/>
    <cellStyle name="s_Sheet5_RD en Cifras 2010_Comercio Exterior_RD en Cifras 2010. Precios 2" xfId="2013" xr:uid="{00000000-0005-0000-0000-0000C1070000}"/>
    <cellStyle name="s_Sheet5_RD en Cifras 2010_Comercio Exterior_RD en Cifras 2010. Precios_Dominicana en cifras economicas consolidado para complet 3-" xfId="2014" xr:uid="{00000000-0005-0000-0000-0000C2070000}"/>
    <cellStyle name="s_Sheet5_RD en Cifras 2010_Comercio Exterior_RD en Cifras 2010. Precios_homicidio 2010" xfId="2015" xr:uid="{00000000-0005-0000-0000-0000C3070000}"/>
    <cellStyle name="s_Sheet5_RD en Cifras 2010_Comercio Exterior_RD en Cifras 2010. Precios_Libro2" xfId="2016" xr:uid="{00000000-0005-0000-0000-0000C4070000}"/>
    <cellStyle name="s_Sheet5_RD en Cifras 2010_Comercio Exterior_RD en Cifras 2010. Precios_RD Cifras 2011" xfId="2017" xr:uid="{00000000-0005-0000-0000-0000C5070000}"/>
    <cellStyle name="Salida 2" xfId="150" xr:uid="{00000000-0005-0000-0000-0000C6070000}"/>
    <cellStyle name="Salida 2 2" xfId="2018" xr:uid="{00000000-0005-0000-0000-0000C7070000}"/>
    <cellStyle name="Salida 3" xfId="151" xr:uid="{00000000-0005-0000-0000-0000C8070000}"/>
    <cellStyle name="Salida 3 2" xfId="2019" xr:uid="{00000000-0005-0000-0000-0000C9070000}"/>
    <cellStyle name="Salida 4" xfId="152" xr:uid="{00000000-0005-0000-0000-0000CA070000}"/>
    <cellStyle name="Salida 4 2" xfId="2020" xr:uid="{00000000-0005-0000-0000-0000CB070000}"/>
    <cellStyle name="Salida 5" xfId="153" xr:uid="{00000000-0005-0000-0000-0000CC070000}"/>
    <cellStyle name="Testo avviso" xfId="2021" xr:uid="{00000000-0005-0000-0000-0000CD070000}"/>
    <cellStyle name="Testo descrittivo" xfId="2022" xr:uid="{00000000-0005-0000-0000-0000CE070000}"/>
    <cellStyle name="Texto de advertencia 2" xfId="154" xr:uid="{00000000-0005-0000-0000-0000CF070000}"/>
    <cellStyle name="Texto de advertencia 2 2" xfId="2023" xr:uid="{00000000-0005-0000-0000-0000D0070000}"/>
    <cellStyle name="Texto de advertencia 3" xfId="155" xr:uid="{00000000-0005-0000-0000-0000D1070000}"/>
    <cellStyle name="Texto de advertencia 3 2" xfId="2024" xr:uid="{00000000-0005-0000-0000-0000D2070000}"/>
    <cellStyle name="Texto de advertencia 4" xfId="156" xr:uid="{00000000-0005-0000-0000-0000D3070000}"/>
    <cellStyle name="Texto de advertencia 4 2" xfId="2025" xr:uid="{00000000-0005-0000-0000-0000D4070000}"/>
    <cellStyle name="Texto de advertencia 5" xfId="157" xr:uid="{00000000-0005-0000-0000-0000D5070000}"/>
    <cellStyle name="Texto explicativo 2" xfId="158" xr:uid="{00000000-0005-0000-0000-0000D6070000}"/>
    <cellStyle name="Texto explicativo 2 2" xfId="2026" xr:uid="{00000000-0005-0000-0000-0000D7070000}"/>
    <cellStyle name="Texto explicativo 3" xfId="159" xr:uid="{00000000-0005-0000-0000-0000D8070000}"/>
    <cellStyle name="Texto explicativo 3 2" xfId="2027" xr:uid="{00000000-0005-0000-0000-0000D9070000}"/>
    <cellStyle name="Texto explicativo 4" xfId="160" xr:uid="{00000000-0005-0000-0000-0000DA070000}"/>
    <cellStyle name="Texto explicativo 4 2" xfId="2028" xr:uid="{00000000-0005-0000-0000-0000DB070000}"/>
    <cellStyle name="Texto explicativo 5" xfId="161" xr:uid="{00000000-0005-0000-0000-0000DC070000}"/>
    <cellStyle name="Title" xfId="2029" xr:uid="{00000000-0005-0000-0000-0000DD070000}"/>
    <cellStyle name="Titolo" xfId="2030" xr:uid="{00000000-0005-0000-0000-0000DE070000}"/>
    <cellStyle name="Titolo 1" xfId="2031" xr:uid="{00000000-0005-0000-0000-0000DF070000}"/>
    <cellStyle name="Titolo 2" xfId="2032" xr:uid="{00000000-0005-0000-0000-0000E0070000}"/>
    <cellStyle name="Titolo 3" xfId="2033" xr:uid="{00000000-0005-0000-0000-0000E1070000}"/>
    <cellStyle name="Titolo 4" xfId="2034" xr:uid="{00000000-0005-0000-0000-0000E2070000}"/>
    <cellStyle name="Titolo_3.21-01" xfId="2035" xr:uid="{00000000-0005-0000-0000-0000E3070000}"/>
    <cellStyle name="Título 1 2" xfId="162" xr:uid="{00000000-0005-0000-0000-0000E4070000}"/>
    <cellStyle name="Título 1 2 2" xfId="2036" xr:uid="{00000000-0005-0000-0000-0000E5070000}"/>
    <cellStyle name="Título 1 3" xfId="163" xr:uid="{00000000-0005-0000-0000-0000E6070000}"/>
    <cellStyle name="Título 1 3 2" xfId="2037" xr:uid="{00000000-0005-0000-0000-0000E7070000}"/>
    <cellStyle name="Título 1 4" xfId="164" xr:uid="{00000000-0005-0000-0000-0000E8070000}"/>
    <cellStyle name="Título 1 4 2" xfId="2038" xr:uid="{00000000-0005-0000-0000-0000E9070000}"/>
    <cellStyle name="Título 1 5" xfId="165" xr:uid="{00000000-0005-0000-0000-0000EA070000}"/>
    <cellStyle name="Título 2 2" xfId="166" xr:uid="{00000000-0005-0000-0000-0000EB070000}"/>
    <cellStyle name="Título 2 2 2" xfId="2039" xr:uid="{00000000-0005-0000-0000-0000EC070000}"/>
    <cellStyle name="Título 2 3" xfId="167" xr:uid="{00000000-0005-0000-0000-0000ED070000}"/>
    <cellStyle name="Título 2 3 2" xfId="2040" xr:uid="{00000000-0005-0000-0000-0000EE070000}"/>
    <cellStyle name="Título 2 4" xfId="168" xr:uid="{00000000-0005-0000-0000-0000EF070000}"/>
    <cellStyle name="Título 2 4 2" xfId="2041" xr:uid="{00000000-0005-0000-0000-0000F0070000}"/>
    <cellStyle name="Título 2 5" xfId="169" xr:uid="{00000000-0005-0000-0000-0000F1070000}"/>
    <cellStyle name="Título 3 2" xfId="170" xr:uid="{00000000-0005-0000-0000-0000F2070000}"/>
    <cellStyle name="Título 3 2 2" xfId="2042" xr:uid="{00000000-0005-0000-0000-0000F3070000}"/>
    <cellStyle name="Título 3 3" xfId="171" xr:uid="{00000000-0005-0000-0000-0000F4070000}"/>
    <cellStyle name="Título 3 3 2" xfId="2043" xr:uid="{00000000-0005-0000-0000-0000F5070000}"/>
    <cellStyle name="Título 3 4" xfId="172" xr:uid="{00000000-0005-0000-0000-0000F6070000}"/>
    <cellStyle name="Título 3 4 2" xfId="2044" xr:uid="{00000000-0005-0000-0000-0000F7070000}"/>
    <cellStyle name="Título 3 5" xfId="173" xr:uid="{00000000-0005-0000-0000-0000F8070000}"/>
    <cellStyle name="Título 4" xfId="174" xr:uid="{00000000-0005-0000-0000-0000F9070000}"/>
    <cellStyle name="Título 4 2" xfId="2045" xr:uid="{00000000-0005-0000-0000-0000FA070000}"/>
    <cellStyle name="Título 5" xfId="175" xr:uid="{00000000-0005-0000-0000-0000FB070000}"/>
    <cellStyle name="Título 5 2" xfId="2046" xr:uid="{00000000-0005-0000-0000-0000FC070000}"/>
    <cellStyle name="Título 6" xfId="176" xr:uid="{00000000-0005-0000-0000-0000FD070000}"/>
    <cellStyle name="Título 6 2" xfId="2047" xr:uid="{00000000-0005-0000-0000-0000FE070000}"/>
    <cellStyle name="Título 7" xfId="177" xr:uid="{00000000-0005-0000-0000-0000FF070000}"/>
    <cellStyle name="TopGrey" xfId="2048" xr:uid="{00000000-0005-0000-0000-000000080000}"/>
    <cellStyle name="Total 2" xfId="178" xr:uid="{00000000-0005-0000-0000-000001080000}"/>
    <cellStyle name="Total 2 2" xfId="2049" xr:uid="{00000000-0005-0000-0000-000002080000}"/>
    <cellStyle name="Total 3" xfId="179" xr:uid="{00000000-0005-0000-0000-000003080000}"/>
    <cellStyle name="Total 3 2" xfId="2050" xr:uid="{00000000-0005-0000-0000-000004080000}"/>
    <cellStyle name="Total 4" xfId="180" xr:uid="{00000000-0005-0000-0000-000005080000}"/>
    <cellStyle name="Total 4 2" xfId="2051" xr:uid="{00000000-0005-0000-0000-000006080000}"/>
    <cellStyle name="Total 5" xfId="181" xr:uid="{00000000-0005-0000-0000-000007080000}"/>
    <cellStyle name="Totale" xfId="2052" xr:uid="{00000000-0005-0000-0000-000008080000}"/>
    <cellStyle name="Unprot" xfId="2053" xr:uid="{00000000-0005-0000-0000-000009080000}"/>
    <cellStyle name="Unprot$" xfId="2054" xr:uid="{00000000-0005-0000-0000-00000A080000}"/>
    <cellStyle name="Unprot_3.10-03 Número de buques en comercio exterior por trimestre, según puerto, 2007-2008" xfId="2055" xr:uid="{00000000-0005-0000-0000-00000B080000}"/>
    <cellStyle name="Unprotect" xfId="2056" xr:uid="{00000000-0005-0000-0000-00000C080000}"/>
    <cellStyle name="Valore non valido" xfId="2057" xr:uid="{00000000-0005-0000-0000-00000D080000}"/>
    <cellStyle name="Valore valido" xfId="2058" xr:uid="{00000000-0005-0000-0000-00000E080000}"/>
    <cellStyle name="Warning Text" xfId="2059" xr:uid="{00000000-0005-0000-0000-00000F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1168050</xdr:colOff>
      <xdr:row>0</xdr:row>
      <xdr:rowOff>0</xdr:rowOff>
    </xdr:from>
    <xdr:to>
      <xdr:col>8</xdr:col>
      <xdr:colOff>647700</xdr:colOff>
      <xdr:row>1</xdr:row>
      <xdr:rowOff>282888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4925" y="231462"/>
          <a:ext cx="756000" cy="473388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173819</xdr:colOff>
      <xdr:row>0</xdr:row>
      <xdr:rowOff>152401</xdr:rowOff>
    </xdr:from>
    <xdr:to>
      <xdr:col>9</xdr:col>
      <xdr:colOff>114299</xdr:colOff>
      <xdr:row>2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644C45-3255-4A14-AD4C-B4BEE722B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1894" y="152401"/>
          <a:ext cx="712005" cy="30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1082325</xdr:colOff>
      <xdr:row>0</xdr:row>
      <xdr:rowOff>57149</xdr:rowOff>
    </xdr:from>
    <xdr:to>
      <xdr:col>8</xdr:col>
      <xdr:colOff>485918</xdr:colOff>
      <xdr:row>1</xdr:row>
      <xdr:rowOff>292412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0625" y="57149"/>
          <a:ext cx="679943" cy="4257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1206150</xdr:colOff>
      <xdr:row>0</xdr:row>
      <xdr:rowOff>57149</xdr:rowOff>
    </xdr:from>
    <xdr:to>
      <xdr:col>8</xdr:col>
      <xdr:colOff>619125</xdr:colOff>
      <xdr:row>1</xdr:row>
      <xdr:rowOff>219074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9675" y="57149"/>
          <a:ext cx="689325" cy="3524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1219200</xdr:colOff>
      <xdr:row>0</xdr:row>
      <xdr:rowOff>114300</xdr:rowOff>
    </xdr:from>
    <xdr:to>
      <xdr:col>8</xdr:col>
      <xdr:colOff>647700</xdr:colOff>
      <xdr:row>1</xdr:row>
      <xdr:rowOff>282887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114300"/>
          <a:ext cx="704850" cy="359087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1234725</xdr:colOff>
      <xdr:row>0</xdr:row>
      <xdr:rowOff>85724</xdr:rowOff>
    </xdr:from>
    <xdr:to>
      <xdr:col>8</xdr:col>
      <xdr:colOff>714375</xdr:colOff>
      <xdr:row>1</xdr:row>
      <xdr:rowOff>244787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6825" y="85724"/>
          <a:ext cx="756000" cy="349563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167925</xdr:colOff>
      <xdr:row>0</xdr:row>
      <xdr:rowOff>85725</xdr:rowOff>
    </xdr:from>
    <xdr:to>
      <xdr:col>9</xdr:col>
      <xdr:colOff>57150</xdr:colOff>
      <xdr:row>1</xdr:row>
      <xdr:rowOff>308970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6375" y="85725"/>
          <a:ext cx="660750" cy="41374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1139475</xdr:colOff>
      <xdr:row>0</xdr:row>
      <xdr:rowOff>66675</xdr:rowOff>
    </xdr:from>
    <xdr:to>
      <xdr:col>8</xdr:col>
      <xdr:colOff>619125</xdr:colOff>
      <xdr:row>1</xdr:row>
      <xdr:rowOff>349563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0175" y="66675"/>
          <a:ext cx="756000" cy="473388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1231094</xdr:colOff>
      <xdr:row>0</xdr:row>
      <xdr:rowOff>57150</xdr:rowOff>
    </xdr:from>
    <xdr:to>
      <xdr:col>8</xdr:col>
      <xdr:colOff>495300</xdr:colOff>
      <xdr:row>1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3269" y="57150"/>
          <a:ext cx="750106" cy="3333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173819</xdr:colOff>
      <xdr:row>0</xdr:row>
      <xdr:rowOff>152401</xdr:rowOff>
    </xdr:from>
    <xdr:to>
      <xdr:col>9</xdr:col>
      <xdr:colOff>114299</xdr:colOff>
      <xdr:row>1</xdr:row>
      <xdr:rowOff>266701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1894" y="152401"/>
          <a:ext cx="712005" cy="3048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7F9D9CA\Configuraci&#243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an.deaza\Desktop\Rep%20Dominicana%20en%20Cifras%20para%20actualizarn%20al%202011\Rep%20Domincana%20en%20Cifras%202011%20%20para%20actualizarlo%20en%20el%20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  <cell r="J10">
            <v>54918.6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>
        <row r="8">
          <cell r="C8">
            <v>3270013</v>
          </cell>
          <cell r="E8">
            <v>3214051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.1-01"/>
      <sheetName val="1.1-02"/>
      <sheetName val="1.1-03"/>
      <sheetName val="1.2.01"/>
      <sheetName val="1.2.02"/>
      <sheetName val="1.2.03"/>
      <sheetName val="1.2.04"/>
      <sheetName val="1.2.05"/>
      <sheetName val="1.2.06"/>
      <sheetName val="1.2.07"/>
      <sheetName val="1.2.08"/>
      <sheetName val="2.1.01"/>
      <sheetName val="2.102"/>
      <sheetName val="2.1.03"/>
      <sheetName val="2.1.04"/>
      <sheetName val="2.1.05"/>
      <sheetName val="2.1.06"/>
      <sheetName val="2.1.07"/>
      <sheetName val="2.1.08"/>
      <sheetName val="2.1.09"/>
      <sheetName val="2.1.10"/>
      <sheetName val="2.1.11"/>
      <sheetName val="2.1.12"/>
      <sheetName val="2.1.13"/>
      <sheetName val="2.2-01"/>
      <sheetName val="2.2.02"/>
      <sheetName val="2.2.03"/>
      <sheetName val="2.2.04"/>
      <sheetName val="2.2.05"/>
      <sheetName val="2.206"/>
      <sheetName val="2.2.07"/>
      <sheetName val="2.2.08"/>
      <sheetName val="2.2.09"/>
      <sheetName val="2.2.10"/>
      <sheetName val="2.2.11"/>
      <sheetName val="2.2.12"/>
      <sheetName val="2.2.13"/>
      <sheetName val="2.2.14"/>
      <sheetName val="3.1-01"/>
      <sheetName val="3.1-02"/>
      <sheetName val="3.1-03"/>
      <sheetName val="3.1-04"/>
      <sheetName val="3.1-05"/>
      <sheetName val="3.1-06"/>
      <sheetName val="3.1-07"/>
      <sheetName val="3.1-08"/>
      <sheetName val="3.1-09"/>
      <sheetName val="3.1-10"/>
      <sheetName val="3.1.11"/>
      <sheetName val="3.2-01"/>
      <sheetName val="3.2-02"/>
      <sheetName val="3.3-01"/>
      <sheetName val="3.4-01"/>
      <sheetName val="3.4-02"/>
      <sheetName val="3.4.03"/>
      <sheetName val="3.4.04"/>
      <sheetName val="3.4.05"/>
      <sheetName val="3.4.06"/>
      <sheetName val="3.4.07"/>
      <sheetName val="3.4.08"/>
      <sheetName val="3.4.09"/>
      <sheetName val="3.4.10"/>
      <sheetName val="3.4.11"/>
      <sheetName val="3.4.12"/>
      <sheetName val="3.5.01"/>
      <sheetName val="3.5.02"/>
      <sheetName val="3.5.03 "/>
      <sheetName val="3.5.4"/>
      <sheetName val="3.5.05"/>
      <sheetName val="3.5.06"/>
      <sheetName val="3.5.07"/>
      <sheetName val="3.5.08"/>
      <sheetName val="3.5.09"/>
      <sheetName val="3.5.10 "/>
      <sheetName val="3.5.11"/>
      <sheetName val="3.6.01"/>
      <sheetName val="3.6.02"/>
      <sheetName val="3.6.03"/>
      <sheetName val="3.6.04"/>
      <sheetName val="3.6.5"/>
      <sheetName val="3.7-01"/>
      <sheetName val="3.7-02"/>
      <sheetName val="3.7-03"/>
      <sheetName val="3.7-04"/>
      <sheetName val="3.7-05"/>
      <sheetName val="3.7-06"/>
      <sheetName val="3.8.01"/>
      <sheetName val="3.9.01"/>
      <sheetName val="3.9.02"/>
      <sheetName val="3.9.03"/>
      <sheetName val="3.9.04"/>
      <sheetName val="3.9.05"/>
      <sheetName val="3.9.06"/>
      <sheetName val="3.9.07"/>
      <sheetName val="3.9.08"/>
      <sheetName val="3.9.09"/>
      <sheetName val="3.9.10"/>
      <sheetName val="3.10.01"/>
      <sheetName val="3.10.02"/>
      <sheetName val="3.10.03"/>
      <sheetName val="3.10.04"/>
      <sheetName val="3.10.05"/>
      <sheetName val="3.10.06"/>
      <sheetName val="3.10.07"/>
      <sheetName val="3.10.08"/>
      <sheetName val="3.10.09"/>
      <sheetName val="3.10.10"/>
      <sheetName val="3.10.11"/>
      <sheetName val="3.10.12"/>
      <sheetName val="3.11-01"/>
      <sheetName val="3.11-02"/>
      <sheetName val="3.11-03"/>
      <sheetName val="3.11-04"/>
      <sheetName val="3.11-05"/>
      <sheetName val="3.11-06 "/>
      <sheetName val="3.11-07"/>
      <sheetName val="3.12 -1  "/>
      <sheetName val="3.12 -2"/>
      <sheetName val="3.12 -3"/>
      <sheetName val="3.12 -4"/>
      <sheetName val="3.12 -5"/>
      <sheetName val="3.12 -6"/>
      <sheetName val="3.12 -7"/>
      <sheetName val="3.12 -8"/>
      <sheetName val="3.12-9"/>
      <sheetName val="3.12 -10"/>
      <sheetName val="3.13-1"/>
      <sheetName val="3.13-2"/>
      <sheetName val="3.13-3"/>
      <sheetName val="3.13-4"/>
      <sheetName val="3.13-5"/>
      <sheetName val="3.13-6"/>
      <sheetName val="3.14-1"/>
      <sheetName val="3.14-2"/>
      <sheetName val="3.14-3"/>
      <sheetName val="3.14-4"/>
      <sheetName val="3.14-5"/>
      <sheetName val="3.14-6"/>
      <sheetName val="3.14-7"/>
      <sheetName val="3.20-01"/>
      <sheetName val="3.20-02 "/>
      <sheetName val="3.20.03"/>
      <sheetName val="3.20.04"/>
      <sheetName val="3.21.01"/>
      <sheetName val="3.21.02"/>
      <sheetName val="3.21.03"/>
      <sheetName val="3.21 04"/>
      <sheetName val="3.21 05"/>
      <sheetName val="3.21 06"/>
      <sheetName val="3.22 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 "/>
      <sheetName val="3.22-11"/>
      <sheetName val="3.22-12 "/>
      <sheetName val="3.22-12"/>
      <sheetName val="3.22-13"/>
      <sheetName val="3.22.14"/>
      <sheetName val="3.23.01"/>
      <sheetName val="3.23.02"/>
      <sheetName val="3.23.03"/>
      <sheetName val="3.23.04"/>
      <sheetName val="3.23.05"/>
      <sheetName val="3.23.06"/>
      <sheetName val="3.23.07"/>
      <sheetName val="3.23.08"/>
      <sheetName val="3.23.09-1"/>
      <sheetName val="3.23.10"/>
      <sheetName val="3.23.10-1"/>
      <sheetName val="3.23.11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-03"/>
      <sheetName val="4.2-04."/>
      <sheetName val="4.2-05."/>
      <sheetName val="4.2-06."/>
      <sheetName val="4.2-07."/>
      <sheetName val="4.2-08"/>
      <sheetName val="4.2-09"/>
      <sheetName val="4.2-10"/>
      <sheetName val="4.2-11"/>
      <sheetName val="4.3.01"/>
      <sheetName val="4.3.02"/>
      <sheetName val="4.3.03"/>
      <sheetName val="4.3.04"/>
      <sheetName val="4.4.01"/>
      <sheetName val="4.4.02"/>
      <sheetName val="4.4.03"/>
      <sheetName val="4.4.04"/>
      <sheetName val="4.4.05"/>
      <sheetName val="4.4.06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.05"/>
      <sheetName val="5.1.06"/>
      <sheetName val="5.1.07"/>
      <sheetName val="5.1.08"/>
      <sheetName val="5.1.09"/>
      <sheetName val="5.1-10"/>
      <sheetName val="5.1.11"/>
      <sheetName val="5.1.12"/>
      <sheetName val="5.1-13"/>
      <sheetName val="5.1-14"/>
      <sheetName val="5.1.15"/>
      <sheetName val="5.2-01"/>
      <sheetName val="5.2-02"/>
      <sheetName val="5.2-03"/>
      <sheetName val="5.2-04"/>
      <sheetName val="5.2-05"/>
      <sheetName val="5.2-06"/>
      <sheetName val="5.2-07"/>
      <sheetName val="6.1-01"/>
      <sheetName val="6.1-02"/>
      <sheetName val="6.1-03"/>
      <sheetName val="6.1-04"/>
      <sheetName val="6.1-05"/>
      <sheetName val="6.1-06"/>
      <sheetName val="6.1-07"/>
      <sheetName val="6.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8">
          <cell r="J8">
            <v>385664.2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>
        <row r="7">
          <cell r="D7">
            <v>6807268.9387299893</v>
          </cell>
          <cell r="F7">
            <v>4651045.9236899791</v>
          </cell>
          <cell r="H7">
            <v>5284612.7882100092</v>
          </cell>
          <cell r="J7">
            <v>6112524.1995186908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42"/>
  <sheetViews>
    <sheetView showGridLines="0" zoomScaleNormal="100" workbookViewId="0">
      <selection activeCell="D23" sqref="D23"/>
    </sheetView>
  </sheetViews>
  <sheetFormatPr baseColWidth="10" defaultRowHeight="15"/>
  <cols>
    <col min="2" max="2" width="13.5703125" customWidth="1"/>
    <col min="8" max="8" width="19.140625" customWidth="1"/>
    <col min="9" max="9" width="14.42578125" bestFit="1" customWidth="1"/>
  </cols>
  <sheetData>
    <row r="1" spans="1:9">
      <c r="A1" s="4"/>
      <c r="B1" s="4"/>
      <c r="C1" s="4"/>
      <c r="D1" s="4"/>
      <c r="E1" s="4"/>
      <c r="F1" s="4"/>
      <c r="G1" s="4"/>
      <c r="H1" s="4"/>
    </row>
    <row r="2" spans="1:9" ht="29.25" customHeight="1">
      <c r="A2" s="1" t="s">
        <v>36</v>
      </c>
      <c r="B2" s="2"/>
      <c r="C2" s="2"/>
      <c r="D2" s="2"/>
      <c r="E2" s="2"/>
      <c r="F2" s="2"/>
      <c r="G2" s="2"/>
      <c r="H2" s="2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23</v>
      </c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</row>
    <row r="6" spans="1:9" ht="12.75" customHeight="1">
      <c r="A6" s="10" t="s">
        <v>9</v>
      </c>
      <c r="B6" s="29">
        <f>C6+D6+G6</f>
        <v>9603543.7142856121</v>
      </c>
      <c r="C6" s="26">
        <v>1118769</v>
      </c>
      <c r="D6" s="25">
        <f>E6+F6</f>
        <v>8373176.7142856121</v>
      </c>
      <c r="E6" s="26">
        <v>6639782.7142857146</v>
      </c>
      <c r="F6" s="26">
        <v>1733393.999999898</v>
      </c>
      <c r="G6" s="26">
        <v>111598</v>
      </c>
      <c r="H6" s="27">
        <v>4214503</v>
      </c>
      <c r="I6" s="7"/>
    </row>
    <row r="7" spans="1:9" ht="12.75" customHeight="1">
      <c r="A7" s="10" t="s">
        <v>12</v>
      </c>
      <c r="B7" s="29">
        <f t="shared" ref="B7:B17" si="0">C7+D7+G7</f>
        <v>9686848.7142856121</v>
      </c>
      <c r="C7" s="17">
        <v>1121024</v>
      </c>
      <c r="D7" s="25">
        <f>E7+F7</f>
        <v>8450155.7142856121</v>
      </c>
      <c r="E7" s="17">
        <v>6701019.7142857146</v>
      </c>
      <c r="F7" s="17">
        <v>1749135.999999898</v>
      </c>
      <c r="G7" s="17">
        <v>115669</v>
      </c>
      <c r="H7" s="18">
        <v>4224944</v>
      </c>
    </row>
    <row r="8" spans="1:9" ht="12.75" customHeight="1">
      <c r="A8" s="10" t="s">
        <v>13</v>
      </c>
      <c r="B8" s="29">
        <f t="shared" si="0"/>
        <v>9757274.7142856121</v>
      </c>
      <c r="C8" s="17">
        <v>1124590</v>
      </c>
      <c r="D8" s="25">
        <f t="shared" ref="D8:D17" si="1">E8+F8</f>
        <v>8515660.7142856121</v>
      </c>
      <c r="E8" s="17">
        <v>6744186.7142857146</v>
      </c>
      <c r="F8" s="17">
        <v>1771473.999999898</v>
      </c>
      <c r="G8" s="17">
        <v>117024</v>
      </c>
      <c r="H8" s="16">
        <v>4315901.26</v>
      </c>
    </row>
    <row r="9" spans="1:9" ht="12.75" customHeight="1">
      <c r="A9" s="10" t="s">
        <v>14</v>
      </c>
      <c r="B9" s="29">
        <f t="shared" si="0"/>
        <v>9811084.7142856121</v>
      </c>
      <c r="C9" s="17">
        <v>1127207</v>
      </c>
      <c r="D9" s="25">
        <f t="shared" si="1"/>
        <v>8562971.7142856121</v>
      </c>
      <c r="E9" s="17">
        <v>6778807.7142857146</v>
      </c>
      <c r="F9" s="17">
        <v>1784163.999999898</v>
      </c>
      <c r="G9" s="17">
        <v>120906</v>
      </c>
      <c r="H9" s="16">
        <v>4357095</v>
      </c>
    </row>
    <row r="10" spans="1:9" ht="12.75" customHeight="1">
      <c r="A10" s="10" t="s">
        <v>15</v>
      </c>
      <c r="B10" s="29">
        <f t="shared" si="0"/>
        <v>9880899.7142856121</v>
      </c>
      <c r="C10" s="17">
        <v>1131601</v>
      </c>
      <c r="D10" s="25">
        <f t="shared" si="1"/>
        <v>8623784.7142856121</v>
      </c>
      <c r="E10" s="17">
        <v>6823322.7142857146</v>
      </c>
      <c r="F10" s="17">
        <v>1800461.999999898</v>
      </c>
      <c r="G10" s="17">
        <v>125514</v>
      </c>
      <c r="H10" s="16">
        <v>4388531</v>
      </c>
    </row>
    <row r="11" spans="1:9" ht="12.75" customHeight="1">
      <c r="A11" s="10" t="s">
        <v>16</v>
      </c>
      <c r="B11" s="29">
        <f t="shared" si="0"/>
        <v>9922889.7142856121</v>
      </c>
      <c r="C11" s="17">
        <v>1138274</v>
      </c>
      <c r="D11" s="25">
        <f t="shared" si="1"/>
        <v>8655189.7142856121</v>
      </c>
      <c r="E11" s="17">
        <v>6842831.7142857146</v>
      </c>
      <c r="F11" s="17">
        <v>1812357.999999898</v>
      </c>
      <c r="G11" s="17">
        <v>129426</v>
      </c>
      <c r="H11" s="16">
        <v>4479627.2571072523</v>
      </c>
    </row>
    <row r="12" spans="1:9" ht="12.75" customHeight="1">
      <c r="A12" s="10" t="s">
        <v>17</v>
      </c>
      <c r="B12" s="29">
        <f t="shared" si="0"/>
        <v>9976288.7142856121</v>
      </c>
      <c r="C12" s="17">
        <v>1142311</v>
      </c>
      <c r="D12" s="25">
        <f t="shared" si="1"/>
        <v>8700975.7142856121</v>
      </c>
      <c r="E12" s="17">
        <v>6874072.7142857146</v>
      </c>
      <c r="F12" s="17">
        <v>1826902.999999898</v>
      </c>
      <c r="G12" s="17">
        <v>133002</v>
      </c>
      <c r="H12" s="16">
        <v>4562416.2571072523</v>
      </c>
    </row>
    <row r="13" spans="1:9" ht="12.75" customHeight="1">
      <c r="A13" s="10" t="s">
        <v>18</v>
      </c>
      <c r="B13" s="29">
        <f t="shared" si="0"/>
        <v>9999794.7142856121</v>
      </c>
      <c r="C13" s="17">
        <v>1143944</v>
      </c>
      <c r="D13" s="25">
        <f t="shared" si="1"/>
        <v>8721457.7142856121</v>
      </c>
      <c r="E13" s="17">
        <v>6882341.7142857146</v>
      </c>
      <c r="F13" s="17">
        <v>1839115.999999898</v>
      </c>
      <c r="G13" s="17">
        <v>134393</v>
      </c>
      <c r="H13" s="16">
        <v>4628313.2571072523</v>
      </c>
    </row>
    <row r="14" spans="1:9" ht="12.75" customHeight="1">
      <c r="A14" s="10" t="s">
        <v>19</v>
      </c>
      <c r="B14" s="29">
        <f t="shared" si="0"/>
        <v>9979417.7142856121</v>
      </c>
      <c r="C14" s="17">
        <v>1145586</v>
      </c>
      <c r="D14" s="25">
        <f t="shared" si="1"/>
        <v>8695989.7142856121</v>
      </c>
      <c r="E14" s="17">
        <v>6843204.7142857146</v>
      </c>
      <c r="F14" s="19">
        <v>1852784.999999898</v>
      </c>
      <c r="G14" s="17">
        <v>137842</v>
      </c>
      <c r="H14" s="16">
        <v>4657669.2571072523</v>
      </c>
    </row>
    <row r="15" spans="1:9" ht="12.75" customHeight="1">
      <c r="A15" s="10" t="s">
        <v>20</v>
      </c>
      <c r="B15" s="29">
        <f t="shared" si="0"/>
        <v>9980932.7142856121</v>
      </c>
      <c r="C15" s="17">
        <v>1147282</v>
      </c>
      <c r="D15" s="25">
        <f t="shared" si="1"/>
        <v>8692167.7142856121</v>
      </c>
      <c r="E15" s="17">
        <v>6818492.7142857146</v>
      </c>
      <c r="F15" s="19">
        <v>1873674.999999898</v>
      </c>
      <c r="G15" s="17">
        <v>141483</v>
      </c>
      <c r="H15" s="16">
        <v>4659606.2571072523</v>
      </c>
    </row>
    <row r="16" spans="1:9" ht="12.75" customHeight="1">
      <c r="A16" s="10" t="s">
        <v>21</v>
      </c>
      <c r="B16" s="29">
        <f t="shared" si="0"/>
        <v>9996361.7142856121</v>
      </c>
      <c r="C16" s="17">
        <v>1148887</v>
      </c>
      <c r="D16" s="25">
        <f t="shared" si="1"/>
        <v>8702862.7142856121</v>
      </c>
      <c r="E16" s="20">
        <v>6800514.7142857146</v>
      </c>
      <c r="F16" s="20">
        <v>1902347.999999898</v>
      </c>
      <c r="G16" s="17">
        <v>144612</v>
      </c>
      <c r="H16" s="16">
        <v>4714619.2571072523</v>
      </c>
    </row>
    <row r="17" spans="1:8" ht="12.75" customHeight="1">
      <c r="A17" s="13" t="s">
        <v>22</v>
      </c>
      <c r="B17" s="30">
        <f t="shared" si="0"/>
        <v>10102214.714285612</v>
      </c>
      <c r="C17" s="22">
        <v>1150584</v>
      </c>
      <c r="D17" s="28">
        <f t="shared" si="1"/>
        <v>8797246.7142856121</v>
      </c>
      <c r="E17" s="23">
        <v>6864542.7142857146</v>
      </c>
      <c r="F17" s="23">
        <v>1932703.999999898</v>
      </c>
      <c r="G17" s="22">
        <v>154384</v>
      </c>
      <c r="H17" s="21">
        <v>4910443.2571072523</v>
      </c>
    </row>
    <row r="18" spans="1:8" ht="12.75" customHeight="1">
      <c r="A18" s="24" t="s">
        <v>29</v>
      </c>
      <c r="B18" s="3"/>
      <c r="C18" s="14"/>
      <c r="D18" s="3"/>
      <c r="E18" s="12"/>
      <c r="F18" s="12"/>
      <c r="G18" s="14"/>
      <c r="H18" s="3"/>
    </row>
    <row r="19" spans="1:8" ht="15" customHeight="1">
      <c r="A19" s="15" t="s">
        <v>25</v>
      </c>
      <c r="B19" s="15"/>
      <c r="C19" s="15"/>
      <c r="D19" s="15"/>
      <c r="E19" s="15"/>
      <c r="F19" s="15"/>
      <c r="G19" s="15"/>
      <c r="H19" s="15"/>
    </row>
    <row r="30" spans="1:8">
      <c r="C30" s="33"/>
      <c r="D30" s="33"/>
      <c r="E30" s="33"/>
      <c r="F30" s="33"/>
      <c r="G30" s="33"/>
      <c r="H30" s="33"/>
    </row>
    <row r="31" spans="1:8">
      <c r="C31" s="33"/>
      <c r="D31" s="33"/>
      <c r="E31" s="33"/>
      <c r="F31" s="33"/>
      <c r="G31" s="33"/>
      <c r="H31" s="33"/>
    </row>
    <row r="32" spans="1:8">
      <c r="C32" s="33"/>
      <c r="D32" s="33"/>
      <c r="E32" s="33"/>
      <c r="F32" s="33"/>
      <c r="G32" s="33"/>
      <c r="H32" s="33"/>
    </row>
    <row r="33" spans="3:8">
      <c r="C33" s="33"/>
      <c r="D33" s="33"/>
      <c r="E33" s="33"/>
      <c r="F33" s="33"/>
      <c r="G33" s="33"/>
      <c r="H33" s="33"/>
    </row>
    <row r="34" spans="3:8">
      <c r="C34" s="33"/>
      <c r="D34" s="33"/>
      <c r="E34" s="33"/>
      <c r="F34" s="33"/>
      <c r="G34" s="33"/>
      <c r="H34" s="33"/>
    </row>
    <row r="35" spans="3:8">
      <c r="C35" s="33"/>
      <c r="D35" s="33"/>
      <c r="E35" s="33"/>
      <c r="F35" s="33"/>
      <c r="G35" s="33"/>
      <c r="H35" s="33"/>
    </row>
    <row r="36" spans="3:8">
      <c r="C36" s="33"/>
      <c r="D36" s="33"/>
      <c r="E36" s="33"/>
      <c r="F36" s="33"/>
      <c r="G36" s="33"/>
      <c r="H36" s="33"/>
    </row>
    <row r="37" spans="3:8">
      <c r="C37" s="33"/>
      <c r="D37" s="33"/>
      <c r="E37" s="33"/>
      <c r="F37" s="33"/>
      <c r="G37" s="33"/>
      <c r="H37" s="33"/>
    </row>
    <row r="38" spans="3:8">
      <c r="C38" s="33"/>
      <c r="D38" s="33"/>
      <c r="E38" s="33"/>
      <c r="F38" s="33"/>
      <c r="G38" s="33"/>
      <c r="H38" s="33"/>
    </row>
    <row r="39" spans="3:8">
      <c r="C39" s="33"/>
      <c r="D39" s="33"/>
      <c r="E39" s="33"/>
      <c r="F39" s="33"/>
      <c r="G39" s="33"/>
      <c r="H39" s="33"/>
    </row>
    <row r="40" spans="3:8">
      <c r="C40" s="33"/>
      <c r="D40" s="33"/>
      <c r="E40" s="33"/>
      <c r="F40" s="33"/>
      <c r="G40" s="33"/>
      <c r="H40" s="33"/>
    </row>
    <row r="41" spans="3:8">
      <c r="C41" s="33"/>
      <c r="D41" s="33"/>
      <c r="E41" s="33"/>
      <c r="F41" s="33"/>
      <c r="G41" s="33"/>
      <c r="H41" s="33"/>
    </row>
    <row r="42" spans="3:8">
      <c r="C42" s="33"/>
    </row>
  </sheetData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2FF2-DB7D-4641-8768-616FC770C082}">
  <dimension ref="A2:P46"/>
  <sheetViews>
    <sheetView showGridLines="0" tabSelected="1" workbookViewId="0">
      <selection activeCell="G33" sqref="G33"/>
    </sheetView>
  </sheetViews>
  <sheetFormatPr baseColWidth="10" defaultRowHeight="15"/>
  <cols>
    <col min="1" max="1" width="11.42578125" style="4"/>
    <col min="2" max="2" width="12" style="48" bestFit="1" customWidth="1"/>
    <col min="3" max="3" width="11.85546875" style="4" bestFit="1" customWidth="1"/>
    <col min="4" max="4" width="14" style="4" customWidth="1"/>
    <col min="5" max="5" width="14" style="48" customWidth="1"/>
    <col min="6" max="7" width="13.140625" style="4" bestFit="1" customWidth="1"/>
    <col min="8" max="8" width="22.28515625" style="4" customWidth="1"/>
    <col min="9" max="9" width="11.5703125" style="4" bestFit="1" customWidth="1"/>
    <col min="10" max="10" width="15.5703125" style="4" bestFit="1" customWidth="1"/>
    <col min="11" max="12" width="14.42578125" style="4" bestFit="1" customWidth="1"/>
    <col min="13" max="13" width="15.5703125" style="4" bestFit="1" customWidth="1"/>
    <col min="14" max="16" width="14.42578125" style="4" bestFit="1" customWidth="1"/>
    <col min="17" max="16384" width="11.42578125" style="4"/>
  </cols>
  <sheetData>
    <row r="2" spans="1:16" ht="29.25" customHeight="1">
      <c r="A2" s="83" t="s">
        <v>39</v>
      </c>
      <c r="B2" s="83"/>
      <c r="C2" s="83"/>
      <c r="D2" s="83"/>
      <c r="E2" s="83"/>
      <c r="F2" s="83"/>
      <c r="G2" s="83"/>
      <c r="H2" s="83"/>
      <c r="I2" s="5"/>
      <c r="K2" s="7"/>
      <c r="L2" s="7"/>
      <c r="M2" s="7"/>
      <c r="N2" s="7"/>
    </row>
    <row r="3" spans="1:16" s="39" customFormat="1" ht="12">
      <c r="A3" s="84" t="s">
        <v>0</v>
      </c>
      <c r="B3" s="87" t="s">
        <v>1</v>
      </c>
      <c r="C3" s="76" t="s">
        <v>2</v>
      </c>
      <c r="D3" s="76"/>
      <c r="E3" s="76"/>
      <c r="F3" s="76"/>
      <c r="G3" s="67"/>
      <c r="H3" s="77" t="s">
        <v>28</v>
      </c>
      <c r="I3" s="38"/>
      <c r="J3" s="38"/>
      <c r="K3" s="38"/>
      <c r="L3" s="38"/>
      <c r="M3" s="38"/>
      <c r="N3" s="38"/>
    </row>
    <row r="4" spans="1:16" s="39" customFormat="1" ht="12">
      <c r="A4" s="85"/>
      <c r="B4" s="88"/>
      <c r="C4" s="80" t="s">
        <v>5</v>
      </c>
      <c r="D4" s="80" t="s">
        <v>3</v>
      </c>
      <c r="E4" s="82" t="s">
        <v>4</v>
      </c>
      <c r="F4" s="82"/>
      <c r="G4" s="82"/>
      <c r="H4" s="78"/>
      <c r="I4" s="38"/>
      <c r="J4" s="38"/>
      <c r="K4" s="38"/>
      <c r="L4" s="38"/>
      <c r="M4" s="38"/>
      <c r="N4" s="38"/>
    </row>
    <row r="5" spans="1:16" s="39" customFormat="1" ht="12">
      <c r="A5" s="86"/>
      <c r="B5" s="89"/>
      <c r="C5" s="81"/>
      <c r="D5" s="81"/>
      <c r="E5" s="68" t="s">
        <v>6</v>
      </c>
      <c r="F5" s="9" t="s">
        <v>7</v>
      </c>
      <c r="G5" s="9" t="s">
        <v>8</v>
      </c>
      <c r="H5" s="79"/>
      <c r="I5" s="38"/>
      <c r="J5" s="38"/>
      <c r="K5" s="38"/>
      <c r="L5" s="38"/>
      <c r="M5" s="38"/>
      <c r="N5" s="38"/>
    </row>
    <row r="6" spans="1:16" ht="12.75" customHeight="1">
      <c r="A6" s="10" t="s">
        <v>9</v>
      </c>
      <c r="B6" s="40">
        <f>SUM(C6:E6)</f>
        <v>11579974</v>
      </c>
      <c r="C6" s="17">
        <v>536033</v>
      </c>
      <c r="D6" s="17">
        <v>602610</v>
      </c>
      <c r="E6" s="40">
        <f>SUM(F6:G6)</f>
        <v>10441331</v>
      </c>
      <c r="F6" s="17">
        <v>7924462</v>
      </c>
      <c r="G6" s="17">
        <v>2516869</v>
      </c>
      <c r="H6" s="17">
        <v>9184018.6600000001</v>
      </c>
      <c r="I6" s="11"/>
      <c r="J6" s="52"/>
      <c r="K6" s="52"/>
      <c r="L6" s="52"/>
      <c r="M6" s="52"/>
      <c r="N6" s="52"/>
      <c r="O6" s="53"/>
      <c r="P6" s="53"/>
    </row>
    <row r="7" spans="1:16" ht="12.75" customHeight="1">
      <c r="A7" s="10" t="s">
        <v>12</v>
      </c>
      <c r="B7" s="40">
        <f t="shared" ref="B7:B10" si="0">SUM(C7:E7)</f>
        <v>11608230</v>
      </c>
      <c r="C7" s="17">
        <v>539706</v>
      </c>
      <c r="D7" s="17">
        <v>596538</v>
      </c>
      <c r="E7" s="40">
        <f t="shared" ref="E7:E17" si="1">SUM(F7:G7)</f>
        <v>10471986</v>
      </c>
      <c r="F7" s="17">
        <v>7949150</v>
      </c>
      <c r="G7" s="17">
        <v>2522836</v>
      </c>
      <c r="H7" s="17">
        <v>9204185</v>
      </c>
      <c r="I7" s="11"/>
      <c r="J7" s="52"/>
      <c r="K7" s="52"/>
      <c r="L7" s="52"/>
      <c r="M7" s="52"/>
      <c r="N7" s="52"/>
      <c r="O7" s="53"/>
      <c r="P7" s="53"/>
    </row>
    <row r="8" spans="1:16" ht="12.75" customHeight="1">
      <c r="A8" s="10" t="s">
        <v>13</v>
      </c>
      <c r="B8" s="40">
        <f t="shared" si="0"/>
        <v>11629171</v>
      </c>
      <c r="C8" s="17">
        <v>546348</v>
      </c>
      <c r="D8" s="17">
        <v>590486</v>
      </c>
      <c r="E8" s="40">
        <f t="shared" si="1"/>
        <v>10492337</v>
      </c>
      <c r="F8" s="17">
        <v>7963289</v>
      </c>
      <c r="G8" s="17">
        <v>2529048</v>
      </c>
      <c r="H8" s="17">
        <v>9280713</v>
      </c>
      <c r="I8" s="11"/>
      <c r="J8" s="52"/>
      <c r="K8" s="52"/>
      <c r="L8" s="52"/>
      <c r="M8" s="52"/>
      <c r="N8" s="52"/>
      <c r="O8" s="53"/>
      <c r="P8" s="53"/>
    </row>
    <row r="9" spans="1:16" ht="12.75" customHeight="1">
      <c r="A9" s="10" t="s">
        <v>14</v>
      </c>
      <c r="B9" s="40">
        <f t="shared" si="0"/>
        <v>11660388</v>
      </c>
      <c r="C9" s="41">
        <v>554802</v>
      </c>
      <c r="D9" s="17">
        <v>584261</v>
      </c>
      <c r="E9" s="40">
        <f t="shared" si="1"/>
        <v>10521325</v>
      </c>
      <c r="F9" s="17">
        <v>7988914</v>
      </c>
      <c r="G9" s="17">
        <v>2532411</v>
      </c>
      <c r="H9" s="20">
        <v>9257557.3099999987</v>
      </c>
      <c r="I9" s="11"/>
      <c r="J9" s="7"/>
      <c r="K9" s="57"/>
      <c r="L9" s="7"/>
      <c r="M9" s="7"/>
      <c r="N9" s="7"/>
    </row>
    <row r="10" spans="1:16" ht="12.75" customHeight="1">
      <c r="A10" s="10" t="s">
        <v>15</v>
      </c>
      <c r="B10" s="40">
        <f t="shared" si="0"/>
        <v>11699562</v>
      </c>
      <c r="C10" s="41">
        <v>563478</v>
      </c>
      <c r="D10" s="17">
        <v>577229</v>
      </c>
      <c r="E10" s="40">
        <f t="shared" si="1"/>
        <v>10558855</v>
      </c>
      <c r="F10" s="17">
        <v>8016789</v>
      </c>
      <c r="G10" s="17">
        <v>2542066</v>
      </c>
      <c r="H10" s="56">
        <v>9337693</v>
      </c>
      <c r="I10" s="11"/>
      <c r="J10" s="52"/>
      <c r="K10" s="52"/>
      <c r="L10" s="52"/>
      <c r="M10" s="52"/>
      <c r="N10" s="52"/>
      <c r="O10" s="53"/>
      <c r="P10" s="53"/>
    </row>
    <row r="11" spans="1:16">
      <c r="A11" s="49" t="s">
        <v>16</v>
      </c>
      <c r="B11" s="40">
        <f>SUM(C11:E11)</f>
        <v>11743437</v>
      </c>
      <c r="C11" s="41">
        <v>572592</v>
      </c>
      <c r="D11" s="17">
        <v>570715</v>
      </c>
      <c r="E11" s="40">
        <f t="shared" si="1"/>
        <v>10600130</v>
      </c>
      <c r="F11" s="17">
        <v>8051740</v>
      </c>
      <c r="G11" s="17">
        <v>2548390</v>
      </c>
      <c r="H11" s="20">
        <v>9355644</v>
      </c>
      <c r="J11" s="52"/>
      <c r="K11" s="52"/>
      <c r="L11" s="52"/>
      <c r="M11" s="52"/>
      <c r="N11" s="52"/>
      <c r="O11" s="53"/>
      <c r="P11" s="53"/>
    </row>
    <row r="12" spans="1:16">
      <c r="A12" s="49" t="s">
        <v>17</v>
      </c>
      <c r="B12" s="40">
        <f t="shared" ref="B12:B17" si="2">SUM(C12:E12)</f>
        <v>0</v>
      </c>
      <c r="C12" s="58"/>
      <c r="D12" s="59"/>
      <c r="E12" s="66">
        <f t="shared" si="1"/>
        <v>0</v>
      </c>
      <c r="F12" s="59"/>
      <c r="G12" s="59"/>
      <c r="H12" s="60"/>
      <c r="J12" s="52"/>
      <c r="K12" s="52"/>
      <c r="L12" s="52"/>
      <c r="M12" s="52"/>
      <c r="N12" s="52"/>
      <c r="O12" s="53"/>
      <c r="P12" s="53"/>
    </row>
    <row r="13" spans="1:16" s="7" customFormat="1">
      <c r="A13" s="50" t="s">
        <v>18</v>
      </c>
      <c r="B13" s="40">
        <f t="shared" si="2"/>
        <v>0</v>
      </c>
      <c r="C13" s="58"/>
      <c r="D13" s="59"/>
      <c r="E13" s="66">
        <f t="shared" si="1"/>
        <v>0</v>
      </c>
      <c r="F13" s="59"/>
      <c r="G13" s="59"/>
      <c r="H13" s="61"/>
    </row>
    <row r="14" spans="1:16" s="7" customFormat="1">
      <c r="A14" s="50" t="s">
        <v>19</v>
      </c>
      <c r="B14" s="40">
        <f t="shared" si="2"/>
        <v>0</v>
      </c>
      <c r="C14" s="41"/>
      <c r="D14" s="17"/>
      <c r="E14" s="40">
        <f t="shared" si="1"/>
        <v>0</v>
      </c>
      <c r="F14" s="17"/>
      <c r="G14" s="17"/>
      <c r="H14" s="19"/>
    </row>
    <row r="15" spans="1:16">
      <c r="A15" s="50" t="s">
        <v>20</v>
      </c>
      <c r="B15" s="40">
        <f t="shared" si="2"/>
        <v>0</v>
      </c>
      <c r="C15" s="58"/>
      <c r="D15" s="59"/>
      <c r="E15" s="66">
        <f t="shared" si="1"/>
        <v>0</v>
      </c>
      <c r="F15" s="59"/>
      <c r="G15" s="59"/>
      <c r="H15" s="60"/>
      <c r="I15" s="7"/>
      <c r="J15" s="7"/>
      <c r="K15" s="7"/>
      <c r="L15" s="7"/>
      <c r="M15" s="7"/>
      <c r="N15" s="7"/>
      <c r="O15" s="7"/>
      <c r="P15" s="7"/>
    </row>
    <row r="16" spans="1:16">
      <c r="A16" s="50" t="s">
        <v>21</v>
      </c>
      <c r="B16" s="40">
        <f t="shared" si="2"/>
        <v>0</v>
      </c>
      <c r="C16" s="41"/>
      <c r="D16" s="17"/>
      <c r="E16" s="40">
        <f t="shared" si="1"/>
        <v>0</v>
      </c>
      <c r="F16" s="17"/>
      <c r="G16" s="17"/>
      <c r="H16" s="20"/>
      <c r="I16" s="7"/>
      <c r="J16" s="7"/>
      <c r="K16" s="7"/>
      <c r="L16" s="7"/>
      <c r="M16" s="7"/>
      <c r="N16" s="7"/>
      <c r="O16" s="7"/>
      <c r="P16" s="7"/>
    </row>
    <row r="17" spans="1:16">
      <c r="A17" s="51" t="s">
        <v>22</v>
      </c>
      <c r="B17" s="42">
        <f t="shared" si="2"/>
        <v>0</v>
      </c>
      <c r="C17" s="65"/>
      <c r="D17" s="63"/>
      <c r="E17" s="62">
        <f t="shared" si="1"/>
        <v>0</v>
      </c>
      <c r="F17" s="63"/>
      <c r="G17" s="63"/>
      <c r="H17" s="64"/>
      <c r="I17" s="7"/>
      <c r="J17" s="7"/>
      <c r="K17" s="7"/>
      <c r="L17" s="7"/>
      <c r="M17" s="7"/>
      <c r="N17" s="7"/>
      <c r="O17" s="7"/>
      <c r="P17" s="7"/>
    </row>
    <row r="18" spans="1:16" ht="12.75" customHeight="1">
      <c r="A18" s="24" t="s">
        <v>29</v>
      </c>
      <c r="B18" s="44"/>
      <c r="C18" s="14"/>
      <c r="D18" s="14"/>
      <c r="E18" s="3"/>
      <c r="F18" s="14"/>
      <c r="G18" s="14"/>
      <c r="H18" s="12"/>
      <c r="I18" s="11"/>
      <c r="J18" s="7"/>
      <c r="K18" s="7"/>
      <c r="L18" s="7"/>
      <c r="M18" s="7"/>
      <c r="N18" s="7"/>
    </row>
    <row r="19" spans="1:16" ht="12.75" customHeight="1">
      <c r="A19" s="24" t="s">
        <v>27</v>
      </c>
      <c r="B19" s="44"/>
      <c r="C19" s="14"/>
      <c r="D19" s="14"/>
      <c r="E19" s="3"/>
      <c r="F19" s="14"/>
      <c r="G19" s="14"/>
      <c r="H19" s="12"/>
      <c r="I19" s="11"/>
      <c r="J19" s="7"/>
      <c r="K19" s="7"/>
      <c r="L19" s="7"/>
      <c r="M19" s="7"/>
      <c r="N19" s="7"/>
    </row>
    <row r="20" spans="1:16" ht="15" customHeight="1">
      <c r="A20" s="15" t="s">
        <v>11</v>
      </c>
      <c r="B20" s="44"/>
      <c r="C20" s="15"/>
      <c r="D20" s="15"/>
      <c r="E20" s="45"/>
      <c r="F20" s="15"/>
      <c r="G20" s="15"/>
      <c r="H20" s="15"/>
      <c r="J20" s="7"/>
      <c r="K20" s="7"/>
      <c r="L20" s="7"/>
      <c r="M20" s="7"/>
      <c r="N20" s="7"/>
    </row>
    <row r="21" spans="1:16">
      <c r="A21" s="7"/>
      <c r="B21" s="44"/>
      <c r="C21" s="46"/>
      <c r="D21" s="7"/>
      <c r="E21" s="37"/>
      <c r="F21" s="7"/>
      <c r="G21" s="7"/>
      <c r="H21" s="7"/>
      <c r="I21" s="7"/>
      <c r="J21" s="7"/>
      <c r="K21" s="7"/>
      <c r="L21" s="47"/>
      <c r="M21" s="7"/>
      <c r="N21" s="7"/>
    </row>
    <row r="22" spans="1:16">
      <c r="B22" s="44"/>
    </row>
    <row r="23" spans="1:16">
      <c r="B23" s="44"/>
    </row>
    <row r="24" spans="1:16">
      <c r="A24" s="7"/>
      <c r="B24" s="44"/>
      <c r="D24" s="7"/>
      <c r="E24" s="37"/>
      <c r="G24" s="7"/>
      <c r="H24" s="7"/>
      <c r="I24" s="7"/>
      <c r="J24" s="7"/>
      <c r="K24" s="7"/>
      <c r="L24" s="47"/>
      <c r="M24" s="7"/>
      <c r="N24" s="7"/>
    </row>
    <row r="25" spans="1:16">
      <c r="A25" s="7"/>
      <c r="B25" s="44"/>
      <c r="D25" s="7"/>
      <c r="E25" s="37"/>
      <c r="G25" s="7"/>
      <c r="H25" s="7"/>
      <c r="I25" s="7"/>
      <c r="J25" s="7"/>
      <c r="K25" s="7"/>
      <c r="L25" s="7"/>
      <c r="M25" s="7"/>
      <c r="N25" s="7"/>
    </row>
    <row r="26" spans="1:16">
      <c r="A26" s="7"/>
      <c r="B26" s="44"/>
      <c r="D26" s="7"/>
      <c r="E26" s="37"/>
      <c r="G26" s="7"/>
      <c r="H26" s="7"/>
      <c r="I26" s="7"/>
      <c r="J26" s="7"/>
      <c r="K26" s="7"/>
      <c r="L26" s="7"/>
      <c r="M26" s="7"/>
      <c r="N26" s="7"/>
    </row>
    <row r="27" spans="1:16">
      <c r="A27" s="7"/>
      <c r="B27" s="44"/>
      <c r="D27" s="7"/>
      <c r="E27" s="37"/>
      <c r="G27" s="7"/>
      <c r="H27" s="7"/>
      <c r="I27" s="7"/>
      <c r="J27" s="7"/>
      <c r="K27" s="7"/>
      <c r="L27" s="7"/>
      <c r="M27" s="7"/>
      <c r="N27" s="7"/>
    </row>
    <row r="28" spans="1:16">
      <c r="A28" s="7"/>
      <c r="B28" s="44"/>
      <c r="D28" s="7"/>
      <c r="E28" s="37"/>
      <c r="G28" s="7"/>
      <c r="H28" s="7"/>
      <c r="I28" s="7"/>
      <c r="J28" s="7"/>
      <c r="K28" s="7"/>
      <c r="L28" s="7"/>
      <c r="M28" s="7"/>
      <c r="N28" s="7"/>
    </row>
    <row r="29" spans="1:16">
      <c r="A29" s="7"/>
      <c r="B29" s="44"/>
      <c r="D29" s="7"/>
      <c r="E29" s="37"/>
      <c r="G29" s="7"/>
      <c r="H29" s="7"/>
      <c r="I29" s="7"/>
      <c r="J29" s="7"/>
      <c r="K29" s="7"/>
      <c r="L29" s="7"/>
      <c r="M29" s="7"/>
      <c r="N29" s="7"/>
    </row>
    <row r="30" spans="1:16">
      <c r="A30" s="7"/>
      <c r="B30" s="44"/>
      <c r="D30" s="7"/>
      <c r="E30" s="37"/>
      <c r="G30" s="7"/>
      <c r="H30" s="7"/>
      <c r="I30" s="7"/>
      <c r="J30" s="7"/>
      <c r="K30" s="7"/>
      <c r="L30" s="7"/>
      <c r="M30" s="7"/>
      <c r="N30" s="7"/>
    </row>
    <row r="31" spans="1:16">
      <c r="A31" s="7"/>
      <c r="B31" s="37"/>
      <c r="D31" s="7"/>
      <c r="E31" s="37"/>
      <c r="G31" s="7"/>
      <c r="H31" s="7"/>
      <c r="I31" s="7"/>
      <c r="J31" s="7"/>
      <c r="K31" s="7"/>
      <c r="L31" s="7"/>
      <c r="M31" s="7"/>
      <c r="N31" s="7"/>
    </row>
    <row r="32" spans="1:16">
      <c r="A32" s="7"/>
      <c r="B32" s="37"/>
      <c r="D32" s="7"/>
      <c r="E32" s="3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37"/>
      <c r="C33" s="69"/>
      <c r="D33" s="69"/>
      <c r="E33" s="69"/>
      <c r="F33" s="69"/>
      <c r="G33" s="69"/>
      <c r="H33" s="69"/>
      <c r="I33" s="7"/>
      <c r="J33" s="7"/>
      <c r="K33" s="7"/>
      <c r="L33" s="7"/>
      <c r="M33" s="7"/>
      <c r="N33" s="7"/>
    </row>
    <row r="34" spans="1:14">
      <c r="A34" s="7"/>
      <c r="B34" s="37"/>
      <c r="C34" s="69"/>
      <c r="D34" s="69"/>
      <c r="E34" s="69"/>
      <c r="F34" s="69"/>
      <c r="G34" s="69"/>
      <c r="H34" s="69"/>
      <c r="I34" s="7"/>
      <c r="J34" s="7"/>
      <c r="K34" s="7"/>
      <c r="L34" s="7"/>
      <c r="M34" s="7"/>
      <c r="N34" s="7"/>
    </row>
    <row r="35" spans="1:14">
      <c r="A35" s="7"/>
      <c r="B35" s="37"/>
      <c r="C35" s="69"/>
      <c r="D35" s="69"/>
      <c r="E35" s="69"/>
      <c r="F35" s="69"/>
      <c r="G35" s="69"/>
      <c r="H35" s="69"/>
      <c r="I35" s="7"/>
      <c r="J35" s="7"/>
      <c r="K35" s="7"/>
      <c r="L35" s="7"/>
      <c r="M35" s="7"/>
      <c r="N35" s="7"/>
    </row>
    <row r="36" spans="1:14">
      <c r="A36" s="7"/>
      <c r="B36" s="37"/>
      <c r="C36" s="69"/>
      <c r="D36" s="69"/>
      <c r="E36" s="69"/>
      <c r="F36" s="69"/>
      <c r="G36" s="69"/>
      <c r="H36" s="69"/>
      <c r="I36" s="7"/>
      <c r="J36" s="7"/>
      <c r="K36" s="7"/>
      <c r="L36" s="7"/>
      <c r="M36" s="7"/>
      <c r="N36" s="7"/>
    </row>
    <row r="37" spans="1:14">
      <c r="A37" s="7"/>
      <c r="B37" s="37"/>
      <c r="C37" s="69"/>
      <c r="D37" s="69"/>
      <c r="E37" s="69"/>
      <c r="F37" s="69"/>
      <c r="G37" s="69"/>
      <c r="H37" s="69"/>
      <c r="I37" s="7"/>
      <c r="J37" s="7"/>
      <c r="K37" s="7"/>
      <c r="L37" s="7"/>
      <c r="M37" s="7"/>
      <c r="N37" s="7"/>
    </row>
    <row r="38" spans="1:14">
      <c r="A38" s="7"/>
      <c r="B38" s="37"/>
      <c r="C38" s="69"/>
      <c r="D38" s="69"/>
      <c r="E38" s="69"/>
      <c r="F38" s="69"/>
      <c r="G38" s="69"/>
      <c r="H38" s="69"/>
      <c r="I38" s="7"/>
      <c r="J38" s="7"/>
      <c r="K38" s="7"/>
      <c r="L38" s="7"/>
      <c r="M38" s="7"/>
      <c r="N38" s="7"/>
    </row>
    <row r="39" spans="1:14">
      <c r="A39" s="7"/>
      <c r="B39" s="37"/>
      <c r="C39" s="69"/>
      <c r="D39" s="69"/>
      <c r="E39" s="69"/>
      <c r="F39" s="69"/>
      <c r="G39" s="69"/>
      <c r="H39" s="69"/>
      <c r="I39" s="7"/>
      <c r="J39" s="7"/>
      <c r="K39" s="7"/>
      <c r="L39" s="7"/>
      <c r="M39" s="7"/>
      <c r="N39" s="7"/>
    </row>
    <row r="40" spans="1:14">
      <c r="C40" s="69"/>
      <c r="D40" s="69"/>
      <c r="E40" s="69"/>
      <c r="F40" s="69"/>
      <c r="G40" s="69"/>
      <c r="H40" s="69"/>
    </row>
    <row r="41" spans="1:14">
      <c r="C41" s="69"/>
      <c r="D41" s="69"/>
      <c r="E41" s="69"/>
      <c r="F41" s="69"/>
      <c r="G41" s="69"/>
      <c r="H41" s="69"/>
    </row>
    <row r="42" spans="1:14">
      <c r="C42" s="69"/>
      <c r="D42" s="69"/>
      <c r="E42" s="69"/>
      <c r="F42" s="69"/>
      <c r="G42" s="69"/>
      <c r="H42" s="69"/>
    </row>
    <row r="43" spans="1:14">
      <c r="C43" s="69"/>
      <c r="D43" s="69"/>
      <c r="E43" s="69"/>
      <c r="F43" s="69"/>
      <c r="G43" s="69"/>
      <c r="H43" s="69"/>
    </row>
    <row r="44" spans="1:14">
      <c r="C44" s="69"/>
      <c r="D44" s="69"/>
      <c r="E44" s="69"/>
      <c r="F44" s="69"/>
      <c r="G44" s="69"/>
      <c r="H44" s="69"/>
    </row>
    <row r="45" spans="1:14">
      <c r="F45" s="69"/>
      <c r="G45" s="69"/>
    </row>
    <row r="46" spans="1:14">
      <c r="F46" s="69"/>
      <c r="G46" s="69"/>
    </row>
  </sheetData>
  <mergeCells count="8">
    <mergeCell ref="A2:H2"/>
    <mergeCell ref="A3:A5"/>
    <mergeCell ref="B3:B5"/>
    <mergeCell ref="C3:F3"/>
    <mergeCell ref="H3:H5"/>
    <mergeCell ref="C4:C5"/>
    <mergeCell ref="D4:D5"/>
    <mergeCell ref="E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41"/>
  <sheetViews>
    <sheetView showGridLines="0" workbookViewId="0">
      <selection activeCell="D12" sqref="D12"/>
    </sheetView>
  </sheetViews>
  <sheetFormatPr baseColWidth="10" defaultRowHeight="15"/>
  <cols>
    <col min="2" max="2" width="13.140625" bestFit="1" customWidth="1"/>
    <col min="8" max="8" width="19.140625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>
      <c r="A2" s="1" t="s">
        <v>35</v>
      </c>
      <c r="B2" s="2"/>
      <c r="C2" s="2"/>
      <c r="D2" s="2"/>
      <c r="E2" s="2"/>
      <c r="F2" s="2"/>
      <c r="G2" s="2"/>
      <c r="H2" s="2"/>
      <c r="I2" s="5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23</v>
      </c>
      <c r="I3" s="7"/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  <c r="I4" s="7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  <c r="I5" s="7"/>
    </row>
    <row r="6" spans="1:9" ht="12.75" customHeight="1">
      <c r="A6" s="10" t="s">
        <v>9</v>
      </c>
      <c r="B6" s="31">
        <f>C6+D6+G6</f>
        <v>10130383.714285612</v>
      </c>
      <c r="C6" s="17">
        <v>1152920</v>
      </c>
      <c r="D6" s="16">
        <f>E6+F6</f>
        <v>8820996.7142856121</v>
      </c>
      <c r="E6" s="17">
        <v>6872757.7142857146</v>
      </c>
      <c r="F6" s="17">
        <v>1948238.999999898</v>
      </c>
      <c r="G6" s="17">
        <v>156467</v>
      </c>
      <c r="H6" s="18">
        <v>4983945.2571072523</v>
      </c>
      <c r="I6" s="7"/>
    </row>
    <row r="7" spans="1:9" ht="12.75" customHeight="1">
      <c r="A7" s="10" t="s">
        <v>12</v>
      </c>
      <c r="B7" s="31">
        <f t="shared" ref="B7:B17" si="0">C7+D7+G7</f>
        <v>10164347.714285612</v>
      </c>
      <c r="C7" s="17">
        <v>1149575</v>
      </c>
      <c r="D7" s="16">
        <f t="shared" ref="D7:D17" si="1">E7+F7</f>
        <v>8853203.7142856121</v>
      </c>
      <c r="E7" s="17">
        <v>6891934.7142857146</v>
      </c>
      <c r="F7" s="17">
        <v>1961268.999999898</v>
      </c>
      <c r="G7" s="17">
        <v>161569</v>
      </c>
      <c r="H7" s="18">
        <v>5014977.2571072523</v>
      </c>
      <c r="I7" s="7"/>
    </row>
    <row r="8" spans="1:9" ht="12.75" customHeight="1">
      <c r="A8" s="10" t="s">
        <v>13</v>
      </c>
      <c r="B8" s="31">
        <f t="shared" si="0"/>
        <v>10174417.714285612</v>
      </c>
      <c r="C8" s="17">
        <v>1150262</v>
      </c>
      <c r="D8" s="16">
        <f t="shared" si="1"/>
        <v>8858445.7142856121</v>
      </c>
      <c r="E8" s="17">
        <v>6889597.7142857146</v>
      </c>
      <c r="F8" s="17">
        <v>1968847.999999898</v>
      </c>
      <c r="G8" s="17">
        <v>165710</v>
      </c>
      <c r="H8" s="16">
        <v>5102179.2571072523</v>
      </c>
      <c r="I8" s="11"/>
    </row>
    <row r="9" spans="1:9" ht="12.75" customHeight="1">
      <c r="A9" s="10" t="s">
        <v>14</v>
      </c>
      <c r="B9" s="31">
        <f t="shared" si="0"/>
        <v>10178126.714285612</v>
      </c>
      <c r="C9" s="17">
        <v>1149676</v>
      </c>
      <c r="D9" s="16">
        <f t="shared" si="1"/>
        <v>8857090.7142856121</v>
      </c>
      <c r="E9" s="17">
        <v>6878417.7142857146</v>
      </c>
      <c r="F9" s="17">
        <v>1978672.999999898</v>
      </c>
      <c r="G9" s="17">
        <v>171360</v>
      </c>
      <c r="H9" s="16">
        <v>5238929.2571072523</v>
      </c>
      <c r="I9" s="7"/>
    </row>
    <row r="10" spans="1:9" ht="12.75" customHeight="1">
      <c r="A10" s="10" t="s">
        <v>15</v>
      </c>
      <c r="B10" s="31">
        <f t="shared" si="0"/>
        <v>10189200.714285612</v>
      </c>
      <c r="C10" s="17">
        <v>1149693</v>
      </c>
      <c r="D10" s="16">
        <f t="shared" si="1"/>
        <v>8861191.7142856121</v>
      </c>
      <c r="E10" s="17">
        <v>6874766.7142857146</v>
      </c>
      <c r="F10" s="17">
        <v>1986424.999999898</v>
      </c>
      <c r="G10" s="17">
        <v>178316</v>
      </c>
      <c r="H10" s="16">
        <v>5379062.2571072523</v>
      </c>
      <c r="I10" s="7"/>
    </row>
    <row r="11" spans="1:9" ht="12.75" customHeight="1">
      <c r="A11" s="10" t="s">
        <v>16</v>
      </c>
      <c r="B11" s="31">
        <f t="shared" si="0"/>
        <v>10183802.714285612</v>
      </c>
      <c r="C11" s="40">
        <v>1147056</v>
      </c>
      <c r="D11" s="16">
        <f t="shared" si="1"/>
        <v>8851538.7142856121</v>
      </c>
      <c r="E11" s="17">
        <v>6864316.7142857146</v>
      </c>
      <c r="F11" s="17">
        <v>1987221.999999898</v>
      </c>
      <c r="G11" s="17">
        <v>185208</v>
      </c>
      <c r="H11" s="16">
        <v>5414162.2571072523</v>
      </c>
      <c r="I11" s="7"/>
    </row>
    <row r="12" spans="1:9" ht="12.75" customHeight="1">
      <c r="A12" s="10" t="s">
        <v>17</v>
      </c>
      <c r="B12" s="31">
        <f t="shared" si="0"/>
        <v>10167609.714285612</v>
      </c>
      <c r="C12" s="17">
        <v>1144200</v>
      </c>
      <c r="D12" s="16">
        <f t="shared" si="1"/>
        <v>8835324.7142856121</v>
      </c>
      <c r="E12" s="17">
        <v>6842332.7142857146</v>
      </c>
      <c r="F12" s="17">
        <v>1992991.999999898</v>
      </c>
      <c r="G12" s="17">
        <v>188085</v>
      </c>
      <c r="H12" s="16">
        <v>5469160.2571072523</v>
      </c>
      <c r="I12" s="7"/>
    </row>
    <row r="13" spans="1:9" ht="12.75" customHeight="1">
      <c r="A13" s="10" t="s">
        <v>18</v>
      </c>
      <c r="B13" s="31">
        <f t="shared" si="0"/>
        <v>10160068.714285612</v>
      </c>
      <c r="C13" s="17">
        <v>1142044</v>
      </c>
      <c r="D13" s="16">
        <f t="shared" si="1"/>
        <v>8826277.7142856121</v>
      </c>
      <c r="E13" s="17">
        <v>6825134.7142857146</v>
      </c>
      <c r="F13" s="17">
        <v>2001142.999999898</v>
      </c>
      <c r="G13" s="17">
        <v>191747</v>
      </c>
      <c r="H13" s="16">
        <v>5665777.2571072523</v>
      </c>
      <c r="I13" s="7"/>
    </row>
    <row r="14" spans="1:9" ht="12.75" customHeight="1">
      <c r="A14" s="10" t="s">
        <v>19</v>
      </c>
      <c r="B14" s="31">
        <f t="shared" si="0"/>
        <v>10133367</v>
      </c>
      <c r="C14" s="17">
        <v>1138693</v>
      </c>
      <c r="D14" s="16">
        <f t="shared" si="1"/>
        <v>8795052</v>
      </c>
      <c r="E14" s="17">
        <v>6789678</v>
      </c>
      <c r="F14" s="19">
        <v>2005374</v>
      </c>
      <c r="G14" s="17">
        <v>199622</v>
      </c>
      <c r="H14" s="16">
        <v>5668084</v>
      </c>
      <c r="I14" s="7"/>
    </row>
    <row r="15" spans="1:9" ht="12.75" customHeight="1">
      <c r="A15" s="10" t="s">
        <v>20</v>
      </c>
      <c r="B15" s="31">
        <f t="shared" si="0"/>
        <v>10070201.714285612</v>
      </c>
      <c r="C15" s="17">
        <v>1135245</v>
      </c>
      <c r="D15" s="16">
        <f t="shared" si="1"/>
        <v>8727737.7142856121</v>
      </c>
      <c r="E15" s="17">
        <v>6726727.7142857146</v>
      </c>
      <c r="F15" s="19">
        <v>2001009.999999898</v>
      </c>
      <c r="G15" s="17">
        <v>207219</v>
      </c>
      <c r="H15" s="16">
        <v>5762908.2571072523</v>
      </c>
      <c r="I15" s="7"/>
    </row>
    <row r="16" spans="1:9" ht="12.75" customHeight="1">
      <c r="A16" s="10" t="s">
        <v>21</v>
      </c>
      <c r="B16" s="31">
        <f t="shared" si="0"/>
        <v>10016004.714285612</v>
      </c>
      <c r="C16" s="17">
        <v>1127826</v>
      </c>
      <c r="D16" s="16">
        <f t="shared" si="1"/>
        <v>8673208.7142856121</v>
      </c>
      <c r="E16" s="20">
        <v>6671950.7142857146</v>
      </c>
      <c r="F16" s="20">
        <v>2001257.999999898</v>
      </c>
      <c r="G16" s="17">
        <v>214970</v>
      </c>
      <c r="H16" s="16">
        <v>5874091.2571072523</v>
      </c>
      <c r="I16" s="7"/>
    </row>
    <row r="17" spans="1:9" ht="12.75" customHeight="1">
      <c r="A17" s="13" t="s">
        <v>22</v>
      </c>
      <c r="B17" s="32">
        <f t="shared" si="0"/>
        <v>10053584.714285612</v>
      </c>
      <c r="C17" s="22">
        <v>1123387</v>
      </c>
      <c r="D17" s="21">
        <f t="shared" si="1"/>
        <v>8708130.7142856121</v>
      </c>
      <c r="E17" s="23">
        <v>6695201.7142857146</v>
      </c>
      <c r="F17" s="23">
        <v>2012928.999999898</v>
      </c>
      <c r="G17" s="22">
        <v>222067</v>
      </c>
      <c r="H17" s="21">
        <v>6067230.2571072523</v>
      </c>
      <c r="I17" s="7"/>
    </row>
    <row r="18" spans="1:9" ht="12.75" customHeight="1">
      <c r="A18" s="24" t="s">
        <v>29</v>
      </c>
      <c r="B18" s="3"/>
      <c r="C18" s="14"/>
      <c r="E18" s="12"/>
      <c r="F18" s="12"/>
      <c r="G18" s="3"/>
      <c r="H18" s="3"/>
      <c r="I18" s="7"/>
    </row>
    <row r="19" spans="1:9" ht="15" customHeight="1">
      <c r="A19" s="15" t="s">
        <v>24</v>
      </c>
      <c r="B19" s="15"/>
      <c r="C19" s="15"/>
      <c r="E19" s="15"/>
      <c r="F19" s="15"/>
      <c r="G19" s="15"/>
      <c r="H19" s="15"/>
      <c r="I19" s="4"/>
    </row>
    <row r="30" spans="1:9">
      <c r="C30" s="33"/>
      <c r="D30" s="33"/>
      <c r="E30" s="33"/>
      <c r="F30" s="33"/>
      <c r="G30" s="33"/>
      <c r="H30" s="34"/>
    </row>
    <row r="31" spans="1:9">
      <c r="C31" s="33"/>
      <c r="D31" s="33"/>
      <c r="E31" s="33"/>
      <c r="F31" s="33"/>
      <c r="G31" s="33"/>
      <c r="H31" s="34"/>
    </row>
    <row r="32" spans="1:9">
      <c r="C32" s="33"/>
      <c r="D32" s="33"/>
      <c r="E32" s="33"/>
      <c r="F32" s="33"/>
      <c r="G32" s="33"/>
      <c r="H32" s="34"/>
    </row>
    <row r="33" spans="3:8">
      <c r="C33" s="33"/>
      <c r="D33" s="33"/>
      <c r="E33" s="33"/>
      <c r="F33" s="33"/>
      <c r="G33" s="33"/>
      <c r="H33" s="34"/>
    </row>
    <row r="34" spans="3:8">
      <c r="C34" s="33"/>
      <c r="D34" s="33"/>
      <c r="E34" s="33"/>
      <c r="F34" s="33"/>
      <c r="G34" s="33"/>
      <c r="H34" s="34"/>
    </row>
    <row r="35" spans="3:8">
      <c r="C35" s="33"/>
      <c r="D35" s="33"/>
      <c r="E35" s="33"/>
      <c r="F35" s="33"/>
      <c r="G35" s="33"/>
      <c r="H35" s="34"/>
    </row>
    <row r="36" spans="3:8">
      <c r="C36" s="33"/>
      <c r="D36" s="33"/>
      <c r="E36" s="33"/>
      <c r="F36" s="33"/>
      <c r="G36" s="33"/>
      <c r="H36" s="34"/>
    </row>
    <row r="37" spans="3:8">
      <c r="C37" s="33"/>
      <c r="D37" s="33"/>
      <c r="E37" s="33"/>
      <c r="F37" s="33"/>
      <c r="G37" s="33"/>
      <c r="H37" s="34"/>
    </row>
    <row r="38" spans="3:8">
      <c r="C38" s="33"/>
      <c r="D38" s="33"/>
      <c r="E38" s="33"/>
      <c r="F38" s="33"/>
      <c r="G38" s="33"/>
      <c r="H38" s="34"/>
    </row>
    <row r="39" spans="3:8">
      <c r="C39" s="33"/>
      <c r="D39" s="33"/>
      <c r="E39" s="33"/>
      <c r="F39" s="33"/>
      <c r="G39" s="33"/>
      <c r="H39" s="34"/>
    </row>
    <row r="40" spans="3:8">
      <c r="C40" s="33"/>
      <c r="D40" s="33"/>
      <c r="E40" s="33"/>
      <c r="F40" s="33"/>
      <c r="G40" s="33"/>
      <c r="H40" s="34"/>
    </row>
    <row r="41" spans="3:8">
      <c r="C41" s="33"/>
      <c r="D41" s="33"/>
      <c r="E41" s="33"/>
      <c r="F41" s="33"/>
      <c r="G41" s="33"/>
      <c r="H41" s="34"/>
    </row>
  </sheetData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41"/>
  <sheetViews>
    <sheetView showGridLines="0" workbookViewId="0">
      <selection activeCell="E22" sqref="E22"/>
    </sheetView>
  </sheetViews>
  <sheetFormatPr baseColWidth="10" defaultColWidth="11" defaultRowHeight="15"/>
  <cols>
    <col min="2" max="2" width="12" bestFit="1" customWidth="1"/>
    <col min="3" max="7" width="11.42578125"/>
    <col min="8" max="8" width="19.140625" customWidth="1"/>
    <col min="9" max="9" width="11.5703125" bestFit="1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>
      <c r="A2" s="1" t="s">
        <v>34</v>
      </c>
      <c r="B2" s="2"/>
      <c r="C2" s="2"/>
      <c r="D2" s="2"/>
      <c r="E2" s="2"/>
      <c r="F2" s="2"/>
      <c r="G2" s="2"/>
      <c r="H2" s="2"/>
      <c r="I2" s="5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10</v>
      </c>
      <c r="I3" s="7"/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  <c r="I4" s="7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  <c r="I5" s="7"/>
    </row>
    <row r="6" spans="1:9" ht="12.75" customHeight="1">
      <c r="A6" s="10" t="s">
        <v>9</v>
      </c>
      <c r="B6" s="16">
        <f>C6+D6+G6</f>
        <v>10051664</v>
      </c>
      <c r="C6" s="17">
        <v>1118022</v>
      </c>
      <c r="D6" s="16">
        <f>E6+F6</f>
        <v>8705140</v>
      </c>
      <c r="E6" s="17">
        <v>6690432</v>
      </c>
      <c r="F6" s="17">
        <v>2014708</v>
      </c>
      <c r="G6" s="17">
        <v>228502</v>
      </c>
      <c r="H6" s="18">
        <v>6102591.2571072523</v>
      </c>
      <c r="I6" s="7"/>
    </row>
    <row r="7" spans="1:9" ht="12.75" customHeight="1">
      <c r="A7" s="10" t="s">
        <v>12</v>
      </c>
      <c r="B7" s="16">
        <f t="shared" ref="B7:B17" si="0">C7+D7+G7</f>
        <v>10037994.714285612</v>
      </c>
      <c r="C7" s="17">
        <v>1113112</v>
      </c>
      <c r="D7" s="16">
        <f t="shared" ref="D7:D17" si="1">E7+F7</f>
        <v>8690804.7142856121</v>
      </c>
      <c r="E7" s="17">
        <v>6670097.7142857146</v>
      </c>
      <c r="F7" s="17">
        <v>2020706.999999898</v>
      </c>
      <c r="G7" s="17">
        <v>234078</v>
      </c>
      <c r="H7" s="18">
        <v>6098538.2571072523</v>
      </c>
      <c r="I7" s="7"/>
    </row>
    <row r="8" spans="1:9" ht="12.75" customHeight="1">
      <c r="A8" s="10" t="s">
        <v>13</v>
      </c>
      <c r="B8" s="16">
        <f t="shared" si="0"/>
        <v>10029604.714285612</v>
      </c>
      <c r="C8" s="17">
        <v>1107335</v>
      </c>
      <c r="D8" s="16">
        <f t="shared" si="1"/>
        <v>8679218.7142856121</v>
      </c>
      <c r="E8" s="17">
        <v>6650759.7142857146</v>
      </c>
      <c r="F8" s="17">
        <v>2028458.999999898</v>
      </c>
      <c r="G8" s="17">
        <v>243051</v>
      </c>
      <c r="H8" s="16">
        <v>6186129.2571072523</v>
      </c>
      <c r="I8" s="11"/>
    </row>
    <row r="9" spans="1:9" ht="12.75" customHeight="1">
      <c r="A9" s="10" t="s">
        <v>14</v>
      </c>
      <c r="B9" s="16">
        <f t="shared" si="0"/>
        <v>9984857</v>
      </c>
      <c r="C9" s="17">
        <v>1100962</v>
      </c>
      <c r="D9" s="16">
        <f t="shared" si="1"/>
        <v>8631346</v>
      </c>
      <c r="E9" s="17">
        <v>6595004</v>
      </c>
      <c r="F9" s="17">
        <v>2036342</v>
      </c>
      <c r="G9" s="17">
        <v>252549</v>
      </c>
      <c r="H9" s="16">
        <v>6188490</v>
      </c>
      <c r="I9" s="7"/>
    </row>
    <row r="10" spans="1:9" ht="12.75" customHeight="1">
      <c r="A10" s="10" t="s">
        <v>15</v>
      </c>
      <c r="B10" s="16">
        <f t="shared" si="0"/>
        <v>9970986.7142856121</v>
      </c>
      <c r="C10" s="17">
        <v>1096106</v>
      </c>
      <c r="D10" s="16">
        <f t="shared" si="1"/>
        <v>8615502.7142856121</v>
      </c>
      <c r="E10" s="17">
        <v>6569229.7142857146</v>
      </c>
      <c r="F10" s="17">
        <v>2046272.999999898</v>
      </c>
      <c r="G10" s="17">
        <v>259378</v>
      </c>
      <c r="H10" s="16">
        <v>6285436.2571072523</v>
      </c>
      <c r="I10" s="7"/>
    </row>
    <row r="11" spans="1:9" ht="12.75" customHeight="1">
      <c r="A11" s="10" t="s">
        <v>16</v>
      </c>
      <c r="B11" s="16">
        <f t="shared" si="0"/>
        <v>9937383</v>
      </c>
      <c r="C11" s="17">
        <v>1090911</v>
      </c>
      <c r="D11" s="16">
        <f t="shared" si="1"/>
        <v>8581231</v>
      </c>
      <c r="E11" s="17">
        <v>6529276</v>
      </c>
      <c r="F11" s="17">
        <v>2051955</v>
      </c>
      <c r="G11" s="17">
        <v>265241</v>
      </c>
      <c r="H11" s="16">
        <v>6324655</v>
      </c>
      <c r="I11" s="7"/>
    </row>
    <row r="12" spans="1:9" ht="12.75" customHeight="1">
      <c r="A12" s="10" t="s">
        <v>17</v>
      </c>
      <c r="B12" s="16">
        <f t="shared" si="0"/>
        <v>9921712.7142856121</v>
      </c>
      <c r="C12" s="17">
        <v>1085376</v>
      </c>
      <c r="D12" s="16">
        <f t="shared" si="1"/>
        <v>8565598.7142856121</v>
      </c>
      <c r="E12" s="17">
        <v>6505428.7142857146</v>
      </c>
      <c r="F12" s="17">
        <v>2060169.999999898</v>
      </c>
      <c r="G12" s="17">
        <v>270738</v>
      </c>
      <c r="H12" s="16">
        <v>6435182.2571072523</v>
      </c>
      <c r="I12" s="7"/>
    </row>
    <row r="13" spans="1:9" ht="12.75" customHeight="1">
      <c r="A13" s="10" t="s">
        <v>18</v>
      </c>
      <c r="B13" s="16">
        <f t="shared" si="0"/>
        <v>9941896.7142856121</v>
      </c>
      <c r="C13" s="17">
        <v>1077604</v>
      </c>
      <c r="D13" s="16">
        <f t="shared" si="1"/>
        <v>8588671.7142856121</v>
      </c>
      <c r="E13" s="40">
        <v>6522802.7142857146</v>
      </c>
      <c r="F13" s="17">
        <v>2065868.999999898</v>
      </c>
      <c r="G13" s="17">
        <v>275621</v>
      </c>
      <c r="H13" s="16">
        <v>6468436.2571072523</v>
      </c>
      <c r="I13" s="7"/>
    </row>
    <row r="14" spans="1:9" ht="12.75" customHeight="1">
      <c r="A14" s="10" t="s">
        <v>19</v>
      </c>
      <c r="B14" s="16">
        <f t="shared" si="0"/>
        <v>9950441.7142856121</v>
      </c>
      <c r="C14" s="17">
        <v>1070379</v>
      </c>
      <c r="D14" s="16">
        <f t="shared" si="1"/>
        <v>8600873.7142856121</v>
      </c>
      <c r="E14" s="17">
        <v>6532508.7142857146</v>
      </c>
      <c r="F14" s="19">
        <v>2068364.999999898</v>
      </c>
      <c r="G14" s="17">
        <v>279189</v>
      </c>
      <c r="H14" s="16">
        <v>6556097.2571072523</v>
      </c>
      <c r="I14" s="7"/>
    </row>
    <row r="15" spans="1:9" ht="12.75" customHeight="1">
      <c r="A15" s="10" t="s">
        <v>20</v>
      </c>
      <c r="B15" s="16">
        <f t="shared" si="0"/>
        <v>9967159</v>
      </c>
      <c r="C15" s="17">
        <v>1049298</v>
      </c>
      <c r="D15" s="16">
        <f t="shared" si="1"/>
        <v>8633601</v>
      </c>
      <c r="E15" s="17">
        <v>6574880</v>
      </c>
      <c r="F15" s="19">
        <v>2058721</v>
      </c>
      <c r="G15" s="17">
        <v>284260</v>
      </c>
      <c r="H15" s="16">
        <v>6614417</v>
      </c>
      <c r="I15" s="7"/>
    </row>
    <row r="16" spans="1:9" ht="12.75" customHeight="1">
      <c r="A16" s="10" t="s">
        <v>21</v>
      </c>
      <c r="B16" s="16">
        <f t="shared" si="0"/>
        <v>10022402</v>
      </c>
      <c r="C16" s="17">
        <v>1063651</v>
      </c>
      <c r="D16" s="16">
        <f t="shared" si="1"/>
        <v>8669736</v>
      </c>
      <c r="E16" s="20">
        <v>6603058</v>
      </c>
      <c r="F16" s="20">
        <v>2066678</v>
      </c>
      <c r="G16" s="17">
        <v>289015</v>
      </c>
      <c r="H16" s="16">
        <v>6731128</v>
      </c>
      <c r="I16" s="7"/>
    </row>
    <row r="17" spans="1:9" ht="12.75" customHeight="1">
      <c r="A17" s="13" t="s">
        <v>22</v>
      </c>
      <c r="B17" s="21">
        <f t="shared" si="0"/>
        <v>10098978</v>
      </c>
      <c r="C17" s="22">
        <v>1035958</v>
      </c>
      <c r="D17" s="21">
        <f t="shared" si="1"/>
        <v>8769127</v>
      </c>
      <c r="E17" s="23">
        <v>6691869</v>
      </c>
      <c r="F17" s="23">
        <v>2077258</v>
      </c>
      <c r="G17" s="22">
        <v>293893</v>
      </c>
      <c r="H17" s="21">
        <v>7000458</v>
      </c>
      <c r="I17" s="7"/>
    </row>
    <row r="18" spans="1:9" ht="12.75" customHeight="1">
      <c r="A18" s="24" t="s">
        <v>29</v>
      </c>
      <c r="B18" s="3"/>
      <c r="C18" s="14"/>
      <c r="E18" s="12"/>
      <c r="F18" s="12"/>
      <c r="G18" s="3"/>
      <c r="H18" s="3"/>
      <c r="I18" s="7"/>
    </row>
    <row r="19" spans="1:9" ht="15" customHeight="1">
      <c r="A19" s="15" t="s">
        <v>11</v>
      </c>
      <c r="B19" s="15"/>
      <c r="C19" s="15"/>
      <c r="E19" s="15"/>
      <c r="F19" s="15"/>
      <c r="G19" s="15"/>
      <c r="H19" s="15"/>
      <c r="I19" s="4"/>
    </row>
    <row r="30" spans="1:9">
      <c r="C30" s="33"/>
      <c r="D30" s="33"/>
      <c r="E30" s="33"/>
      <c r="F30" s="33"/>
      <c r="G30" s="33"/>
      <c r="H30" s="33"/>
    </row>
    <row r="31" spans="1:9">
      <c r="C31" s="33"/>
      <c r="D31" s="33"/>
      <c r="E31" s="33"/>
      <c r="F31" s="33"/>
      <c r="G31" s="33"/>
      <c r="H31" s="33"/>
    </row>
    <row r="32" spans="1:9">
      <c r="C32" s="33"/>
      <c r="D32" s="33"/>
      <c r="E32" s="33"/>
      <c r="F32" s="33"/>
      <c r="G32" s="33"/>
      <c r="H32" s="33"/>
    </row>
    <row r="33" spans="3:8">
      <c r="C33" s="33"/>
      <c r="D33" s="33"/>
      <c r="E33" s="33"/>
      <c r="F33" s="33"/>
      <c r="G33" s="33"/>
      <c r="H33" s="33"/>
    </row>
    <row r="34" spans="3:8">
      <c r="C34" s="33"/>
      <c r="D34" s="33"/>
      <c r="E34" s="33"/>
      <c r="F34" s="33"/>
      <c r="G34" s="33"/>
      <c r="H34" s="33"/>
    </row>
    <row r="35" spans="3:8">
      <c r="C35" s="33"/>
      <c r="D35" s="33"/>
      <c r="E35" s="33"/>
      <c r="F35" s="33"/>
      <c r="G35" s="33"/>
      <c r="H35" s="33"/>
    </row>
    <row r="36" spans="3:8">
      <c r="C36" s="33"/>
      <c r="D36" s="33"/>
      <c r="E36" s="33"/>
      <c r="F36" s="33"/>
      <c r="G36" s="33"/>
      <c r="H36" s="33"/>
    </row>
    <row r="37" spans="3:8">
      <c r="C37" s="33"/>
      <c r="D37" s="33"/>
      <c r="E37" s="33"/>
      <c r="F37" s="33"/>
      <c r="G37" s="33"/>
      <c r="H37" s="33"/>
    </row>
    <row r="38" spans="3:8">
      <c r="C38" s="33"/>
      <c r="D38" s="33"/>
      <c r="E38" s="33"/>
      <c r="F38" s="33"/>
      <c r="G38" s="33"/>
      <c r="H38" s="33"/>
    </row>
    <row r="39" spans="3:8">
      <c r="C39" s="33"/>
      <c r="D39" s="33"/>
      <c r="E39" s="33"/>
      <c r="F39" s="33"/>
      <c r="G39" s="33"/>
      <c r="H39" s="33"/>
    </row>
    <row r="40" spans="3:8">
      <c r="C40" s="33"/>
      <c r="D40" s="33"/>
      <c r="E40" s="33"/>
      <c r="F40" s="33"/>
      <c r="G40" s="33"/>
      <c r="H40" s="33"/>
    </row>
    <row r="41" spans="3:8">
      <c r="C41" s="33"/>
      <c r="D41" s="33"/>
      <c r="E41" s="33"/>
      <c r="F41" s="33"/>
      <c r="G41" s="33"/>
      <c r="H41" s="33"/>
    </row>
  </sheetData>
  <protectedRanges>
    <protectedRange sqref="C14" name="Rango1_1_1"/>
  </protectedRanges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41"/>
  <sheetViews>
    <sheetView showGridLines="0" workbookViewId="0">
      <selection activeCell="F21" sqref="F21"/>
    </sheetView>
  </sheetViews>
  <sheetFormatPr baseColWidth="10" defaultRowHeight="15"/>
  <cols>
    <col min="2" max="2" width="12" bestFit="1" customWidth="1"/>
    <col min="8" max="8" width="19.140625" customWidth="1"/>
    <col min="9" max="9" width="11.5703125" bestFit="1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>
      <c r="A2" s="1" t="s">
        <v>33</v>
      </c>
      <c r="B2" s="2"/>
      <c r="C2" s="2"/>
      <c r="D2" s="2"/>
      <c r="E2" s="2"/>
      <c r="F2" s="2"/>
      <c r="G2" s="2"/>
      <c r="H2" s="2"/>
      <c r="I2" s="5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10</v>
      </c>
      <c r="I3" s="7"/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  <c r="I4" s="7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  <c r="I5" s="7"/>
    </row>
    <row r="6" spans="1:9" ht="12.75" customHeight="1">
      <c r="A6" s="10" t="s">
        <v>9</v>
      </c>
      <c r="B6" s="16">
        <f>C6+D6+G6</f>
        <v>10128931</v>
      </c>
      <c r="C6" s="17">
        <v>1025830</v>
      </c>
      <c r="D6" s="16">
        <f>E6+F6</f>
        <v>8803835</v>
      </c>
      <c r="E6" s="17">
        <v>6722049</v>
      </c>
      <c r="F6" s="17">
        <v>2081786</v>
      </c>
      <c r="G6" s="17">
        <v>299266</v>
      </c>
      <c r="H6" s="18">
        <v>7057655</v>
      </c>
      <c r="I6" s="7"/>
    </row>
    <row r="7" spans="1:9" ht="12.75" customHeight="1">
      <c r="A7" s="10" t="s">
        <v>12</v>
      </c>
      <c r="B7" s="16">
        <f t="shared" ref="B7:B17" si="0">C7+D7+G7</f>
        <v>10144969</v>
      </c>
      <c r="C7" s="17">
        <v>1016896</v>
      </c>
      <c r="D7" s="16">
        <f t="shared" ref="D7:D17" si="1">E7+F7</f>
        <v>8822325</v>
      </c>
      <c r="E7" s="17">
        <v>6735692</v>
      </c>
      <c r="F7" s="17">
        <v>2086633</v>
      </c>
      <c r="G7" s="17">
        <v>305748</v>
      </c>
      <c r="H7" s="18">
        <v>6966368</v>
      </c>
      <c r="I7" s="7"/>
    </row>
    <row r="8" spans="1:9" ht="12.75" customHeight="1">
      <c r="A8" s="10" t="s">
        <v>13</v>
      </c>
      <c r="B8" s="16">
        <f t="shared" si="0"/>
        <v>10145542</v>
      </c>
      <c r="C8" s="17">
        <v>1006874</v>
      </c>
      <c r="D8" s="16">
        <f t="shared" si="1"/>
        <v>8834391</v>
      </c>
      <c r="E8" s="17">
        <v>6742300</v>
      </c>
      <c r="F8" s="17">
        <v>2092091</v>
      </c>
      <c r="G8" s="17">
        <v>304277</v>
      </c>
      <c r="H8" s="16">
        <v>7108489</v>
      </c>
      <c r="I8" s="11"/>
    </row>
    <row r="9" spans="1:9" ht="12.75" customHeight="1">
      <c r="A9" s="10" t="s">
        <v>14</v>
      </c>
      <c r="B9" s="16">
        <f t="shared" si="0"/>
        <v>10143938</v>
      </c>
      <c r="C9" s="17">
        <v>996671</v>
      </c>
      <c r="D9" s="16">
        <f t="shared" si="1"/>
        <v>8837588</v>
      </c>
      <c r="E9" s="17">
        <v>6739205</v>
      </c>
      <c r="F9" s="17">
        <v>2098383</v>
      </c>
      <c r="G9" s="17">
        <v>309679</v>
      </c>
      <c r="H9" s="16">
        <v>7154375</v>
      </c>
      <c r="I9" s="7"/>
    </row>
    <row r="10" spans="1:9" ht="12.75" customHeight="1">
      <c r="A10" s="10" t="s">
        <v>15</v>
      </c>
      <c r="B10" s="16">
        <f t="shared" si="0"/>
        <v>10153665</v>
      </c>
      <c r="C10" s="17">
        <v>987033</v>
      </c>
      <c r="D10" s="16">
        <f t="shared" si="1"/>
        <v>8850705</v>
      </c>
      <c r="E10" s="17">
        <v>6741383</v>
      </c>
      <c r="F10" s="17">
        <v>2109322</v>
      </c>
      <c r="G10" s="17">
        <v>315927</v>
      </c>
      <c r="H10" s="16">
        <v>7266994</v>
      </c>
      <c r="I10" s="7"/>
    </row>
    <row r="11" spans="1:9" ht="12.75" customHeight="1">
      <c r="A11" s="10" t="s">
        <v>16</v>
      </c>
      <c r="B11" s="16">
        <f t="shared" si="0"/>
        <v>10161751</v>
      </c>
      <c r="C11" s="17">
        <v>977001</v>
      </c>
      <c r="D11" s="16">
        <f t="shared" si="1"/>
        <v>8861222</v>
      </c>
      <c r="E11" s="17">
        <v>6742693</v>
      </c>
      <c r="F11" s="17">
        <v>2118529</v>
      </c>
      <c r="G11" s="17">
        <v>323528</v>
      </c>
      <c r="H11" s="16">
        <v>7348806</v>
      </c>
      <c r="I11" s="7"/>
    </row>
    <row r="12" spans="1:9" ht="12.75" customHeight="1">
      <c r="A12" s="10" t="s">
        <v>17</v>
      </c>
      <c r="B12" s="16">
        <f t="shared" si="0"/>
        <v>10193185</v>
      </c>
      <c r="C12" s="17">
        <v>965662</v>
      </c>
      <c r="D12" s="16">
        <f t="shared" si="1"/>
        <v>8896514</v>
      </c>
      <c r="E12" s="17">
        <v>6770894</v>
      </c>
      <c r="F12" s="17">
        <v>2125620</v>
      </c>
      <c r="G12" s="17">
        <v>331009</v>
      </c>
      <c r="H12" s="16">
        <v>7501128</v>
      </c>
      <c r="I12" s="7"/>
    </row>
    <row r="13" spans="1:9" ht="12.75" customHeight="1">
      <c r="A13" s="10" t="s">
        <v>18</v>
      </c>
      <c r="B13" s="16">
        <f t="shared" si="0"/>
        <v>10133384</v>
      </c>
      <c r="C13" s="17">
        <v>951591</v>
      </c>
      <c r="D13" s="16">
        <f t="shared" si="1"/>
        <v>8843314</v>
      </c>
      <c r="E13" s="17">
        <v>6710343</v>
      </c>
      <c r="F13" s="17">
        <v>2132971</v>
      </c>
      <c r="G13" s="17">
        <v>338479</v>
      </c>
      <c r="H13" s="16">
        <v>7502315</v>
      </c>
      <c r="I13" s="7"/>
    </row>
    <row r="14" spans="1:9" ht="12.75" customHeight="1">
      <c r="A14" s="10" t="s">
        <v>19</v>
      </c>
      <c r="B14" s="16">
        <f t="shared" si="0"/>
        <v>10155239</v>
      </c>
      <c r="C14" s="17">
        <v>940711</v>
      </c>
      <c r="D14" s="16">
        <f t="shared" si="1"/>
        <v>8869204</v>
      </c>
      <c r="E14" s="17">
        <v>6727780</v>
      </c>
      <c r="F14" s="19">
        <v>2141424</v>
      </c>
      <c r="G14" s="17">
        <v>345324</v>
      </c>
      <c r="H14" s="16">
        <v>7469023</v>
      </c>
      <c r="I14" s="7"/>
    </row>
    <row r="15" spans="1:9" ht="12.75" customHeight="1">
      <c r="A15" s="10" t="s">
        <v>20</v>
      </c>
      <c r="B15" s="16">
        <f t="shared" si="0"/>
        <v>10147343</v>
      </c>
      <c r="C15" s="17">
        <v>929159</v>
      </c>
      <c r="D15" s="16">
        <f t="shared" si="1"/>
        <v>8864994</v>
      </c>
      <c r="E15" s="17">
        <v>6710456</v>
      </c>
      <c r="F15" s="19">
        <v>2154538</v>
      </c>
      <c r="G15" s="17">
        <v>353190</v>
      </c>
      <c r="H15" s="16">
        <v>7506117</v>
      </c>
      <c r="I15" s="7"/>
    </row>
    <row r="16" spans="1:9" ht="12.75" customHeight="1">
      <c r="A16" s="10" t="s">
        <v>21</v>
      </c>
      <c r="B16" s="16">
        <f t="shared" si="0"/>
        <v>10144869</v>
      </c>
      <c r="C16" s="17">
        <v>920082</v>
      </c>
      <c r="D16" s="16">
        <f t="shared" si="1"/>
        <v>8864385</v>
      </c>
      <c r="E16" s="20">
        <v>6696680</v>
      </c>
      <c r="F16" s="20">
        <v>2167705</v>
      </c>
      <c r="G16" s="17">
        <v>360402</v>
      </c>
      <c r="H16" s="16">
        <v>7478541</v>
      </c>
      <c r="I16" s="7"/>
    </row>
    <row r="17" spans="1:9" ht="12.75" customHeight="1">
      <c r="A17" s="13" t="s">
        <v>22</v>
      </c>
      <c r="B17" s="21">
        <f t="shared" si="0"/>
        <v>10215835</v>
      </c>
      <c r="C17" s="22">
        <v>910555</v>
      </c>
      <c r="D17" s="21">
        <f t="shared" si="1"/>
        <v>8937647</v>
      </c>
      <c r="E17" s="23">
        <v>6754375</v>
      </c>
      <c r="F17" s="23">
        <v>2183272</v>
      </c>
      <c r="G17" s="22">
        <v>367633</v>
      </c>
      <c r="H17" s="21">
        <v>7655579</v>
      </c>
      <c r="I17" s="7"/>
    </row>
    <row r="18" spans="1:9" ht="12.75" customHeight="1">
      <c r="A18" s="24" t="s">
        <v>29</v>
      </c>
      <c r="B18" s="3"/>
      <c r="C18" s="14"/>
      <c r="E18" s="12"/>
      <c r="F18" s="12"/>
      <c r="G18" s="3"/>
      <c r="H18" s="3"/>
      <c r="I18" s="7"/>
    </row>
    <row r="19" spans="1:9" ht="15" customHeight="1">
      <c r="A19" s="15" t="s">
        <v>11</v>
      </c>
      <c r="B19" s="15"/>
      <c r="C19" s="15"/>
      <c r="E19" s="15"/>
      <c r="F19" s="15"/>
      <c r="G19" s="15"/>
      <c r="H19" s="15"/>
      <c r="I19" s="4"/>
    </row>
    <row r="30" spans="1:9">
      <c r="C30" s="33"/>
      <c r="D30" s="33"/>
      <c r="E30" s="33"/>
      <c r="F30" s="33"/>
      <c r="G30" s="33"/>
      <c r="H30" s="33"/>
    </row>
    <row r="31" spans="1:9">
      <c r="C31" s="33"/>
      <c r="D31" s="33"/>
      <c r="E31" s="33"/>
      <c r="F31" s="33"/>
      <c r="G31" s="33"/>
      <c r="H31" s="33"/>
    </row>
    <row r="32" spans="1:9">
      <c r="C32" s="33"/>
      <c r="D32" s="33"/>
      <c r="E32" s="33"/>
      <c r="F32" s="33"/>
      <c r="G32" s="33"/>
      <c r="H32" s="33"/>
    </row>
    <row r="33" spans="3:8">
      <c r="C33" s="33"/>
      <c r="D33" s="33"/>
      <c r="E33" s="33"/>
      <c r="F33" s="33"/>
      <c r="G33" s="33"/>
      <c r="H33" s="33"/>
    </row>
    <row r="34" spans="3:8">
      <c r="C34" s="33"/>
      <c r="D34" s="33"/>
      <c r="E34" s="33"/>
      <c r="F34" s="33"/>
      <c r="G34" s="33"/>
      <c r="H34" s="33"/>
    </row>
    <row r="35" spans="3:8">
      <c r="C35" s="33"/>
      <c r="D35" s="33"/>
      <c r="E35" s="33"/>
      <c r="F35" s="33"/>
      <c r="G35" s="33"/>
      <c r="H35" s="33"/>
    </row>
    <row r="36" spans="3:8">
      <c r="C36" s="33"/>
      <c r="D36" s="33"/>
      <c r="E36" s="33"/>
      <c r="F36" s="33"/>
      <c r="G36" s="33"/>
      <c r="H36" s="33"/>
    </row>
    <row r="37" spans="3:8">
      <c r="C37" s="33"/>
      <c r="D37" s="33"/>
      <c r="E37" s="33"/>
      <c r="F37" s="33"/>
      <c r="G37" s="33"/>
      <c r="H37" s="33"/>
    </row>
    <row r="38" spans="3:8">
      <c r="C38" s="33"/>
      <c r="D38" s="33"/>
      <c r="E38" s="33"/>
      <c r="F38" s="33"/>
      <c r="G38" s="33"/>
      <c r="H38" s="33"/>
    </row>
    <row r="39" spans="3:8">
      <c r="C39" s="33"/>
      <c r="D39" s="33"/>
      <c r="E39" s="33"/>
      <c r="F39" s="33"/>
      <c r="G39" s="33"/>
      <c r="H39" s="33"/>
    </row>
    <row r="40" spans="3:8">
      <c r="C40" s="33"/>
      <c r="D40" s="33"/>
      <c r="E40" s="33"/>
      <c r="F40" s="33"/>
      <c r="G40" s="33"/>
      <c r="H40" s="33"/>
    </row>
    <row r="41" spans="3:8">
      <c r="C41" s="33"/>
      <c r="D41" s="33"/>
      <c r="E41" s="33"/>
      <c r="F41" s="33"/>
      <c r="G41" s="33"/>
      <c r="H41" s="33"/>
    </row>
  </sheetData>
  <protectedRanges>
    <protectedRange sqref="C14" name="Rango1_1"/>
    <protectedRange sqref="C7" name="Rango1_3"/>
    <protectedRange sqref="H7" name="Rango1_2_1"/>
    <protectedRange sqref="E9" name="Rango1_3_2"/>
    <protectedRange sqref="F9" name="Rango1_5_1"/>
    <protectedRange sqref="H9" name="Rango1_6_1"/>
    <protectedRange sqref="C10" name="Rango1_5_2"/>
    <protectedRange sqref="E10" name="Rango1_5_3"/>
    <protectedRange sqref="C11" name="Rango1_4_1"/>
    <protectedRange sqref="E11" name="Rango1_7_1"/>
    <protectedRange sqref="F11" name="Rango1_9_1"/>
    <protectedRange sqref="G11" name="Rango1_10_1"/>
    <protectedRange sqref="H11" name="Rango1_11_1"/>
    <protectedRange sqref="C12" name="Rango1_12"/>
    <protectedRange sqref="C16" name="Rango1_13"/>
  </protectedRanges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I41"/>
  <sheetViews>
    <sheetView showGridLines="0" workbookViewId="0">
      <selection activeCell="E37" sqref="E37"/>
    </sheetView>
  </sheetViews>
  <sheetFormatPr baseColWidth="10" defaultRowHeight="15"/>
  <cols>
    <col min="2" max="2" width="12" bestFit="1" customWidth="1"/>
    <col min="8" max="8" width="19.140625" customWidth="1"/>
    <col min="9" max="9" width="11.5703125" bestFit="1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>
      <c r="A2" s="1" t="s">
        <v>32</v>
      </c>
      <c r="B2" s="2"/>
      <c r="C2" s="2"/>
      <c r="D2" s="2"/>
      <c r="E2" s="2"/>
      <c r="F2" s="2"/>
      <c r="G2" s="2"/>
      <c r="H2" s="2"/>
      <c r="I2" s="5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10</v>
      </c>
      <c r="I3" s="7"/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  <c r="I4" s="7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  <c r="I5" s="7"/>
    </row>
    <row r="6" spans="1:9" ht="12.75" customHeight="1">
      <c r="A6" s="10" t="s">
        <v>9</v>
      </c>
      <c r="B6" s="16">
        <f>C6+D6+G6</f>
        <v>10222598</v>
      </c>
      <c r="C6" s="17">
        <v>900503</v>
      </c>
      <c r="D6" s="16">
        <f>E6+F6</f>
        <v>8946223</v>
      </c>
      <c r="E6" s="17">
        <v>6751405</v>
      </c>
      <c r="F6" s="17">
        <v>2194818</v>
      </c>
      <c r="G6" s="17">
        <v>375872</v>
      </c>
      <c r="H6" s="18">
        <v>7239357</v>
      </c>
      <c r="I6" s="7"/>
    </row>
    <row r="7" spans="1:9" ht="12.75" customHeight="1">
      <c r="A7" s="10" t="s">
        <v>12</v>
      </c>
      <c r="B7" s="16">
        <f t="shared" ref="B7:B17" si="0">C7+D7+G7</f>
        <v>10240672</v>
      </c>
      <c r="C7" s="17">
        <v>891960</v>
      </c>
      <c r="D7" s="16">
        <f t="shared" ref="D7:D17" si="1">E7+F7</f>
        <v>8966442</v>
      </c>
      <c r="E7" s="17">
        <v>6764146</v>
      </c>
      <c r="F7" s="17">
        <v>2202296</v>
      </c>
      <c r="G7" s="17">
        <v>382270</v>
      </c>
      <c r="H7" s="18">
        <v>7165240</v>
      </c>
      <c r="I7" s="7"/>
    </row>
    <row r="8" spans="1:9" ht="12.75" customHeight="1">
      <c r="A8" s="10" t="s">
        <v>13</v>
      </c>
      <c r="B8" s="16">
        <f t="shared" si="0"/>
        <v>10267768</v>
      </c>
      <c r="C8" s="17">
        <v>881208</v>
      </c>
      <c r="D8" s="16">
        <f t="shared" si="1"/>
        <v>8996462</v>
      </c>
      <c r="E8" s="17">
        <v>6779827</v>
      </c>
      <c r="F8" s="17">
        <v>2216635</v>
      </c>
      <c r="G8" s="17">
        <v>390098</v>
      </c>
      <c r="H8" s="16">
        <v>7287213</v>
      </c>
      <c r="I8" s="11"/>
    </row>
    <row r="9" spans="1:9" ht="12.75" customHeight="1">
      <c r="A9" s="10" t="s">
        <v>14</v>
      </c>
      <c r="B9" s="16">
        <f t="shared" si="0"/>
        <v>10227521</v>
      </c>
      <c r="C9" s="17">
        <v>870820</v>
      </c>
      <c r="D9" s="16">
        <f t="shared" si="1"/>
        <v>8960706</v>
      </c>
      <c r="E9" s="17">
        <v>6733407</v>
      </c>
      <c r="F9" s="17">
        <v>2227299</v>
      </c>
      <c r="G9" s="17">
        <v>395995</v>
      </c>
      <c r="H9" s="16">
        <v>7232741</v>
      </c>
      <c r="I9" s="7"/>
    </row>
    <row r="10" spans="1:9" ht="12.75" customHeight="1">
      <c r="A10" s="10" t="s">
        <v>15</v>
      </c>
      <c r="B10" s="16">
        <f t="shared" si="0"/>
        <v>10220748</v>
      </c>
      <c r="C10" s="17">
        <v>862171</v>
      </c>
      <c r="D10" s="16">
        <f t="shared" si="1"/>
        <v>8956906</v>
      </c>
      <c r="E10" s="17">
        <v>6717875</v>
      </c>
      <c r="F10" s="17">
        <v>2239031</v>
      </c>
      <c r="G10" s="17">
        <v>401671</v>
      </c>
      <c r="H10" s="16">
        <v>7267705</v>
      </c>
      <c r="I10" s="7"/>
    </row>
    <row r="11" spans="1:9" ht="12.75" customHeight="1">
      <c r="A11" s="10" t="s">
        <v>16</v>
      </c>
      <c r="B11" s="16">
        <f t="shared" si="0"/>
        <v>10213936</v>
      </c>
      <c r="C11" s="17">
        <v>854317</v>
      </c>
      <c r="D11" s="16">
        <f t="shared" si="1"/>
        <v>8953261</v>
      </c>
      <c r="E11" s="17">
        <v>6700656</v>
      </c>
      <c r="F11" s="17">
        <v>2252605</v>
      </c>
      <c r="G11" s="17">
        <v>406358</v>
      </c>
      <c r="H11" s="16">
        <v>7220706</v>
      </c>
      <c r="I11" s="7"/>
    </row>
    <row r="12" spans="1:9" ht="12.75" customHeight="1">
      <c r="A12" s="10" t="s">
        <v>17</v>
      </c>
      <c r="B12" s="16">
        <f t="shared" si="0"/>
        <v>10229754</v>
      </c>
      <c r="C12" s="17">
        <v>845359</v>
      </c>
      <c r="D12" s="16">
        <f t="shared" si="1"/>
        <v>8972091</v>
      </c>
      <c r="E12" s="17">
        <v>6708418</v>
      </c>
      <c r="F12" s="17">
        <v>2263673</v>
      </c>
      <c r="G12" s="17">
        <v>412304</v>
      </c>
      <c r="H12" s="16">
        <v>7387397</v>
      </c>
      <c r="I12" s="7"/>
    </row>
    <row r="13" spans="1:9" ht="12.75" customHeight="1">
      <c r="A13" s="10" t="s">
        <v>18</v>
      </c>
      <c r="B13" s="16">
        <f t="shared" si="0"/>
        <v>10134300</v>
      </c>
      <c r="C13" s="17">
        <v>835318</v>
      </c>
      <c r="D13" s="16">
        <f t="shared" si="1"/>
        <v>8882069</v>
      </c>
      <c r="E13" s="17">
        <v>6606762</v>
      </c>
      <c r="F13" s="17">
        <v>2275307</v>
      </c>
      <c r="G13" s="17">
        <v>416913</v>
      </c>
      <c r="H13" s="16">
        <v>7694226</v>
      </c>
      <c r="I13" s="7"/>
    </row>
    <row r="14" spans="1:9" ht="12.75" customHeight="1">
      <c r="A14" s="10" t="s">
        <v>19</v>
      </c>
      <c r="B14" s="16">
        <f t="shared" si="0"/>
        <v>10127591</v>
      </c>
      <c r="C14" s="17">
        <v>826536</v>
      </c>
      <c r="D14" s="16">
        <f t="shared" si="1"/>
        <v>8879854</v>
      </c>
      <c r="E14" s="17">
        <v>6593759</v>
      </c>
      <c r="F14" s="19">
        <v>2286095</v>
      </c>
      <c r="G14" s="17">
        <v>421201</v>
      </c>
      <c r="H14" s="16">
        <v>7860994</v>
      </c>
      <c r="I14" s="7"/>
    </row>
    <row r="15" spans="1:9" ht="12.75" customHeight="1">
      <c r="A15" s="10" t="s">
        <v>20</v>
      </c>
      <c r="B15" s="16">
        <f t="shared" si="0"/>
        <v>10113712</v>
      </c>
      <c r="C15" s="17">
        <v>818252</v>
      </c>
      <c r="D15" s="16">
        <f t="shared" si="1"/>
        <v>8870846</v>
      </c>
      <c r="E15" s="17">
        <v>6572016</v>
      </c>
      <c r="F15" s="19">
        <v>2298830</v>
      </c>
      <c r="G15" s="17">
        <v>424614</v>
      </c>
      <c r="H15" s="16">
        <v>7946649</v>
      </c>
      <c r="I15" s="7"/>
    </row>
    <row r="16" spans="1:9" ht="12.75" customHeight="1">
      <c r="A16" s="10" t="s">
        <v>21</v>
      </c>
      <c r="B16" s="16">
        <f t="shared" si="0"/>
        <v>10093843</v>
      </c>
      <c r="C16" s="17">
        <v>789721</v>
      </c>
      <c r="D16" s="16">
        <f t="shared" si="1"/>
        <v>8875579</v>
      </c>
      <c r="E16" s="20">
        <v>6560843</v>
      </c>
      <c r="F16" s="20">
        <v>2314736</v>
      </c>
      <c r="G16" s="17">
        <v>428543</v>
      </c>
      <c r="H16" s="16">
        <v>7904478</v>
      </c>
      <c r="I16" s="7"/>
    </row>
    <row r="17" spans="1:9" ht="12.75" customHeight="1">
      <c r="A17" s="13" t="s">
        <v>22</v>
      </c>
      <c r="B17" s="21">
        <f t="shared" si="0"/>
        <v>10159188</v>
      </c>
      <c r="C17" s="22">
        <v>782190</v>
      </c>
      <c r="D17" s="21">
        <f t="shared" si="1"/>
        <v>8948107</v>
      </c>
      <c r="E17" s="23">
        <v>6608807</v>
      </c>
      <c r="F17" s="23">
        <v>2339300</v>
      </c>
      <c r="G17" s="22">
        <v>428891</v>
      </c>
      <c r="H17" s="21">
        <v>8169799</v>
      </c>
      <c r="I17" s="7"/>
    </row>
    <row r="18" spans="1:9" ht="12.75" customHeight="1">
      <c r="A18" s="24" t="s">
        <v>29</v>
      </c>
      <c r="B18" s="3"/>
      <c r="C18" s="14"/>
      <c r="E18" s="12"/>
      <c r="F18" s="12"/>
      <c r="G18" s="3"/>
      <c r="H18" s="3"/>
      <c r="I18" s="7"/>
    </row>
    <row r="19" spans="1:9" ht="15" customHeight="1">
      <c r="A19" s="15" t="s">
        <v>11</v>
      </c>
      <c r="B19" s="15"/>
      <c r="C19" s="15"/>
      <c r="E19" s="15"/>
      <c r="F19" s="15"/>
      <c r="G19" s="15"/>
      <c r="H19" s="15"/>
      <c r="I19" s="4"/>
    </row>
    <row r="30" spans="1:9">
      <c r="C30" s="33"/>
      <c r="D30" s="33"/>
      <c r="E30" s="33"/>
      <c r="F30" s="33"/>
      <c r="G30" s="33"/>
      <c r="H30" s="33"/>
    </row>
    <row r="31" spans="1:9">
      <c r="C31" s="33"/>
      <c r="D31" s="33"/>
      <c r="E31" s="33"/>
      <c r="F31" s="33"/>
      <c r="G31" s="33"/>
      <c r="H31" s="33"/>
    </row>
    <row r="32" spans="1:9">
      <c r="C32" s="33"/>
      <c r="D32" s="33"/>
      <c r="E32" s="33"/>
      <c r="F32" s="33"/>
      <c r="G32" s="33"/>
      <c r="H32" s="33"/>
    </row>
    <row r="33" spans="3:8">
      <c r="C33" s="33"/>
      <c r="D33" s="33"/>
      <c r="E33" s="33"/>
      <c r="F33" s="33"/>
      <c r="G33" s="33"/>
      <c r="H33" s="33"/>
    </row>
    <row r="34" spans="3:8">
      <c r="C34" s="33"/>
      <c r="D34" s="33"/>
      <c r="E34" s="33"/>
      <c r="F34" s="33"/>
      <c r="G34" s="33"/>
      <c r="H34" s="33"/>
    </row>
    <row r="35" spans="3:8">
      <c r="C35" s="33"/>
      <c r="D35" s="33"/>
      <c r="E35" s="33"/>
      <c r="F35" s="33"/>
      <c r="G35" s="33"/>
      <c r="H35" s="33"/>
    </row>
    <row r="36" spans="3:8">
      <c r="C36" s="33"/>
      <c r="D36" s="33"/>
      <c r="E36" s="33"/>
      <c r="F36" s="33"/>
      <c r="G36" s="33"/>
      <c r="H36" s="33"/>
    </row>
    <row r="37" spans="3:8">
      <c r="C37" s="33"/>
      <c r="D37" s="33"/>
      <c r="E37" s="33"/>
      <c r="F37" s="33"/>
      <c r="G37" s="33"/>
      <c r="H37" s="33"/>
    </row>
    <row r="38" spans="3:8">
      <c r="C38" s="33"/>
      <c r="D38" s="33"/>
      <c r="E38" s="33"/>
      <c r="F38" s="33"/>
      <c r="G38" s="33"/>
      <c r="H38" s="33"/>
    </row>
    <row r="39" spans="3:8">
      <c r="C39" s="33"/>
      <c r="D39" s="33"/>
      <c r="E39" s="33"/>
      <c r="F39" s="33"/>
      <c r="G39" s="33"/>
      <c r="H39" s="33"/>
    </row>
    <row r="40" spans="3:8">
      <c r="C40" s="33"/>
      <c r="D40" s="33"/>
      <c r="E40" s="33"/>
      <c r="F40" s="33"/>
      <c r="G40" s="33"/>
      <c r="H40" s="33"/>
    </row>
    <row r="41" spans="3:8">
      <c r="C41" s="33"/>
      <c r="D41" s="33"/>
      <c r="E41" s="33"/>
      <c r="F41" s="33"/>
      <c r="G41" s="33"/>
      <c r="H41" s="33"/>
    </row>
  </sheetData>
  <protectedRanges>
    <protectedRange sqref="H7" name="Rango1_2"/>
    <protectedRange sqref="C11" name="Rango1_4"/>
    <protectedRange sqref="E11" name="Rango1_7"/>
    <protectedRange sqref="F11" name="Rango1_9"/>
    <protectedRange sqref="G11" name="Rango1_10"/>
    <protectedRange sqref="H11" name="Rango1_11"/>
    <protectedRange sqref="C12" name="Rango1_12_1"/>
    <protectedRange sqref="C16" name="Rango1_13_1"/>
  </protectedRanges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19"/>
  <sheetViews>
    <sheetView showGridLines="0" workbookViewId="0">
      <selection activeCell="H11" sqref="H11"/>
    </sheetView>
  </sheetViews>
  <sheetFormatPr baseColWidth="10" defaultRowHeight="15"/>
  <cols>
    <col min="2" max="2" width="12" bestFit="1" customWidth="1"/>
    <col min="8" max="8" width="19.140625" customWidth="1"/>
    <col min="9" max="9" width="11.5703125" bestFit="1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>
      <c r="A2" s="1" t="s">
        <v>31</v>
      </c>
      <c r="B2" s="2"/>
      <c r="C2" s="2"/>
      <c r="D2" s="2"/>
      <c r="E2" s="2"/>
      <c r="F2" s="2"/>
      <c r="G2" s="2"/>
      <c r="H2" s="2"/>
      <c r="I2" s="5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10</v>
      </c>
      <c r="I3" s="7"/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  <c r="I4" s="7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  <c r="I5" s="7"/>
    </row>
    <row r="6" spans="1:9" ht="12.75" customHeight="1">
      <c r="A6" s="10" t="s">
        <v>9</v>
      </c>
      <c r="B6" s="16">
        <f>C6+D6+G6</f>
        <v>10187865</v>
      </c>
      <c r="C6" s="17">
        <v>772397</v>
      </c>
      <c r="D6" s="16">
        <f>E6+F6</f>
        <v>8982484</v>
      </c>
      <c r="E6" s="17">
        <v>6629525</v>
      </c>
      <c r="F6" s="17">
        <v>2352959</v>
      </c>
      <c r="G6" s="17">
        <v>432984</v>
      </c>
      <c r="H6" s="18">
        <v>8216312</v>
      </c>
      <c r="I6" s="7"/>
    </row>
    <row r="7" spans="1:9" ht="12.75" customHeight="1">
      <c r="A7" s="10" t="s">
        <v>12</v>
      </c>
      <c r="B7" s="16">
        <f t="shared" ref="B7:B17" si="0">C7+D7+G7</f>
        <v>10211805</v>
      </c>
      <c r="C7" s="17">
        <v>763495</v>
      </c>
      <c r="D7" s="16">
        <f t="shared" ref="D7:D17" si="1">E7+F7</f>
        <v>9012192</v>
      </c>
      <c r="E7" s="17">
        <v>6652254</v>
      </c>
      <c r="F7" s="17">
        <v>2359938</v>
      </c>
      <c r="G7" s="17">
        <v>436118</v>
      </c>
      <c r="H7" s="18">
        <v>8236647</v>
      </c>
      <c r="I7" s="7"/>
    </row>
    <row r="8" spans="1:9" ht="12.75" customHeight="1">
      <c r="A8" s="10" t="s">
        <v>13</v>
      </c>
      <c r="B8" s="16">
        <f t="shared" si="0"/>
        <v>10148263</v>
      </c>
      <c r="C8" s="17">
        <v>753661</v>
      </c>
      <c r="D8" s="16">
        <f t="shared" si="1"/>
        <v>8955303</v>
      </c>
      <c r="E8" s="17">
        <v>6594941</v>
      </c>
      <c r="F8" s="17">
        <v>2360362</v>
      </c>
      <c r="G8" s="17">
        <v>439299</v>
      </c>
      <c r="H8" s="16">
        <v>8204573</v>
      </c>
      <c r="I8" s="11"/>
    </row>
    <row r="9" spans="1:9" ht="12.75" customHeight="1">
      <c r="A9" s="10" t="s">
        <v>14</v>
      </c>
      <c r="B9" s="16">
        <f t="shared" si="0"/>
        <v>9943976</v>
      </c>
      <c r="C9" s="17">
        <v>740511</v>
      </c>
      <c r="D9" s="16">
        <f t="shared" si="1"/>
        <v>8763128</v>
      </c>
      <c r="E9" s="17">
        <v>6432466</v>
      </c>
      <c r="F9" s="17">
        <v>2330662</v>
      </c>
      <c r="G9" s="17">
        <v>440337</v>
      </c>
      <c r="H9" s="16">
        <v>7887197</v>
      </c>
      <c r="I9" s="7"/>
    </row>
    <row r="10" spans="1:9" ht="12.75" customHeight="1">
      <c r="A10" s="10" t="s">
        <v>15</v>
      </c>
      <c r="B10" s="16">
        <f t="shared" si="0"/>
        <v>9894600</v>
      </c>
      <c r="C10" s="17">
        <v>730829</v>
      </c>
      <c r="D10" s="16">
        <f t="shared" si="1"/>
        <v>8721844</v>
      </c>
      <c r="E10" s="17">
        <v>6410573</v>
      </c>
      <c r="F10" s="17">
        <v>2311271</v>
      </c>
      <c r="G10" s="17">
        <v>441927</v>
      </c>
      <c r="H10" s="16">
        <v>7997150</v>
      </c>
      <c r="I10" s="7"/>
    </row>
    <row r="11" spans="1:9" ht="12.75" customHeight="1">
      <c r="A11" s="10" t="s">
        <v>16</v>
      </c>
      <c r="B11" s="16">
        <f t="shared" si="0"/>
        <v>9838415</v>
      </c>
      <c r="C11" s="17">
        <v>722153</v>
      </c>
      <c r="D11" s="16">
        <f t="shared" si="1"/>
        <v>8673017</v>
      </c>
      <c r="E11" s="17">
        <v>6381752</v>
      </c>
      <c r="F11" s="17">
        <v>2291265</v>
      </c>
      <c r="G11" s="17">
        <v>443245</v>
      </c>
      <c r="H11" s="16">
        <v>8059607</v>
      </c>
      <c r="I11" s="7"/>
    </row>
    <row r="12" spans="1:9" ht="12.75" customHeight="1">
      <c r="A12" s="10" t="s">
        <v>17</v>
      </c>
      <c r="B12" s="16">
        <f t="shared" si="0"/>
        <v>9816098</v>
      </c>
      <c r="C12" s="17">
        <v>716032</v>
      </c>
      <c r="D12" s="16">
        <f t="shared" si="1"/>
        <v>8658405</v>
      </c>
      <c r="E12" s="17">
        <v>6390750</v>
      </c>
      <c r="F12" s="17">
        <v>2267655</v>
      </c>
      <c r="G12" s="17">
        <v>441661</v>
      </c>
      <c r="H12" s="16">
        <v>8209930</v>
      </c>
      <c r="I12" s="7"/>
    </row>
    <row r="13" spans="1:9" ht="12.75" customHeight="1">
      <c r="A13" s="10" t="s">
        <v>18</v>
      </c>
      <c r="B13" s="16">
        <f t="shared" si="0"/>
        <v>9839463</v>
      </c>
      <c r="C13" s="17">
        <v>708582</v>
      </c>
      <c r="D13" s="16">
        <f t="shared" si="1"/>
        <v>8684400</v>
      </c>
      <c r="E13" s="17">
        <v>6418407</v>
      </c>
      <c r="F13" s="17">
        <v>2265993</v>
      </c>
      <c r="G13" s="17">
        <v>446481</v>
      </c>
      <c r="H13" s="16">
        <v>8306991</v>
      </c>
      <c r="I13" s="7"/>
    </row>
    <row r="14" spans="1:9" ht="12.75" customHeight="1">
      <c r="A14" s="10" t="s">
        <v>19</v>
      </c>
      <c r="B14" s="16">
        <f t="shared" si="0"/>
        <v>9914576</v>
      </c>
      <c r="C14" s="17">
        <v>702459</v>
      </c>
      <c r="D14" s="16">
        <f t="shared" si="1"/>
        <v>8758539</v>
      </c>
      <c r="E14" s="17">
        <v>6490142</v>
      </c>
      <c r="F14" s="17">
        <v>2268397</v>
      </c>
      <c r="G14" s="17">
        <v>453578</v>
      </c>
      <c r="H14" s="16">
        <v>8354000</v>
      </c>
      <c r="I14" s="7"/>
    </row>
    <row r="15" spans="1:9" ht="12.75" customHeight="1">
      <c r="A15" s="10" t="s">
        <v>20</v>
      </c>
      <c r="B15" s="16">
        <f t="shared" si="0"/>
        <v>9990487</v>
      </c>
      <c r="C15" s="17">
        <v>693256</v>
      </c>
      <c r="D15" s="16">
        <f t="shared" si="1"/>
        <v>8835952</v>
      </c>
      <c r="E15" s="17">
        <v>6558421</v>
      </c>
      <c r="F15" s="17">
        <v>2277531</v>
      </c>
      <c r="G15" s="17">
        <v>461279</v>
      </c>
      <c r="H15" s="16">
        <v>8477955</v>
      </c>
      <c r="I15" s="7"/>
    </row>
    <row r="16" spans="1:9" ht="12.75" customHeight="1">
      <c r="A16" s="10" t="s">
        <v>21</v>
      </c>
      <c r="B16" s="16">
        <f t="shared" si="0"/>
        <v>10048183</v>
      </c>
      <c r="C16" s="17">
        <v>687675</v>
      </c>
      <c r="D16" s="16">
        <f t="shared" si="1"/>
        <v>8892214</v>
      </c>
      <c r="E16" s="17">
        <v>6610400</v>
      </c>
      <c r="F16" s="17">
        <v>2281814</v>
      </c>
      <c r="G16" s="17">
        <v>468294</v>
      </c>
      <c r="H16" s="16">
        <v>8559199</v>
      </c>
      <c r="I16" s="7"/>
    </row>
    <row r="17" spans="1:9" ht="12.75" customHeight="1">
      <c r="A17" s="13" t="s">
        <v>22</v>
      </c>
      <c r="B17" s="21">
        <f t="shared" si="0"/>
        <v>10145084</v>
      </c>
      <c r="C17" s="22">
        <v>681033</v>
      </c>
      <c r="D17" s="21">
        <f t="shared" si="1"/>
        <v>8989587</v>
      </c>
      <c r="E17" s="22">
        <v>6697904</v>
      </c>
      <c r="F17" s="22">
        <v>2291683</v>
      </c>
      <c r="G17" s="22">
        <v>474464</v>
      </c>
      <c r="H17" s="21">
        <v>8765268</v>
      </c>
      <c r="I17" s="7"/>
    </row>
    <row r="18" spans="1:9" ht="12.75" customHeight="1">
      <c r="A18" s="24" t="s">
        <v>29</v>
      </c>
      <c r="B18" s="3"/>
      <c r="C18" s="14"/>
      <c r="D18" s="3"/>
      <c r="E18" s="12"/>
      <c r="F18" s="12"/>
      <c r="G18" s="14"/>
      <c r="H18" s="3"/>
      <c r="I18" s="7"/>
    </row>
    <row r="19" spans="1:9" ht="15" customHeight="1">
      <c r="A19" s="15" t="s">
        <v>11</v>
      </c>
      <c r="B19" s="15"/>
      <c r="C19" s="15"/>
      <c r="D19" s="15"/>
      <c r="E19" s="15"/>
      <c r="F19" s="15"/>
      <c r="G19" s="15"/>
      <c r="H19" s="15"/>
      <c r="I19" s="4"/>
    </row>
  </sheetData>
  <protectedRanges>
    <protectedRange sqref="H7" name="Rango1_2_1"/>
    <protectedRange sqref="C11" name="Rango1_4_1"/>
    <protectedRange sqref="G11" name="Rango1_10_1"/>
    <protectedRange sqref="H11" name="Rango1_11_1"/>
    <protectedRange sqref="C12" name="Rango1_12"/>
    <protectedRange sqref="C17:C18" name="Rango1_13"/>
  </protectedRanges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20"/>
  <sheetViews>
    <sheetView showGridLines="0" workbookViewId="0">
      <selection activeCell="B9" sqref="B9"/>
    </sheetView>
  </sheetViews>
  <sheetFormatPr baseColWidth="10" defaultRowHeight="15"/>
  <cols>
    <col min="2" max="2" width="12" bestFit="1" customWidth="1"/>
    <col min="5" max="6" width="13.140625" bestFit="1" customWidth="1"/>
    <col min="8" max="8" width="19.140625" customWidth="1"/>
    <col min="9" max="9" width="11.5703125" bestFit="1" customWidth="1"/>
  </cols>
  <sheetData>
    <row r="1" spans="1:9">
      <c r="A1" s="4"/>
      <c r="B1" s="4"/>
      <c r="C1" s="4"/>
      <c r="D1" s="4"/>
      <c r="E1" s="4"/>
      <c r="F1" s="4"/>
      <c r="G1" s="4"/>
      <c r="H1" s="4"/>
      <c r="I1" s="4"/>
    </row>
    <row r="2" spans="1:9" ht="29.25" customHeight="1">
      <c r="A2" s="1" t="s">
        <v>30</v>
      </c>
      <c r="B2" s="2"/>
      <c r="C2" s="2"/>
      <c r="D2" s="2"/>
      <c r="E2" s="2"/>
      <c r="F2" s="2"/>
      <c r="G2" s="2"/>
      <c r="H2" s="2"/>
      <c r="I2" s="5"/>
    </row>
    <row r="3" spans="1:9" ht="15" customHeight="1">
      <c r="A3" s="70" t="s">
        <v>26</v>
      </c>
      <c r="B3" s="73" t="s">
        <v>1</v>
      </c>
      <c r="C3" s="76" t="s">
        <v>2</v>
      </c>
      <c r="D3" s="76"/>
      <c r="E3" s="76"/>
      <c r="F3" s="76"/>
      <c r="G3" s="6"/>
      <c r="H3" s="77" t="s">
        <v>10</v>
      </c>
      <c r="I3" s="7"/>
    </row>
    <row r="4" spans="1:9" ht="15" customHeight="1">
      <c r="A4" s="71"/>
      <c r="B4" s="74"/>
      <c r="C4" s="80" t="s">
        <v>3</v>
      </c>
      <c r="D4" s="82" t="s">
        <v>4</v>
      </c>
      <c r="E4" s="82"/>
      <c r="F4" s="82"/>
      <c r="G4" s="80" t="s">
        <v>5</v>
      </c>
      <c r="H4" s="78"/>
      <c r="I4" s="7"/>
    </row>
    <row r="5" spans="1:9">
      <c r="A5" s="72"/>
      <c r="B5" s="75"/>
      <c r="C5" s="81"/>
      <c r="D5" s="8" t="s">
        <v>6</v>
      </c>
      <c r="E5" s="9" t="s">
        <v>7</v>
      </c>
      <c r="F5" s="9" t="s">
        <v>8</v>
      </c>
      <c r="G5" s="81"/>
      <c r="H5" s="79"/>
      <c r="I5" s="7"/>
    </row>
    <row r="6" spans="1:9" ht="12.75" customHeight="1">
      <c r="A6" s="10" t="s">
        <v>9</v>
      </c>
      <c r="B6" s="16">
        <f>C6+D6+G6</f>
        <v>10185195</v>
      </c>
      <c r="C6" s="17">
        <v>674493</v>
      </c>
      <c r="D6" s="16">
        <f>E6+F6</f>
        <v>9030363</v>
      </c>
      <c r="E6" s="35">
        <v>6732715</v>
      </c>
      <c r="F6" s="35">
        <v>2297648</v>
      </c>
      <c r="G6" s="17">
        <v>480339</v>
      </c>
      <c r="H6" s="18">
        <v>8782815</v>
      </c>
      <c r="I6" s="7"/>
    </row>
    <row r="7" spans="1:9" ht="12.75" customHeight="1">
      <c r="A7" s="10" t="s">
        <v>12</v>
      </c>
      <c r="B7" s="16">
        <f t="shared" ref="B7:B17" si="0">C7+D7+G7</f>
        <v>10280301</v>
      </c>
      <c r="C7" s="17">
        <v>667643</v>
      </c>
      <c r="D7" s="16">
        <f t="shared" ref="D7:D17" si="1">E7+F7</f>
        <v>9124608</v>
      </c>
      <c r="E7" s="35">
        <v>6817737</v>
      </c>
      <c r="F7" s="35">
        <v>2306871</v>
      </c>
      <c r="G7" s="17">
        <v>488050</v>
      </c>
      <c r="H7" s="18">
        <v>8814394</v>
      </c>
      <c r="I7" s="7"/>
    </row>
    <row r="8" spans="1:9" ht="12.75" customHeight="1">
      <c r="A8" s="10" t="s">
        <v>13</v>
      </c>
      <c r="B8" s="16">
        <f t="shared" si="0"/>
        <v>10357133</v>
      </c>
      <c r="C8" s="17">
        <v>662680</v>
      </c>
      <c r="D8" s="16">
        <f t="shared" si="1"/>
        <v>9203757</v>
      </c>
      <c r="E8" s="35">
        <v>6889513</v>
      </c>
      <c r="F8" s="35">
        <v>2314244</v>
      </c>
      <c r="G8" s="17">
        <v>490696</v>
      </c>
      <c r="H8" s="16">
        <v>8947084</v>
      </c>
      <c r="I8" s="11"/>
    </row>
    <row r="9" spans="1:9" ht="12.75" customHeight="1">
      <c r="A9" s="10" t="s">
        <v>14</v>
      </c>
      <c r="B9" s="16">
        <f t="shared" si="0"/>
        <v>10408396</v>
      </c>
      <c r="C9" s="17">
        <v>656479</v>
      </c>
      <c r="D9" s="16">
        <f t="shared" si="1"/>
        <v>9251934</v>
      </c>
      <c r="E9" s="35">
        <v>6926278</v>
      </c>
      <c r="F9" s="35">
        <v>2325656</v>
      </c>
      <c r="G9" s="17">
        <v>499983</v>
      </c>
      <c r="H9" s="16">
        <v>8986236</v>
      </c>
      <c r="I9" s="7"/>
    </row>
    <row r="10" spans="1:9" ht="12.75" customHeight="1">
      <c r="A10" s="10" t="s">
        <v>15</v>
      </c>
      <c r="B10" s="16">
        <f t="shared" si="0"/>
        <v>10433150</v>
      </c>
      <c r="C10" s="17">
        <v>651593</v>
      </c>
      <c r="D10" s="16">
        <f t="shared" si="1"/>
        <v>9276416</v>
      </c>
      <c r="E10" s="35">
        <v>6948757</v>
      </c>
      <c r="F10" s="35">
        <v>2327659</v>
      </c>
      <c r="G10" s="17">
        <v>505141</v>
      </c>
      <c r="H10" s="16">
        <v>9022111</v>
      </c>
      <c r="I10" s="7"/>
    </row>
    <row r="11" spans="1:9" ht="12.75" customHeight="1">
      <c r="A11" s="10" t="s">
        <v>16</v>
      </c>
      <c r="B11" s="16">
        <f t="shared" si="0"/>
        <v>10465169</v>
      </c>
      <c r="C11" s="17">
        <v>646393</v>
      </c>
      <c r="D11" s="16">
        <f t="shared" si="1"/>
        <v>9308446</v>
      </c>
      <c r="E11" s="35">
        <v>6976939</v>
      </c>
      <c r="F11" s="35">
        <v>2331507</v>
      </c>
      <c r="G11" s="17">
        <v>510330</v>
      </c>
      <c r="H11" s="16">
        <v>9010715</v>
      </c>
      <c r="I11" s="7"/>
    </row>
    <row r="12" spans="1:9" ht="12.75" customHeight="1">
      <c r="A12" s="10" t="s">
        <v>17</v>
      </c>
      <c r="B12" s="16">
        <f t="shared" si="0"/>
        <v>10524358</v>
      </c>
      <c r="C12" s="17">
        <v>641095</v>
      </c>
      <c r="D12" s="16">
        <f t="shared" si="1"/>
        <v>9370507</v>
      </c>
      <c r="E12" s="35">
        <v>7035110</v>
      </c>
      <c r="F12" s="35">
        <v>2335397</v>
      </c>
      <c r="G12" s="17">
        <v>512756</v>
      </c>
      <c r="H12" s="16">
        <v>9122428</v>
      </c>
      <c r="I12" s="7"/>
    </row>
    <row r="13" spans="1:9" ht="12.75" customHeight="1">
      <c r="A13" s="10" t="s">
        <v>18</v>
      </c>
      <c r="B13" s="16">
        <f t="shared" si="0"/>
        <v>10570447</v>
      </c>
      <c r="C13" s="17">
        <v>635896</v>
      </c>
      <c r="D13" s="16">
        <f t="shared" si="1"/>
        <v>9417234</v>
      </c>
      <c r="E13" s="35">
        <v>7080131</v>
      </c>
      <c r="F13" s="35">
        <v>2337103</v>
      </c>
      <c r="G13" s="17">
        <v>517317</v>
      </c>
      <c r="H13" s="16">
        <v>9183756.8700139169</v>
      </c>
      <c r="I13" s="7"/>
    </row>
    <row r="14" spans="1:9" ht="12.75" customHeight="1">
      <c r="A14" s="10" t="s">
        <v>19</v>
      </c>
      <c r="B14" s="16">
        <f t="shared" si="0"/>
        <v>10651578</v>
      </c>
      <c r="C14" s="17">
        <v>630754</v>
      </c>
      <c r="D14" s="16">
        <f t="shared" si="1"/>
        <v>9496590</v>
      </c>
      <c r="E14" s="35">
        <v>7152207</v>
      </c>
      <c r="F14" s="35">
        <v>2344383</v>
      </c>
      <c r="G14" s="17">
        <v>524234</v>
      </c>
      <c r="H14" s="16">
        <v>9258396.3607629575</v>
      </c>
      <c r="I14" s="7"/>
    </row>
    <row r="15" spans="1:9" ht="12.75" customHeight="1">
      <c r="A15" s="10" t="s">
        <v>20</v>
      </c>
      <c r="B15" s="16">
        <f t="shared" si="0"/>
        <v>10737130</v>
      </c>
      <c r="C15" s="17">
        <v>625314</v>
      </c>
      <c r="D15" s="16">
        <f t="shared" si="1"/>
        <v>9581017</v>
      </c>
      <c r="E15" s="35">
        <v>7228939</v>
      </c>
      <c r="F15" s="35">
        <v>2352078</v>
      </c>
      <c r="G15" s="17">
        <v>530799</v>
      </c>
      <c r="H15" s="16">
        <v>9340806.2808976974</v>
      </c>
      <c r="I15" s="7"/>
    </row>
    <row r="16" spans="1:9" ht="12.75" customHeight="1">
      <c r="A16" s="10" t="s">
        <v>21</v>
      </c>
      <c r="B16" s="16">
        <f t="shared" si="0"/>
        <v>10802066</v>
      </c>
      <c r="C16" s="17">
        <v>619771</v>
      </c>
      <c r="D16" s="16">
        <f t="shared" si="1"/>
        <v>9646245</v>
      </c>
      <c r="E16" s="35">
        <v>7290479</v>
      </c>
      <c r="F16" s="35">
        <v>2355766</v>
      </c>
      <c r="G16" s="17">
        <v>536050</v>
      </c>
      <c r="H16" s="16">
        <v>9301657.2808976974</v>
      </c>
      <c r="I16" s="7"/>
    </row>
    <row r="17" spans="1:9" ht="12.75" customHeight="1">
      <c r="A17" s="13" t="s">
        <v>22</v>
      </c>
      <c r="B17" s="21">
        <f t="shared" si="0"/>
        <v>10890020</v>
      </c>
      <c r="C17" s="22">
        <v>615300</v>
      </c>
      <c r="D17" s="21">
        <f t="shared" si="1"/>
        <v>9735351</v>
      </c>
      <c r="E17" s="36">
        <v>7367288</v>
      </c>
      <c r="F17" s="36">
        <v>2368063</v>
      </c>
      <c r="G17" s="22">
        <v>539369</v>
      </c>
      <c r="H17" s="21">
        <v>9466815.4459154289</v>
      </c>
      <c r="I17" s="7"/>
    </row>
    <row r="18" spans="1:9" ht="12.75" customHeight="1">
      <c r="A18" s="24" t="s">
        <v>29</v>
      </c>
      <c r="B18" s="3"/>
      <c r="C18" s="14"/>
      <c r="D18" s="3"/>
      <c r="E18" s="12"/>
      <c r="F18" s="12"/>
      <c r="G18" s="14"/>
      <c r="H18" s="3"/>
      <c r="I18" s="7"/>
    </row>
    <row r="19" spans="1:9" ht="15" customHeight="1">
      <c r="A19" s="15" t="s">
        <v>11</v>
      </c>
      <c r="B19" s="15"/>
      <c r="C19" s="15"/>
      <c r="D19" s="15"/>
      <c r="E19" s="15"/>
      <c r="F19" s="15"/>
      <c r="G19" s="15"/>
      <c r="H19" s="15"/>
      <c r="I19" s="4"/>
    </row>
    <row r="20" spans="1:9">
      <c r="A20" s="4"/>
      <c r="B20" s="4"/>
      <c r="C20" s="4"/>
      <c r="D20" s="4"/>
      <c r="E20" s="4"/>
      <c r="F20" s="4"/>
      <c r="G20" s="12"/>
      <c r="H20" s="12"/>
      <c r="I20" s="4"/>
    </row>
  </sheetData>
  <protectedRanges>
    <protectedRange sqref="H7" name="Rango1_2"/>
    <protectedRange sqref="H11" name="Rango1_11"/>
    <protectedRange sqref="C12" name="Rango1_12"/>
    <protectedRange sqref="C16" name="Rango1_13_1"/>
  </protectedRanges>
  <mergeCells count="7">
    <mergeCell ref="A3:A5"/>
    <mergeCell ref="B3:B5"/>
    <mergeCell ref="C3:F3"/>
    <mergeCell ref="H3:H5"/>
    <mergeCell ref="C4:C5"/>
    <mergeCell ref="D4:F4"/>
    <mergeCell ref="G4:G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39"/>
  <sheetViews>
    <sheetView showGridLines="0" workbookViewId="0">
      <selection activeCell="J22" sqref="J22"/>
    </sheetView>
  </sheetViews>
  <sheetFormatPr baseColWidth="10" defaultRowHeight="15"/>
  <cols>
    <col min="1" max="1" width="11.42578125" style="4"/>
    <col min="2" max="2" width="12" style="48" bestFit="1" customWidth="1"/>
    <col min="3" max="3" width="11.85546875" style="4" bestFit="1" customWidth="1"/>
    <col min="4" max="4" width="14" style="4" customWidth="1"/>
    <col min="5" max="5" width="14" style="48" customWidth="1"/>
    <col min="6" max="7" width="13.140625" style="4" bestFit="1" customWidth="1"/>
    <col min="8" max="8" width="22.28515625" style="4" customWidth="1"/>
    <col min="9" max="9" width="11.5703125" style="4" bestFit="1" customWidth="1"/>
    <col min="10" max="16384" width="11.42578125" style="4"/>
  </cols>
  <sheetData>
    <row r="1" spans="1:14">
      <c r="A1" s="7"/>
      <c r="B1" s="37"/>
      <c r="C1" s="7"/>
      <c r="D1" s="7"/>
      <c r="E1" s="37"/>
      <c r="F1" s="7"/>
      <c r="G1" s="7"/>
      <c r="H1" s="7"/>
      <c r="I1" s="7"/>
      <c r="J1" s="7"/>
      <c r="K1" s="7"/>
      <c r="L1" s="7"/>
      <c r="M1" s="7"/>
      <c r="N1" s="7"/>
    </row>
    <row r="2" spans="1:14" ht="29.25" customHeight="1">
      <c r="A2" s="83" t="s">
        <v>37</v>
      </c>
      <c r="B2" s="83"/>
      <c r="C2" s="83"/>
      <c r="D2" s="83"/>
      <c r="E2" s="83"/>
      <c r="F2" s="83"/>
      <c r="G2" s="83"/>
      <c r="H2" s="83"/>
      <c r="I2" s="5"/>
      <c r="K2" s="7"/>
      <c r="L2" s="7"/>
      <c r="M2" s="7"/>
      <c r="N2" s="7"/>
    </row>
    <row r="3" spans="1:14" s="39" customFormat="1" ht="12">
      <c r="A3" s="84" t="s">
        <v>0</v>
      </c>
      <c r="B3" s="87" t="s">
        <v>1</v>
      </c>
      <c r="C3" s="76" t="s">
        <v>2</v>
      </c>
      <c r="D3" s="76"/>
      <c r="E3" s="76"/>
      <c r="F3" s="76"/>
      <c r="G3" s="54"/>
      <c r="H3" s="77" t="s">
        <v>28</v>
      </c>
      <c r="I3" s="38"/>
      <c r="J3" s="38"/>
      <c r="K3" s="38"/>
      <c r="L3" s="38"/>
      <c r="M3" s="38"/>
      <c r="N3" s="38"/>
    </row>
    <row r="4" spans="1:14" s="39" customFormat="1" ht="12">
      <c r="A4" s="85"/>
      <c r="B4" s="88"/>
      <c r="C4" s="80" t="s">
        <v>5</v>
      </c>
      <c r="D4" s="80" t="s">
        <v>3</v>
      </c>
      <c r="E4" s="82" t="s">
        <v>4</v>
      </c>
      <c r="F4" s="82"/>
      <c r="G4" s="82"/>
      <c r="H4" s="78"/>
      <c r="I4" s="38"/>
      <c r="J4" s="38"/>
      <c r="K4" s="38"/>
      <c r="L4" s="38"/>
      <c r="M4" s="38"/>
      <c r="N4" s="38"/>
    </row>
    <row r="5" spans="1:14" s="39" customFormat="1" ht="12">
      <c r="A5" s="86"/>
      <c r="B5" s="89"/>
      <c r="C5" s="81"/>
      <c r="D5" s="81"/>
      <c r="E5" s="8" t="s">
        <v>6</v>
      </c>
      <c r="F5" s="9" t="s">
        <v>7</v>
      </c>
      <c r="G5" s="9" t="s">
        <v>8</v>
      </c>
      <c r="H5" s="79"/>
      <c r="I5" s="38"/>
      <c r="J5" s="38"/>
      <c r="K5" s="38"/>
      <c r="L5" s="38"/>
      <c r="M5" s="38"/>
      <c r="N5" s="38"/>
    </row>
    <row r="6" spans="1:14" ht="12.75" customHeight="1">
      <c r="A6" s="10" t="s">
        <v>9</v>
      </c>
      <c r="B6" s="40">
        <f>SUM(D6+E6+C6)</f>
        <v>11147096</v>
      </c>
      <c r="C6" s="41">
        <v>426629</v>
      </c>
      <c r="D6" s="17">
        <v>721275</v>
      </c>
      <c r="E6" s="16">
        <f t="shared" ref="E6:E17" si="0">SUM(F6:G6)</f>
        <v>9999192</v>
      </c>
      <c r="F6" s="17">
        <v>7421118</v>
      </c>
      <c r="G6" s="17">
        <v>2578074</v>
      </c>
      <c r="H6" s="18">
        <v>8380913</v>
      </c>
      <c r="I6" s="11"/>
      <c r="J6" s="7"/>
      <c r="K6" s="7"/>
      <c r="L6" s="7"/>
      <c r="M6" s="7"/>
      <c r="N6" s="7"/>
    </row>
    <row r="7" spans="1:14" ht="12.75" customHeight="1">
      <c r="A7" s="10" t="s">
        <v>12</v>
      </c>
      <c r="B7" s="40">
        <f>SUM(D7+E7+C7)</f>
        <v>11180794</v>
      </c>
      <c r="C7" s="41">
        <v>429801</v>
      </c>
      <c r="D7" s="17">
        <v>716774</v>
      </c>
      <c r="E7" s="16">
        <f t="shared" si="0"/>
        <v>10034219</v>
      </c>
      <c r="F7" s="17">
        <v>7452787</v>
      </c>
      <c r="G7" s="17">
        <v>2581432</v>
      </c>
      <c r="H7" s="18">
        <v>8369138</v>
      </c>
      <c r="I7" s="11"/>
      <c r="J7" s="7"/>
      <c r="K7" s="7"/>
      <c r="L7" s="7"/>
      <c r="M7" s="7"/>
      <c r="N7" s="7"/>
    </row>
    <row r="8" spans="1:14" ht="12.75" customHeight="1">
      <c r="A8" s="10" t="s">
        <v>13</v>
      </c>
      <c r="B8" s="40">
        <f>SUM(D8+E8+C8)</f>
        <v>11265937</v>
      </c>
      <c r="C8" s="41">
        <v>432726</v>
      </c>
      <c r="D8" s="17">
        <v>713251</v>
      </c>
      <c r="E8" s="16">
        <f t="shared" si="0"/>
        <v>10119960</v>
      </c>
      <c r="F8" s="17">
        <v>7535208</v>
      </c>
      <c r="G8" s="17">
        <v>2584752</v>
      </c>
      <c r="H8" s="16">
        <v>8464728</v>
      </c>
      <c r="I8" s="11"/>
      <c r="J8" s="7"/>
      <c r="K8" s="7"/>
      <c r="L8" s="7"/>
      <c r="M8" s="7"/>
      <c r="N8" s="7"/>
    </row>
    <row r="9" spans="1:14" ht="12.75" customHeight="1">
      <c r="A9" s="10" t="s">
        <v>14</v>
      </c>
      <c r="B9" s="40">
        <f t="shared" ref="B9:B16" si="1">SUM(D9+E9+C9)</f>
        <v>11104665</v>
      </c>
      <c r="C9" s="41">
        <v>435699</v>
      </c>
      <c r="D9" s="17">
        <v>709640</v>
      </c>
      <c r="E9" s="16">
        <f t="shared" si="0"/>
        <v>9959326</v>
      </c>
      <c r="F9" s="17">
        <v>7574819</v>
      </c>
      <c r="G9" s="17">
        <v>2384507</v>
      </c>
      <c r="H9" s="16">
        <v>8443174.5805274844</v>
      </c>
      <c r="I9" s="11"/>
      <c r="J9" s="7"/>
      <c r="K9" s="7"/>
      <c r="L9" s="7"/>
      <c r="M9" s="7"/>
      <c r="N9" s="7"/>
    </row>
    <row r="10" spans="1:14" ht="12.75" customHeight="1">
      <c r="A10" s="10" t="s">
        <v>15</v>
      </c>
      <c r="B10" s="40">
        <f t="shared" si="1"/>
        <v>11140663</v>
      </c>
      <c r="C10" s="41">
        <v>439511</v>
      </c>
      <c r="D10" s="17">
        <v>705569</v>
      </c>
      <c r="E10" s="16">
        <f t="shared" si="0"/>
        <v>9995583</v>
      </c>
      <c r="F10" s="17">
        <v>7601103</v>
      </c>
      <c r="G10" s="17">
        <v>2394480</v>
      </c>
      <c r="H10" s="16">
        <v>8527117.0000000037</v>
      </c>
      <c r="I10" s="11"/>
      <c r="J10" s="7"/>
      <c r="K10" s="7"/>
      <c r="L10" s="7"/>
      <c r="M10" s="7"/>
      <c r="N10" s="7"/>
    </row>
    <row r="11" spans="1:14">
      <c r="A11" s="49" t="s">
        <v>16</v>
      </c>
      <c r="B11" s="40">
        <f t="shared" si="1"/>
        <v>11171350</v>
      </c>
      <c r="C11" s="41">
        <v>443950</v>
      </c>
      <c r="D11" s="17">
        <v>702173</v>
      </c>
      <c r="E11" s="16">
        <f t="shared" si="0"/>
        <v>10025227</v>
      </c>
      <c r="F11" s="17">
        <v>7622526</v>
      </c>
      <c r="G11" s="17">
        <v>2402701</v>
      </c>
      <c r="H11" s="16">
        <v>8499727.9999999963</v>
      </c>
    </row>
    <row r="12" spans="1:14">
      <c r="A12" s="49" t="s">
        <v>17</v>
      </c>
      <c r="B12" s="40">
        <f t="shared" si="1"/>
        <v>11174016</v>
      </c>
      <c r="C12" s="41">
        <v>447326</v>
      </c>
      <c r="D12" s="17">
        <v>675594</v>
      </c>
      <c r="E12" s="16">
        <f t="shared" si="0"/>
        <v>10051096</v>
      </c>
      <c r="F12" s="17">
        <v>7642134</v>
      </c>
      <c r="G12" s="17">
        <v>2408962</v>
      </c>
      <c r="H12" s="16">
        <v>8676360.9999999963</v>
      </c>
    </row>
    <row r="13" spans="1:14" s="7" customFormat="1">
      <c r="A13" s="50" t="s">
        <v>18</v>
      </c>
      <c r="B13" s="40">
        <f t="shared" si="1"/>
        <v>11185677</v>
      </c>
      <c r="C13" s="41">
        <v>451152</v>
      </c>
      <c r="D13" s="17">
        <v>670440</v>
      </c>
      <c r="E13" s="55">
        <f t="shared" si="0"/>
        <v>10064085</v>
      </c>
      <c r="F13" s="17">
        <v>7651665</v>
      </c>
      <c r="G13" s="17">
        <v>2412420</v>
      </c>
      <c r="H13" s="55">
        <v>8599614</v>
      </c>
    </row>
    <row r="14" spans="1:14" s="7" customFormat="1">
      <c r="A14" s="50" t="s">
        <v>19</v>
      </c>
      <c r="B14" s="40">
        <f t="shared" si="1"/>
        <v>11206919</v>
      </c>
      <c r="C14" s="41">
        <v>454891</v>
      </c>
      <c r="D14" s="17">
        <v>686870</v>
      </c>
      <c r="E14" s="55">
        <f t="shared" si="0"/>
        <v>10065158</v>
      </c>
      <c r="F14" s="17">
        <v>7645745</v>
      </c>
      <c r="G14" s="17">
        <v>2419413</v>
      </c>
      <c r="H14" s="55">
        <v>8674664.9999999963</v>
      </c>
    </row>
    <row r="15" spans="1:14">
      <c r="A15" s="50" t="s">
        <v>20</v>
      </c>
      <c r="B15" s="40">
        <f t="shared" si="1"/>
        <v>11220596</v>
      </c>
      <c r="C15" s="41">
        <v>458233</v>
      </c>
      <c r="D15" s="17">
        <v>681479</v>
      </c>
      <c r="E15" s="16">
        <f t="shared" si="0"/>
        <v>10080884</v>
      </c>
      <c r="F15" s="17">
        <v>7645860</v>
      </c>
      <c r="G15" s="17">
        <v>2435024</v>
      </c>
      <c r="H15" s="16">
        <v>8692814.4999999963</v>
      </c>
      <c r="I15" s="7"/>
      <c r="J15" s="7"/>
      <c r="K15" s="7"/>
      <c r="L15" s="7"/>
      <c r="M15" s="7"/>
      <c r="N15" s="7"/>
    </row>
    <row r="16" spans="1:14">
      <c r="A16" s="50" t="s">
        <v>21</v>
      </c>
      <c r="B16" s="40">
        <f t="shared" si="1"/>
        <v>11234470</v>
      </c>
      <c r="C16" s="41">
        <v>464074</v>
      </c>
      <c r="D16" s="17">
        <v>675991</v>
      </c>
      <c r="E16" s="16">
        <f t="shared" si="0"/>
        <v>10094405</v>
      </c>
      <c r="F16" s="17">
        <v>7653355</v>
      </c>
      <c r="G16" s="17">
        <v>2441049.9999999991</v>
      </c>
      <c r="H16" s="16">
        <v>8741896.9999999963</v>
      </c>
      <c r="I16" s="7"/>
      <c r="J16" s="7"/>
      <c r="K16" s="7"/>
      <c r="L16" s="7"/>
      <c r="M16" s="7"/>
      <c r="N16" s="7"/>
    </row>
    <row r="17" spans="1:14">
      <c r="A17" s="51" t="s">
        <v>22</v>
      </c>
      <c r="B17" s="42">
        <f>SUM(D17+E17+C17)</f>
        <v>11293783</v>
      </c>
      <c r="C17" s="43">
        <v>473879</v>
      </c>
      <c r="D17" s="22">
        <v>670014</v>
      </c>
      <c r="E17" s="21">
        <f t="shared" si="0"/>
        <v>10149890</v>
      </c>
      <c r="F17" s="22">
        <v>7697837</v>
      </c>
      <c r="G17" s="22">
        <v>2452053</v>
      </c>
      <c r="H17" s="21">
        <v>8935115.9999999981</v>
      </c>
      <c r="I17" s="7"/>
      <c r="J17" s="7"/>
      <c r="K17" s="7"/>
      <c r="L17" s="7"/>
      <c r="M17" s="7"/>
      <c r="N17" s="7"/>
    </row>
    <row r="18" spans="1:14" ht="12.75" customHeight="1">
      <c r="A18" s="24" t="s">
        <v>29</v>
      </c>
      <c r="B18" s="44"/>
      <c r="C18" s="14"/>
      <c r="D18" s="14"/>
      <c r="E18" s="3"/>
      <c r="F18" s="14"/>
      <c r="G18" s="14"/>
      <c r="H18" s="12"/>
      <c r="I18" s="11"/>
      <c r="J18" s="7"/>
      <c r="K18" s="7"/>
      <c r="L18" s="7"/>
      <c r="M18" s="7"/>
      <c r="N18" s="7"/>
    </row>
    <row r="19" spans="1:14" ht="12.75" customHeight="1">
      <c r="A19" s="24" t="s">
        <v>27</v>
      </c>
      <c r="B19" s="44"/>
      <c r="C19" s="14"/>
      <c r="D19" s="14"/>
      <c r="E19" s="3"/>
      <c r="F19" s="14"/>
      <c r="G19" s="14"/>
      <c r="H19" s="12"/>
      <c r="I19" s="11"/>
      <c r="J19" s="7"/>
      <c r="K19" s="7"/>
      <c r="L19" s="7"/>
      <c r="M19" s="7"/>
      <c r="N19" s="7"/>
    </row>
    <row r="20" spans="1:14" ht="15" customHeight="1">
      <c r="A20" s="15" t="s">
        <v>11</v>
      </c>
      <c r="B20" s="45"/>
      <c r="C20" s="15"/>
      <c r="D20" s="15"/>
      <c r="E20" s="45"/>
      <c r="F20" s="15"/>
      <c r="G20" s="15"/>
      <c r="H20" s="15"/>
      <c r="J20" s="7"/>
      <c r="K20" s="7"/>
      <c r="L20" s="7"/>
      <c r="M20" s="7"/>
      <c r="N20" s="7"/>
    </row>
    <row r="21" spans="1:14">
      <c r="A21" s="7"/>
      <c r="B21" s="37"/>
      <c r="C21" s="46"/>
      <c r="D21" s="7"/>
      <c r="E21" s="37"/>
      <c r="F21" s="7"/>
      <c r="G21" s="7"/>
      <c r="H21" s="7"/>
      <c r="I21" s="7"/>
      <c r="J21" s="7"/>
      <c r="K21" s="7"/>
      <c r="L21" s="47"/>
      <c r="M21" s="7"/>
      <c r="N21" s="7"/>
    </row>
    <row r="24" spans="1:14">
      <c r="A24" s="7"/>
      <c r="B24" s="37"/>
      <c r="D24" s="7"/>
      <c r="E24" s="37"/>
      <c r="G24" s="7"/>
      <c r="H24" s="7"/>
      <c r="I24" s="7"/>
      <c r="J24" s="7"/>
      <c r="K24" s="7"/>
      <c r="L24" s="47"/>
      <c r="M24" s="7"/>
      <c r="N24" s="7"/>
    </row>
    <row r="25" spans="1:14">
      <c r="A25" s="7"/>
      <c r="B25" s="37"/>
      <c r="D25" s="7"/>
      <c r="E25" s="37"/>
      <c r="G25" s="7"/>
      <c r="H25" s="7"/>
      <c r="I25" s="7"/>
      <c r="J25" s="7"/>
      <c r="K25" s="7"/>
      <c r="L25" s="7"/>
      <c r="M25" s="7"/>
      <c r="N25" s="7"/>
    </row>
    <row r="26" spans="1:14">
      <c r="A26" s="7"/>
      <c r="B26" s="37"/>
      <c r="D26" s="7"/>
      <c r="E26" s="3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37"/>
      <c r="D27" s="7"/>
      <c r="E27" s="3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37"/>
      <c r="D28" s="7"/>
      <c r="E28" s="3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37"/>
      <c r="D29" s="7"/>
      <c r="E29" s="3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37"/>
      <c r="D30" s="7"/>
      <c r="E30" s="3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37"/>
      <c r="D31" s="7"/>
      <c r="E31" s="3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37"/>
      <c r="D32" s="7"/>
      <c r="E32" s="3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37"/>
      <c r="D33" s="7"/>
      <c r="E33" s="37"/>
      <c r="G33" s="7"/>
      <c r="H33" s="7"/>
      <c r="I33" s="7"/>
      <c r="J33" s="7"/>
      <c r="K33" s="7"/>
      <c r="L33" s="7"/>
      <c r="M33" s="7"/>
      <c r="N33" s="7"/>
    </row>
    <row r="34" spans="1:14">
      <c r="A34" s="7"/>
      <c r="B34" s="37"/>
      <c r="C34" s="7"/>
      <c r="D34" s="7"/>
      <c r="E34" s="3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7"/>
      <c r="B35" s="37"/>
      <c r="C35" s="7"/>
      <c r="D35" s="7"/>
      <c r="E35" s="37"/>
      <c r="F35" s="7"/>
      <c r="G35" s="7"/>
      <c r="H35" s="7"/>
      <c r="I35" s="7"/>
      <c r="J35" s="7"/>
      <c r="K35" s="7"/>
      <c r="L35" s="7"/>
      <c r="M35" s="7"/>
      <c r="N35" s="7"/>
    </row>
    <row r="36" spans="1:14">
      <c r="A36" s="7"/>
      <c r="B36" s="37"/>
      <c r="C36" s="7"/>
      <c r="D36" s="7"/>
      <c r="E36" s="3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7"/>
      <c r="B37" s="37"/>
      <c r="C37" s="7"/>
      <c r="D37" s="7"/>
      <c r="E37" s="3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A38" s="7"/>
      <c r="B38" s="37"/>
      <c r="C38" s="7"/>
      <c r="D38" s="7"/>
      <c r="E38" s="3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A39" s="7"/>
      <c r="B39" s="37"/>
      <c r="C39" s="7"/>
      <c r="D39" s="7"/>
      <c r="E39" s="37"/>
      <c r="F39" s="7"/>
      <c r="G39" s="7"/>
      <c r="H39" s="7"/>
      <c r="I39" s="7"/>
      <c r="J39" s="7"/>
      <c r="K39" s="7"/>
      <c r="L39" s="7"/>
      <c r="M39" s="7"/>
      <c r="N39" s="7"/>
    </row>
  </sheetData>
  <protectedRanges>
    <protectedRange sqref="H7" name="Rango1_2"/>
  </protectedRanges>
  <mergeCells count="8">
    <mergeCell ref="A2:H2"/>
    <mergeCell ref="A3:A5"/>
    <mergeCell ref="B3:B5"/>
    <mergeCell ref="C3:F3"/>
    <mergeCell ref="H3:H5"/>
    <mergeCell ref="C4:C5"/>
    <mergeCell ref="D4:D5"/>
    <mergeCell ref="E4:G4"/>
  </mergeCells>
  <pageMargins left="0.7" right="0.7" top="0.75" bottom="0.75" header="0.3" footer="0.3"/>
  <pageSetup orientation="portrait" r:id="rId1"/>
  <ignoredErrors>
    <ignoredError sqref="E6:E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2:P46"/>
  <sheetViews>
    <sheetView showGridLines="0" workbookViewId="0">
      <selection activeCell="E30" sqref="E30"/>
    </sheetView>
  </sheetViews>
  <sheetFormatPr baseColWidth="10" defaultRowHeight="15"/>
  <cols>
    <col min="1" max="1" width="11.42578125" style="4"/>
    <col min="2" max="2" width="12" style="48" bestFit="1" customWidth="1"/>
    <col min="3" max="3" width="11.85546875" style="4" bestFit="1" customWidth="1"/>
    <col min="4" max="4" width="14" style="4" customWidth="1"/>
    <col min="5" max="5" width="14" style="48" customWidth="1"/>
    <col min="6" max="7" width="13.140625" style="4" bestFit="1" customWidth="1"/>
    <col min="8" max="8" width="22.28515625" style="4" customWidth="1"/>
    <col min="9" max="9" width="11.5703125" style="4" bestFit="1" customWidth="1"/>
    <col min="10" max="10" width="15.5703125" style="4" bestFit="1" customWidth="1"/>
    <col min="11" max="12" width="14.42578125" style="4" bestFit="1" customWidth="1"/>
    <col min="13" max="13" width="15.5703125" style="4" bestFit="1" customWidth="1"/>
    <col min="14" max="16" width="14.42578125" style="4" bestFit="1" customWidth="1"/>
    <col min="17" max="16384" width="11.42578125" style="4"/>
  </cols>
  <sheetData>
    <row r="2" spans="1:16" ht="29.25" customHeight="1">
      <c r="A2" s="83" t="s">
        <v>38</v>
      </c>
      <c r="B2" s="83"/>
      <c r="C2" s="83"/>
      <c r="D2" s="83"/>
      <c r="E2" s="83"/>
      <c r="F2" s="83"/>
      <c r="G2" s="83"/>
      <c r="H2" s="83"/>
      <c r="I2" s="5"/>
      <c r="K2" s="7"/>
      <c r="L2" s="7"/>
      <c r="M2" s="7"/>
      <c r="N2" s="7"/>
    </row>
    <row r="3" spans="1:16" s="39" customFormat="1" ht="12">
      <c r="A3" s="84" t="s">
        <v>0</v>
      </c>
      <c r="B3" s="87" t="s">
        <v>1</v>
      </c>
      <c r="C3" s="76" t="s">
        <v>2</v>
      </c>
      <c r="D3" s="76"/>
      <c r="E3" s="76"/>
      <c r="F3" s="76"/>
      <c r="G3" s="54"/>
      <c r="H3" s="77" t="s">
        <v>28</v>
      </c>
      <c r="I3" s="38"/>
      <c r="J3" s="38"/>
      <c r="K3" s="38"/>
      <c r="L3" s="38"/>
      <c r="M3" s="38"/>
      <c r="N3" s="38"/>
    </row>
    <row r="4" spans="1:16" s="39" customFormat="1" ht="12">
      <c r="A4" s="85"/>
      <c r="B4" s="88"/>
      <c r="C4" s="80" t="s">
        <v>5</v>
      </c>
      <c r="D4" s="80" t="s">
        <v>3</v>
      </c>
      <c r="E4" s="82" t="s">
        <v>4</v>
      </c>
      <c r="F4" s="82"/>
      <c r="G4" s="82"/>
      <c r="H4" s="78"/>
      <c r="I4" s="38"/>
      <c r="J4" s="38"/>
      <c r="K4" s="38"/>
      <c r="L4" s="38"/>
      <c r="M4" s="38"/>
      <c r="N4" s="38"/>
    </row>
    <row r="5" spans="1:16" s="39" customFormat="1" ht="12">
      <c r="A5" s="86"/>
      <c r="B5" s="89"/>
      <c r="C5" s="81"/>
      <c r="D5" s="81"/>
      <c r="E5" s="8" t="s">
        <v>6</v>
      </c>
      <c r="F5" s="9" t="s">
        <v>7</v>
      </c>
      <c r="G5" s="9" t="s">
        <v>8</v>
      </c>
      <c r="H5" s="79"/>
      <c r="I5" s="38"/>
      <c r="J5" s="38"/>
      <c r="K5" s="38"/>
      <c r="L5" s="38"/>
      <c r="M5" s="38"/>
      <c r="N5" s="38"/>
    </row>
    <row r="6" spans="1:16" ht="12.75" customHeight="1">
      <c r="A6" s="10" t="s">
        <v>9</v>
      </c>
      <c r="B6" s="40">
        <f>SUM(C6:E6)</f>
        <v>11294917.999999991</v>
      </c>
      <c r="C6" s="17">
        <v>473709</v>
      </c>
      <c r="D6" s="17">
        <v>663902</v>
      </c>
      <c r="E6" s="40">
        <f>SUM(F6:G6)</f>
        <v>10157306.999999991</v>
      </c>
      <c r="F6" s="17">
        <v>7709817.9999999907</v>
      </c>
      <c r="G6" s="17">
        <v>2447489</v>
      </c>
      <c r="H6" s="17">
        <v>8896260.4999999963</v>
      </c>
      <c r="I6" s="11"/>
      <c r="J6" s="52"/>
      <c r="K6" s="52"/>
      <c r="L6" s="52"/>
      <c r="M6" s="52"/>
      <c r="N6" s="52"/>
      <c r="O6" s="53"/>
      <c r="P6" s="53"/>
    </row>
    <row r="7" spans="1:16" ht="12.75" customHeight="1">
      <c r="A7" s="10" t="s">
        <v>12</v>
      </c>
      <c r="B7" s="40">
        <f t="shared" ref="B7:B10" si="0">SUM(C7:E7)</f>
        <v>11325522.999999993</v>
      </c>
      <c r="C7" s="17">
        <v>480347</v>
      </c>
      <c r="D7" s="17">
        <v>659260</v>
      </c>
      <c r="E7" s="40">
        <f t="shared" ref="E7:E17" si="1">SUM(F7:G7)</f>
        <v>10185915.999999993</v>
      </c>
      <c r="F7" s="17">
        <v>7731531.9999999935</v>
      </c>
      <c r="G7" s="17">
        <v>2454384</v>
      </c>
      <c r="H7" s="17">
        <v>8828567</v>
      </c>
      <c r="I7" s="11"/>
      <c r="J7" s="52"/>
      <c r="K7" s="52"/>
      <c r="L7" s="52"/>
      <c r="M7" s="52"/>
      <c r="N7" s="52"/>
      <c r="O7" s="53"/>
      <c r="P7" s="53"/>
    </row>
    <row r="8" spans="1:16" ht="12.75" customHeight="1">
      <c r="A8" s="10" t="s">
        <v>13</v>
      </c>
      <c r="B8" s="40">
        <f t="shared" si="0"/>
        <v>11363337</v>
      </c>
      <c r="C8" s="17">
        <v>488888</v>
      </c>
      <c r="D8" s="17">
        <v>652857</v>
      </c>
      <c r="E8" s="40">
        <f t="shared" si="1"/>
        <v>10221592</v>
      </c>
      <c r="F8" s="17">
        <v>7758102.9999999981</v>
      </c>
      <c r="G8" s="17">
        <v>2463489.0000000009</v>
      </c>
      <c r="H8" s="17">
        <v>8860375</v>
      </c>
      <c r="I8" s="11"/>
      <c r="J8" s="52"/>
      <c r="K8" s="52"/>
      <c r="L8" s="52"/>
      <c r="M8" s="52"/>
      <c r="N8" s="52"/>
      <c r="O8" s="53"/>
      <c r="P8" s="53"/>
    </row>
    <row r="9" spans="1:16" ht="12.75" customHeight="1">
      <c r="A9" s="10" t="s">
        <v>14</v>
      </c>
      <c r="B9" s="40">
        <f t="shared" si="0"/>
        <v>11383395.000000004</v>
      </c>
      <c r="C9" s="41">
        <v>482801</v>
      </c>
      <c r="D9" s="17">
        <v>660875</v>
      </c>
      <c r="E9" s="40">
        <f t="shared" si="1"/>
        <v>10239719.000000004</v>
      </c>
      <c r="F9" s="17">
        <v>7768284.0000000047</v>
      </c>
      <c r="G9" s="17">
        <v>2471434.9999999991</v>
      </c>
      <c r="H9" s="20">
        <v>8834540.0000000019</v>
      </c>
      <c r="I9" s="11"/>
      <c r="J9" s="7"/>
      <c r="K9" s="57"/>
      <c r="L9" s="7"/>
      <c r="M9" s="7"/>
      <c r="N9" s="7"/>
    </row>
    <row r="10" spans="1:16" ht="12.75" customHeight="1">
      <c r="A10" s="10" t="s">
        <v>15</v>
      </c>
      <c r="B10" s="40">
        <f t="shared" si="0"/>
        <v>11405554.999999993</v>
      </c>
      <c r="C10" s="41">
        <v>490020</v>
      </c>
      <c r="D10" s="17">
        <v>655927</v>
      </c>
      <c r="E10" s="40">
        <f t="shared" si="1"/>
        <v>10259607.999999993</v>
      </c>
      <c r="F10" s="17">
        <v>7781478.9999999925</v>
      </c>
      <c r="G10" s="17">
        <v>2478128.9999999995</v>
      </c>
      <c r="H10" s="56">
        <v>8850292.0000000019</v>
      </c>
      <c r="I10" s="11"/>
      <c r="J10" s="52"/>
      <c r="K10" s="52"/>
      <c r="L10" s="52"/>
      <c r="M10" s="52"/>
      <c r="N10" s="52"/>
      <c r="O10" s="53"/>
      <c r="P10" s="53"/>
    </row>
    <row r="11" spans="1:16">
      <c r="A11" s="49" t="s">
        <v>16</v>
      </c>
      <c r="B11" s="40">
        <f>SUM(C11:E11)</f>
        <v>11430289.699999999</v>
      </c>
      <c r="C11" s="41">
        <v>496763</v>
      </c>
      <c r="D11" s="17">
        <v>649875</v>
      </c>
      <c r="E11" s="40">
        <f t="shared" si="1"/>
        <v>10283651.699999999</v>
      </c>
      <c r="F11" s="17">
        <v>7806627.9999999981</v>
      </c>
      <c r="G11" s="17">
        <v>2477023.7000000011</v>
      </c>
      <c r="H11" s="20">
        <v>8828030.700000003</v>
      </c>
      <c r="J11" s="52"/>
      <c r="K11" s="52"/>
      <c r="L11" s="52"/>
      <c r="M11" s="52"/>
      <c r="N11" s="52"/>
      <c r="O11" s="53"/>
      <c r="P11" s="53"/>
    </row>
    <row r="12" spans="1:16">
      <c r="A12" s="49" t="s">
        <v>17</v>
      </c>
      <c r="B12" s="40">
        <f t="shared" ref="B12:B17" si="2">SUM(C12:E12)</f>
        <v>11475257</v>
      </c>
      <c r="C12" s="58">
        <v>506390</v>
      </c>
      <c r="D12" s="59">
        <v>643167</v>
      </c>
      <c r="E12" s="66">
        <f t="shared" si="1"/>
        <v>10325700</v>
      </c>
      <c r="F12" s="59">
        <v>7842806</v>
      </c>
      <c r="G12" s="59">
        <v>2482894</v>
      </c>
      <c r="H12" s="60">
        <v>8906118.0904799998</v>
      </c>
      <c r="J12" s="52"/>
      <c r="K12" s="52"/>
      <c r="L12" s="52"/>
      <c r="M12" s="52"/>
      <c r="N12" s="52"/>
      <c r="O12" s="53"/>
      <c r="P12" s="53"/>
    </row>
    <row r="13" spans="1:16" s="7" customFormat="1">
      <c r="A13" s="50" t="s">
        <v>18</v>
      </c>
      <c r="B13" s="40">
        <f t="shared" si="2"/>
        <v>11503218</v>
      </c>
      <c r="C13" s="58">
        <v>514512</v>
      </c>
      <c r="D13" s="59">
        <v>636410</v>
      </c>
      <c r="E13" s="66">
        <f t="shared" si="1"/>
        <v>10352296</v>
      </c>
      <c r="F13" s="59">
        <v>7864787</v>
      </c>
      <c r="G13" s="59">
        <v>2487509</v>
      </c>
      <c r="H13" s="61">
        <v>8918425</v>
      </c>
    </row>
    <row r="14" spans="1:16" s="7" customFormat="1">
      <c r="A14" s="50" t="s">
        <v>19</v>
      </c>
      <c r="B14" s="40">
        <f t="shared" si="2"/>
        <v>11532892</v>
      </c>
      <c r="C14" s="41">
        <v>521764</v>
      </c>
      <c r="D14" s="17">
        <v>630274</v>
      </c>
      <c r="E14" s="40">
        <f t="shared" si="1"/>
        <v>10380854</v>
      </c>
      <c r="F14" s="17">
        <v>7886654</v>
      </c>
      <c r="G14" s="17">
        <v>2494200</v>
      </c>
      <c r="H14" s="19">
        <v>8894207</v>
      </c>
    </row>
    <row r="15" spans="1:16">
      <c r="A15" s="50" t="s">
        <v>20</v>
      </c>
      <c r="B15" s="40">
        <f t="shared" si="2"/>
        <v>11510748</v>
      </c>
      <c r="C15" s="58">
        <v>525151</v>
      </c>
      <c r="D15" s="59">
        <v>624972</v>
      </c>
      <c r="E15" s="66">
        <f t="shared" si="1"/>
        <v>10360625</v>
      </c>
      <c r="F15" s="59">
        <v>7863717</v>
      </c>
      <c r="G15" s="59">
        <v>2496908</v>
      </c>
      <c r="H15" s="60">
        <v>8816901.1518299989</v>
      </c>
      <c r="I15" s="7"/>
      <c r="J15" s="7"/>
      <c r="K15" s="7"/>
      <c r="L15" s="7"/>
      <c r="M15" s="7"/>
      <c r="N15" s="7"/>
      <c r="O15" s="7"/>
      <c r="P15" s="7"/>
    </row>
    <row r="16" spans="1:16">
      <c r="A16" s="50" t="s">
        <v>21</v>
      </c>
      <c r="B16" s="40">
        <f t="shared" si="2"/>
        <v>11505644</v>
      </c>
      <c r="C16" s="41">
        <v>529422</v>
      </c>
      <c r="D16" s="17">
        <v>618168</v>
      </c>
      <c r="E16" s="40">
        <f t="shared" si="1"/>
        <v>10358054</v>
      </c>
      <c r="F16" s="17">
        <v>7853867</v>
      </c>
      <c r="G16" s="17">
        <v>2504187</v>
      </c>
      <c r="H16" s="20">
        <v>8882101</v>
      </c>
      <c r="I16" s="7"/>
      <c r="J16" s="7"/>
      <c r="K16" s="7"/>
      <c r="L16" s="7"/>
      <c r="M16" s="7"/>
      <c r="N16" s="7"/>
      <c r="O16" s="7"/>
      <c r="P16" s="7"/>
    </row>
    <row r="17" spans="1:16">
      <c r="A17" s="51" t="s">
        <v>22</v>
      </c>
      <c r="B17" s="42">
        <f t="shared" si="2"/>
        <v>11553977</v>
      </c>
      <c r="C17" s="65">
        <v>532927</v>
      </c>
      <c r="D17" s="63">
        <v>611286</v>
      </c>
      <c r="E17" s="62">
        <f t="shared" si="1"/>
        <v>10409764</v>
      </c>
      <c r="F17" s="63">
        <v>7895945</v>
      </c>
      <c r="G17" s="63">
        <v>2513819</v>
      </c>
      <c r="H17" s="64">
        <v>9050308</v>
      </c>
      <c r="I17" s="7"/>
      <c r="J17" s="7"/>
      <c r="K17" s="7"/>
      <c r="L17" s="7"/>
      <c r="M17" s="7"/>
      <c r="N17" s="7"/>
      <c r="O17" s="7"/>
      <c r="P17" s="7"/>
    </row>
    <row r="18" spans="1:16" ht="12.75" customHeight="1">
      <c r="A18" s="24" t="s">
        <v>29</v>
      </c>
      <c r="B18" s="44"/>
      <c r="C18" s="14"/>
      <c r="D18" s="14"/>
      <c r="E18" s="3"/>
      <c r="F18" s="14"/>
      <c r="G18" s="14"/>
      <c r="H18" s="12"/>
      <c r="I18" s="11"/>
      <c r="J18" s="7"/>
      <c r="K18" s="7"/>
      <c r="L18" s="7"/>
      <c r="M18" s="7"/>
      <c r="N18" s="7"/>
    </row>
    <row r="19" spans="1:16" ht="12.75" customHeight="1">
      <c r="A19" s="24" t="s">
        <v>27</v>
      </c>
      <c r="B19" s="44"/>
      <c r="C19" s="14"/>
      <c r="D19" s="14"/>
      <c r="E19" s="3"/>
      <c r="F19" s="14"/>
      <c r="G19" s="14"/>
      <c r="H19" s="12"/>
      <c r="I19" s="11"/>
      <c r="J19" s="7"/>
      <c r="K19" s="7"/>
      <c r="L19" s="7"/>
      <c r="M19" s="7"/>
      <c r="N19" s="7"/>
    </row>
    <row r="20" spans="1:16" ht="15" customHeight="1">
      <c r="A20" s="15" t="s">
        <v>11</v>
      </c>
      <c r="B20" s="44"/>
      <c r="C20" s="15"/>
      <c r="D20" s="15"/>
      <c r="E20" s="45"/>
      <c r="F20" s="15"/>
      <c r="G20" s="15"/>
      <c r="H20" s="15"/>
      <c r="J20" s="7"/>
      <c r="K20" s="7"/>
      <c r="L20" s="7"/>
      <c r="M20" s="7"/>
      <c r="N20" s="7"/>
    </row>
    <row r="21" spans="1:16">
      <c r="A21" s="7"/>
      <c r="B21" s="44"/>
      <c r="C21" s="46"/>
      <c r="D21" s="7"/>
      <c r="E21" s="37"/>
      <c r="F21" s="7"/>
      <c r="G21" s="7"/>
      <c r="H21" s="7"/>
      <c r="I21" s="7"/>
      <c r="J21" s="7"/>
      <c r="K21" s="7"/>
      <c r="L21" s="47"/>
      <c r="M21" s="7"/>
      <c r="N21" s="7"/>
    </row>
    <row r="22" spans="1:16">
      <c r="B22" s="44"/>
    </row>
    <row r="23" spans="1:16">
      <c r="B23" s="44"/>
    </row>
    <row r="24" spans="1:16">
      <c r="A24" s="7"/>
      <c r="B24" s="44"/>
      <c r="D24" s="7"/>
      <c r="E24" s="37"/>
      <c r="G24" s="7"/>
      <c r="H24" s="7"/>
      <c r="I24" s="7"/>
      <c r="J24" s="7"/>
      <c r="K24" s="7"/>
      <c r="L24" s="47"/>
      <c r="M24" s="7"/>
      <c r="N24" s="7"/>
    </row>
    <row r="25" spans="1:16">
      <c r="A25" s="7"/>
      <c r="B25" s="44"/>
      <c r="D25" s="7"/>
      <c r="E25" s="37"/>
      <c r="G25" s="7"/>
      <c r="H25" s="7"/>
      <c r="I25" s="7"/>
      <c r="J25" s="7"/>
      <c r="K25" s="7"/>
      <c r="L25" s="7"/>
      <c r="M25" s="7"/>
      <c r="N25" s="7"/>
    </row>
    <row r="26" spans="1:16">
      <c r="A26" s="7"/>
      <c r="B26" s="44"/>
      <c r="D26" s="7"/>
      <c r="E26" s="37"/>
      <c r="G26" s="7"/>
      <c r="H26" s="7"/>
      <c r="I26" s="7"/>
      <c r="J26" s="7"/>
      <c r="K26" s="7"/>
      <c r="L26" s="7"/>
      <c r="M26" s="7"/>
      <c r="N26" s="7"/>
    </row>
    <row r="27" spans="1:16">
      <c r="A27" s="7"/>
      <c r="B27" s="44"/>
      <c r="D27" s="7"/>
      <c r="E27" s="37"/>
      <c r="G27" s="7"/>
      <c r="H27" s="7"/>
      <c r="I27" s="7"/>
      <c r="J27" s="7"/>
      <c r="K27" s="7"/>
      <c r="L27" s="7"/>
      <c r="M27" s="7"/>
      <c r="N27" s="7"/>
    </row>
    <row r="28" spans="1:16">
      <c r="A28" s="7"/>
      <c r="B28" s="44"/>
      <c r="D28" s="7"/>
      <c r="E28" s="37"/>
      <c r="G28" s="7"/>
      <c r="H28" s="7"/>
      <c r="I28" s="7"/>
      <c r="J28" s="7"/>
      <c r="K28" s="7"/>
      <c r="L28" s="7"/>
      <c r="M28" s="7"/>
      <c r="N28" s="7"/>
    </row>
    <row r="29" spans="1:16">
      <c r="A29" s="7"/>
      <c r="B29" s="44"/>
      <c r="D29" s="7"/>
      <c r="E29" s="37"/>
      <c r="G29" s="7"/>
      <c r="H29" s="7"/>
      <c r="I29" s="7"/>
      <c r="J29" s="7"/>
      <c r="K29" s="7"/>
      <c r="L29" s="7"/>
      <c r="M29" s="7"/>
      <c r="N29" s="7"/>
    </row>
    <row r="30" spans="1:16">
      <c r="A30" s="7"/>
      <c r="B30" s="44"/>
      <c r="D30" s="7"/>
      <c r="E30" s="37"/>
      <c r="G30" s="7"/>
      <c r="H30" s="7"/>
      <c r="I30" s="7"/>
      <c r="J30" s="7"/>
      <c r="K30" s="7"/>
      <c r="L30" s="7"/>
      <c r="M30" s="7"/>
      <c r="N30" s="7"/>
    </row>
    <row r="31" spans="1:16">
      <c r="A31" s="7"/>
      <c r="B31" s="37"/>
      <c r="D31" s="7"/>
      <c r="E31" s="37"/>
      <c r="G31" s="7"/>
      <c r="H31" s="7"/>
      <c r="I31" s="7"/>
      <c r="J31" s="7"/>
      <c r="K31" s="7"/>
      <c r="L31" s="7"/>
      <c r="M31" s="7"/>
      <c r="N31" s="7"/>
    </row>
    <row r="32" spans="1:16">
      <c r="A32" s="7"/>
      <c r="B32" s="37"/>
      <c r="D32" s="7"/>
      <c r="E32" s="3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37"/>
      <c r="C33" s="69"/>
      <c r="D33" s="69"/>
      <c r="E33" s="69"/>
      <c r="F33" s="69"/>
      <c r="G33" s="69"/>
      <c r="H33" s="69"/>
      <c r="I33" s="7"/>
      <c r="J33" s="7"/>
      <c r="K33" s="7"/>
      <c r="L33" s="7"/>
      <c r="M33" s="7"/>
      <c r="N33" s="7"/>
    </row>
    <row r="34" spans="1:14">
      <c r="A34" s="7"/>
      <c r="B34" s="37"/>
      <c r="C34" s="69"/>
      <c r="D34" s="69"/>
      <c r="E34" s="69"/>
      <c r="F34" s="69"/>
      <c r="G34" s="69"/>
      <c r="H34" s="69"/>
      <c r="I34" s="7"/>
      <c r="J34" s="7"/>
      <c r="K34" s="7"/>
      <c r="L34" s="7"/>
      <c r="M34" s="7"/>
      <c r="N34" s="7"/>
    </row>
    <row r="35" spans="1:14">
      <c r="A35" s="7"/>
      <c r="B35" s="37"/>
      <c r="C35" s="69"/>
      <c r="D35" s="69"/>
      <c r="E35" s="69"/>
      <c r="F35" s="69"/>
      <c r="G35" s="69"/>
      <c r="H35" s="69"/>
      <c r="I35" s="7"/>
      <c r="J35" s="7"/>
      <c r="K35" s="7"/>
      <c r="L35" s="7"/>
      <c r="M35" s="7"/>
      <c r="N35" s="7"/>
    </row>
    <row r="36" spans="1:14">
      <c r="A36" s="7"/>
      <c r="B36" s="37"/>
      <c r="C36" s="69"/>
      <c r="D36" s="69"/>
      <c r="E36" s="69"/>
      <c r="F36" s="69"/>
      <c r="G36" s="69"/>
      <c r="H36" s="69"/>
      <c r="I36" s="7"/>
      <c r="J36" s="7"/>
      <c r="K36" s="7"/>
      <c r="L36" s="7"/>
      <c r="M36" s="7"/>
      <c r="N36" s="7"/>
    </row>
    <row r="37" spans="1:14">
      <c r="A37" s="7"/>
      <c r="B37" s="37"/>
      <c r="C37" s="69"/>
      <c r="D37" s="69"/>
      <c r="E37" s="69"/>
      <c r="F37" s="69"/>
      <c r="G37" s="69"/>
      <c r="H37" s="69"/>
      <c r="I37" s="7"/>
      <c r="J37" s="7"/>
      <c r="K37" s="7"/>
      <c r="L37" s="7"/>
      <c r="M37" s="7"/>
      <c r="N37" s="7"/>
    </row>
    <row r="38" spans="1:14">
      <c r="A38" s="7"/>
      <c r="B38" s="37"/>
      <c r="C38" s="69"/>
      <c r="D38" s="69"/>
      <c r="E38" s="69"/>
      <c r="F38" s="69"/>
      <c r="G38" s="69"/>
      <c r="H38" s="69"/>
      <c r="I38" s="7"/>
      <c r="J38" s="7"/>
      <c r="K38" s="7"/>
      <c r="L38" s="7"/>
      <c r="M38" s="7"/>
      <c r="N38" s="7"/>
    </row>
    <row r="39" spans="1:14">
      <c r="A39" s="7"/>
      <c r="B39" s="37"/>
      <c r="C39" s="69"/>
      <c r="D39" s="69"/>
      <c r="E39" s="69"/>
      <c r="F39" s="69"/>
      <c r="G39" s="69"/>
      <c r="H39" s="69"/>
      <c r="I39" s="7"/>
      <c r="J39" s="7"/>
      <c r="K39" s="7"/>
      <c r="L39" s="7"/>
      <c r="M39" s="7"/>
      <c r="N39" s="7"/>
    </row>
    <row r="40" spans="1:14">
      <c r="C40" s="69"/>
      <c r="D40" s="69"/>
      <c r="E40" s="69"/>
      <c r="F40" s="69"/>
      <c r="G40" s="69"/>
      <c r="H40" s="69"/>
    </row>
    <row r="41" spans="1:14">
      <c r="C41" s="69"/>
      <c r="D41" s="69"/>
      <c r="E41" s="69"/>
      <c r="F41" s="69"/>
      <c r="G41" s="69"/>
      <c r="H41" s="69"/>
    </row>
    <row r="42" spans="1:14">
      <c r="C42" s="69"/>
      <c r="D42" s="69"/>
      <c r="E42" s="69"/>
      <c r="F42" s="69"/>
      <c r="G42" s="69"/>
      <c r="H42" s="69"/>
    </row>
    <row r="43" spans="1:14">
      <c r="C43" s="69"/>
      <c r="D43" s="69"/>
      <c r="E43" s="69"/>
      <c r="F43" s="69"/>
      <c r="G43" s="69"/>
      <c r="H43" s="69"/>
    </row>
    <row r="44" spans="1:14">
      <c r="C44" s="69"/>
      <c r="D44" s="69"/>
      <c r="E44" s="69"/>
      <c r="F44" s="69"/>
      <c r="G44" s="69"/>
      <c r="H44" s="69"/>
    </row>
    <row r="45" spans="1:14">
      <c r="F45" s="69"/>
      <c r="G45" s="69"/>
    </row>
    <row r="46" spans="1:14">
      <c r="F46" s="69"/>
      <c r="G46" s="69"/>
    </row>
  </sheetData>
  <mergeCells count="8">
    <mergeCell ref="A2:H2"/>
    <mergeCell ref="A3:A5"/>
    <mergeCell ref="B3:B5"/>
    <mergeCell ref="C3:F3"/>
    <mergeCell ref="H3:H5"/>
    <mergeCell ref="C4:C5"/>
    <mergeCell ref="D4:D5"/>
    <mergeCell ref="E4:G4"/>
  </mergeCells>
  <pageMargins left="0.7" right="0.7" top="0.75" bottom="0.75" header="0.3" footer="0.3"/>
  <pageSetup paperSize="9" orientation="portrait" r:id="rId1"/>
  <ignoredErrors>
    <ignoredError sqref="E6:E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elba.delancer</dc:creator>
  <cp:lastModifiedBy>Naurelsys Hernández Durán</cp:lastModifiedBy>
  <dcterms:created xsi:type="dcterms:W3CDTF">2015-10-28T18:00:42Z</dcterms:created>
  <dcterms:modified xsi:type="dcterms:W3CDTF">2024-11-21T15:38:28Z</dcterms:modified>
</cp:coreProperties>
</file>