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0. Transporte\Transporte General\2. Histórico\"/>
    </mc:Choice>
  </mc:AlternateContent>
  <bookViews>
    <workbookView showHorizontalScroll="0" showVerticalScroll="0" showSheetTabs="0" xWindow="-120" yWindow="-120" windowWidth="19440" windowHeight="15000"/>
  </bookViews>
  <sheets>
    <sheet name="3.10.1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<sst xmlns="http://schemas.openxmlformats.org/spreadsheetml/2006/main" count="30" uniqueCount="15">
  <si>
    <t>Datos Generales</t>
  </si>
  <si>
    <t>2009</t>
  </si>
  <si>
    <t>Recaudaciones (RD$)</t>
  </si>
  <si>
    <t>Promedio de Recaudaciones Diarias (RD$)</t>
  </si>
  <si>
    <t>Promedio de Pasajeros Diario</t>
  </si>
  <si>
    <t>Promedio de Autobuses en Operación</t>
  </si>
  <si>
    <t>Número de Pasajeros a la fecha</t>
  </si>
  <si>
    <t>Años</t>
  </si>
  <si>
    <t>n/d</t>
  </si>
  <si>
    <t>*Cifras  sujetas a rectificación</t>
  </si>
  <si>
    <t>Promedio de Pasajeros por Autobús</t>
  </si>
  <si>
    <t>Días en Operación</t>
  </si>
  <si>
    <t>Nota: n/d: información no disponible</t>
  </si>
  <si>
    <t>Fuente: Registros administrativos, Oficina Metropolitana de Servicios y Autobuses (OMSA).</t>
  </si>
  <si>
    <r>
      <rPr>
        <b/>
        <sz val="9"/>
        <rFont val="Roboto"/>
      </rPr>
      <t>Cuadro 3.10-12</t>
    </r>
    <r>
      <rPr>
        <sz val="9"/>
        <rFont val="Roboto"/>
      </rPr>
      <t xml:space="preserve"> REPÚBLICA DOMINICANA: Datos generales del transporte en autobuses de la OMSA en Santo Domingo, por año, 2005-2024*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</si>
</sst>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  <family val="2"/>
    </font>
    <font>
      <sz val="8"/>
      <name val="Franklin Gothic Demi"/>
      <family val="2"/>
    </font>
    <font>
      <sz val="7"/>
      <name val="Franklin Gothic Book"/>
      <family val="2"/>
    </font>
    <font>
      <sz val="8"/>
      <name val="Arial"/>
      <family val="2"/>
    </font>
    <font>
      <b/>
      <sz val="7.5"/>
      <color indexed="12"/>
      <name val="Arial"/>
      <family val="2"/>
    </font>
    <font>
      <sz val="10"/>
      <name val="Arial"/>
      <family val="2"/>
    </font>
    <font>
      <sz val="9"/>
      <name val="Roboto"/>
    </font>
    <font>
      <sz val="7"/>
      <name val="Roboto"/>
    </font>
    <font>
      <b/>
      <sz val="9"/>
      <name val="Roboto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3" fillId="2" borderId="0" xfId="1" applyNumberFormat="1" applyFont="1" applyFill="1" applyAlignment="1">
      <alignment horizontal="left" indent="1"/>
    </xf>
    <xf numFmtId="39" fontId="5" fillId="2" borderId="0" xfId="2" applyNumberFormat="1" applyFont="1" applyFill="1"/>
    <xf numFmtId="3" fontId="5" fillId="2" borderId="0" xfId="2" applyNumberFormat="1" applyFont="1" applyFill="1" applyAlignment="1">
      <alignment horizontal="right"/>
    </xf>
    <xf numFmtId="3" fontId="5" fillId="2" borderId="0" xfId="2" applyNumberFormat="1" applyFont="1" applyFill="1"/>
    <xf numFmtId="0" fontId="3" fillId="2" borderId="0" xfId="0" applyFont="1" applyFill="1" applyAlignment="1">
      <alignment horizontal="left" wrapText="1"/>
    </xf>
    <xf numFmtId="49" fontId="8" fillId="2" borderId="0" xfId="1" applyNumberFormat="1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0" fontId="7" fillId="3" borderId="0" xfId="4" applyFont="1" applyFill="1" applyAlignment="1">
      <alignment horizontal="left"/>
    </xf>
    <xf numFmtId="0" fontId="7" fillId="3" borderId="1" xfId="4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37" fontId="7" fillId="2" borderId="0" xfId="1" applyNumberFormat="1" applyFont="1" applyFill="1" applyAlignment="1">
      <alignment horizontal="right" vertical="center"/>
    </xf>
    <xf numFmtId="37" fontId="7" fillId="2" borderId="0" xfId="1" applyNumberFormat="1" applyFont="1" applyFill="1" applyBorder="1" applyAlignment="1">
      <alignment horizontal="right" vertical="center"/>
    </xf>
    <xf numFmtId="37" fontId="7" fillId="2" borderId="1" xfId="1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5">
    <cellStyle name="Millares" xfId="1" builtinId="3"/>
    <cellStyle name="Millares 10" xfId="3"/>
    <cellStyle name="Normal" xfId="0" builtinId="0"/>
    <cellStyle name="Normal 2" xfId="2"/>
    <cellStyle name="Normal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1</xdr:row>
      <xdr:rowOff>95250</xdr:rowOff>
    </xdr:from>
    <xdr:to>
      <xdr:col>7</xdr:col>
      <xdr:colOff>1234324</xdr:colOff>
      <xdr:row>3</xdr:row>
      <xdr:rowOff>94008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6875" y="257175"/>
          <a:ext cx="796174" cy="3226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tabSelected="1" workbookViewId="0">
      <selection activeCell="M29" sqref="M29"/>
    </sheetView>
  </sheetViews>
  <sheetFormatPr baseColWidth="10" defaultRowHeight="12.75"/>
  <cols>
    <col min="1" max="1" width="8.42578125" style="2" bestFit="1" customWidth="1"/>
    <col min="2" max="8" width="20.7109375" style="2" customWidth="1"/>
    <col min="9" max="16384" width="11.42578125" style="2"/>
  </cols>
  <sheetData>
    <row r="2" spans="1:8">
      <c r="A2" s="19"/>
      <c r="B2" s="19"/>
      <c r="C2" s="19"/>
      <c r="D2" s="19"/>
      <c r="E2" s="19"/>
      <c r="F2" s="19"/>
      <c r="G2" s="19"/>
      <c r="H2" s="19"/>
    </row>
    <row r="3" spans="1:8">
      <c r="A3" s="20" t="s">
        <v>14</v>
      </c>
      <c r="B3" s="20"/>
      <c r="C3" s="20"/>
      <c r="D3" s="20"/>
      <c r="E3" s="20"/>
      <c r="F3" s="20"/>
      <c r="G3" s="20"/>
      <c r="H3" s="20"/>
    </row>
    <row r="4" spans="1:8">
      <c r="A4" s="1"/>
      <c r="B4" s="1"/>
      <c r="C4" s="1"/>
      <c r="D4" s="1"/>
      <c r="E4" s="1"/>
    </row>
    <row r="5" spans="1:8">
      <c r="A5" s="23" t="s">
        <v>7</v>
      </c>
      <c r="B5" s="22" t="s">
        <v>0</v>
      </c>
      <c r="C5" s="22"/>
      <c r="D5" s="22"/>
      <c r="E5" s="22"/>
      <c r="F5" s="22"/>
      <c r="G5" s="22"/>
      <c r="H5" s="22"/>
    </row>
    <row r="6" spans="1:8" ht="36">
      <c r="A6" s="24"/>
      <c r="B6" s="14" t="s">
        <v>2</v>
      </c>
      <c r="C6" s="14" t="s">
        <v>3</v>
      </c>
      <c r="D6" s="14" t="s">
        <v>4</v>
      </c>
      <c r="E6" s="14" t="s">
        <v>5</v>
      </c>
      <c r="F6" s="14" t="s">
        <v>10</v>
      </c>
      <c r="G6" s="14" t="s">
        <v>11</v>
      </c>
      <c r="H6" s="14" t="s">
        <v>6</v>
      </c>
    </row>
    <row r="7" spans="1:8" ht="4.5" customHeight="1">
      <c r="A7" s="3"/>
      <c r="B7" s="4"/>
      <c r="C7" s="4"/>
      <c r="D7" s="4"/>
      <c r="E7" s="4"/>
      <c r="F7" s="4"/>
      <c r="G7" s="4"/>
      <c r="H7" s="4"/>
    </row>
    <row r="8" spans="1:8">
      <c r="A8" s="12">
        <v>2005</v>
      </c>
      <c r="B8" s="16">
        <v>394104037</v>
      </c>
      <c r="C8" s="16">
        <v>1079737.0876712329</v>
      </c>
      <c r="D8" s="16">
        <v>138605.16438356164</v>
      </c>
      <c r="E8" s="16">
        <v>133.39075342465753</v>
      </c>
      <c r="F8" s="16">
        <v>1039.0912475192617</v>
      </c>
      <c r="G8" s="16">
        <v>365</v>
      </c>
      <c r="H8" s="16">
        <v>50590885</v>
      </c>
    </row>
    <row r="9" spans="1:8">
      <c r="A9" s="12">
        <v>2006</v>
      </c>
      <c r="B9" s="16">
        <v>437429106</v>
      </c>
      <c r="C9" s="16">
        <v>1201728.3131868131</v>
      </c>
      <c r="D9" s="16">
        <v>145111.5934065934</v>
      </c>
      <c r="E9" s="16">
        <v>264.12912087912088</v>
      </c>
      <c r="F9" s="16">
        <v>549.39641991616656</v>
      </c>
      <c r="G9" s="16">
        <v>364</v>
      </c>
      <c r="H9" s="16">
        <v>52820620</v>
      </c>
    </row>
    <row r="10" spans="1:8">
      <c r="A10" s="12">
        <v>2007</v>
      </c>
      <c r="B10" s="16">
        <v>362352559</v>
      </c>
      <c r="C10" s="16">
        <v>990034.31420765026</v>
      </c>
      <c r="D10" s="16">
        <v>119203.21038251366</v>
      </c>
      <c r="E10" s="16">
        <v>205.74726775956285</v>
      </c>
      <c r="F10" s="16">
        <v>579.36716088893616</v>
      </c>
      <c r="G10" s="16">
        <v>366</v>
      </c>
      <c r="H10" s="16">
        <v>43628375</v>
      </c>
    </row>
    <row r="11" spans="1:8">
      <c r="A11" s="12">
        <v>2008</v>
      </c>
      <c r="B11" s="16">
        <v>221494643</v>
      </c>
      <c r="C11" s="16">
        <v>606834.63835616433</v>
      </c>
      <c r="D11" s="16">
        <v>79379.880821917803</v>
      </c>
      <c r="E11" s="16">
        <v>135.35753424657534</v>
      </c>
      <c r="F11" s="16">
        <v>586.44597261438503</v>
      </c>
      <c r="G11" s="16">
        <v>365</v>
      </c>
      <c r="H11" s="16">
        <v>28973656.5</v>
      </c>
    </row>
    <row r="12" spans="1:8">
      <c r="A12" s="12" t="s">
        <v>1</v>
      </c>
      <c r="B12" s="16">
        <v>255428406</v>
      </c>
      <c r="C12" s="16">
        <v>699803.85205479455</v>
      </c>
      <c r="D12" s="16">
        <v>83078.665753424662</v>
      </c>
      <c r="E12" s="16">
        <v>145.87397260273971</v>
      </c>
      <c r="F12" s="16">
        <v>569.52357073097437</v>
      </c>
      <c r="G12" s="16">
        <v>365</v>
      </c>
      <c r="H12" s="16">
        <v>30323713</v>
      </c>
    </row>
    <row r="13" spans="1:8">
      <c r="A13" s="12">
        <v>2010</v>
      </c>
      <c r="B13" s="16">
        <v>336278688</v>
      </c>
      <c r="C13" s="16">
        <v>921311.47397260275</v>
      </c>
      <c r="D13" s="16">
        <v>96625.561643835623</v>
      </c>
      <c r="E13" s="16">
        <v>138.77397260273972</v>
      </c>
      <c r="F13" s="16">
        <v>696.28014411924391</v>
      </c>
      <c r="G13" s="16">
        <v>365</v>
      </c>
      <c r="H13" s="16">
        <v>35268330</v>
      </c>
    </row>
    <row r="14" spans="1:8">
      <c r="A14" s="12">
        <v>2011</v>
      </c>
      <c r="B14" s="16">
        <v>374189704</v>
      </c>
      <c r="C14" s="16">
        <v>1028815.2573529412</v>
      </c>
      <c r="D14" s="16">
        <v>76848.782967032967</v>
      </c>
      <c r="E14" s="16">
        <v>123.99038461538461</v>
      </c>
      <c r="F14" s="16">
        <v>619.79631086246059</v>
      </c>
      <c r="G14" s="16">
        <v>364</v>
      </c>
      <c r="H14" s="16">
        <v>27972957</v>
      </c>
    </row>
    <row r="15" spans="1:8">
      <c r="A15" s="12">
        <v>2012</v>
      </c>
      <c r="B15" s="16">
        <v>349097670</v>
      </c>
      <c r="C15" s="16">
        <v>956431.9726027397</v>
      </c>
      <c r="D15" s="16">
        <v>69444.783561643839</v>
      </c>
      <c r="E15" s="16">
        <v>116.7041095890411</v>
      </c>
      <c r="F15" s="16">
        <v>595.05002699720637</v>
      </c>
      <c r="G15" s="16">
        <v>365</v>
      </c>
      <c r="H15" s="16">
        <v>25347346</v>
      </c>
    </row>
    <row r="16" spans="1:8">
      <c r="A16" s="12">
        <v>2013</v>
      </c>
      <c r="B16" s="16">
        <v>303528756</v>
      </c>
      <c r="C16" s="16">
        <v>831585.63287671236</v>
      </c>
      <c r="D16" s="16">
        <v>60413.372602739728</v>
      </c>
      <c r="E16" s="16">
        <v>109.16438356164383</v>
      </c>
      <c r="F16" s="16">
        <v>553.41651399171792</v>
      </c>
      <c r="G16" s="16">
        <v>365</v>
      </c>
      <c r="H16" s="16">
        <v>22050881</v>
      </c>
    </row>
    <row r="17" spans="1:8">
      <c r="A17" s="12">
        <v>2014</v>
      </c>
      <c r="B17" s="16">
        <v>252812830</v>
      </c>
      <c r="C17" s="16">
        <v>692637.89041095891</v>
      </c>
      <c r="D17" s="16">
        <v>48961.334246575345</v>
      </c>
      <c r="E17" s="16">
        <v>99.772602739726025</v>
      </c>
      <c r="F17" s="16">
        <v>490.72924732954391</v>
      </c>
      <c r="G17" s="16">
        <v>365</v>
      </c>
      <c r="H17" s="16">
        <v>17870887</v>
      </c>
    </row>
    <row r="18" spans="1:8">
      <c r="A18" s="12">
        <v>2015</v>
      </c>
      <c r="B18" s="16">
        <v>246292809</v>
      </c>
      <c r="C18" s="16">
        <v>674774.81917808217</v>
      </c>
      <c r="D18" s="16">
        <v>46085.823287671235</v>
      </c>
      <c r="E18" s="16">
        <v>109.68219178082192</v>
      </c>
      <c r="F18" s="16">
        <v>420.17598791027626</v>
      </c>
      <c r="G18" s="16">
        <v>365</v>
      </c>
      <c r="H18" s="16">
        <v>16821325.5</v>
      </c>
    </row>
    <row r="19" spans="1:8">
      <c r="A19" s="12">
        <v>2016</v>
      </c>
      <c r="B19" s="16">
        <v>316788085</v>
      </c>
      <c r="C19" s="16">
        <v>865541.21584699454</v>
      </c>
      <c r="D19" s="16">
        <v>58052.379781420765</v>
      </c>
      <c r="E19" s="16">
        <v>128.06693989071039</v>
      </c>
      <c r="F19" s="16">
        <v>453.29715718171639</v>
      </c>
      <c r="G19" s="16">
        <v>366</v>
      </c>
      <c r="H19" s="16">
        <v>21247171</v>
      </c>
    </row>
    <row r="20" spans="1:8">
      <c r="A20" s="12">
        <v>2017</v>
      </c>
      <c r="B20" s="16">
        <v>342102717</v>
      </c>
      <c r="C20" s="16">
        <v>950285.32499999995</v>
      </c>
      <c r="D20" s="16">
        <v>63489</v>
      </c>
      <c r="E20" s="16" t="s">
        <v>8</v>
      </c>
      <c r="F20" s="16" t="s">
        <v>8</v>
      </c>
      <c r="G20" s="16">
        <v>365</v>
      </c>
      <c r="H20" s="16">
        <v>22856040</v>
      </c>
    </row>
    <row r="21" spans="1:8">
      <c r="A21" s="12">
        <v>2018</v>
      </c>
      <c r="B21" s="16">
        <v>323368265</v>
      </c>
      <c r="C21" s="16">
        <v>885940.45205479453</v>
      </c>
      <c r="D21" s="16">
        <v>60322</v>
      </c>
      <c r="E21" s="16" t="s">
        <v>8</v>
      </c>
      <c r="F21" s="16" t="s">
        <v>8</v>
      </c>
      <c r="G21" s="16">
        <v>365</v>
      </c>
      <c r="H21" s="16">
        <v>22017693</v>
      </c>
    </row>
    <row r="22" spans="1:8">
      <c r="A22" s="12">
        <v>2019</v>
      </c>
      <c r="B22" s="16">
        <v>326929433</v>
      </c>
      <c r="C22" s="16">
        <f>B22/G22</f>
        <v>895697.07671232882</v>
      </c>
      <c r="D22" s="16">
        <f>H22/G22</f>
        <v>59798.967123287672</v>
      </c>
      <c r="E22" s="16" t="s">
        <v>8</v>
      </c>
      <c r="F22" s="16" t="s">
        <v>8</v>
      </c>
      <c r="G22" s="16">
        <v>365</v>
      </c>
      <c r="H22" s="16">
        <v>21826623</v>
      </c>
    </row>
    <row r="23" spans="1:8" ht="12.75" customHeight="1">
      <c r="A23" s="12">
        <v>2020</v>
      </c>
      <c r="B23" s="17">
        <v>147356550</v>
      </c>
      <c r="C23" s="17">
        <v>402613.52459016396</v>
      </c>
      <c r="D23" s="17">
        <v>26840.901639344262</v>
      </c>
      <c r="E23" s="16" t="s">
        <v>8</v>
      </c>
      <c r="F23" s="16" t="s">
        <v>8</v>
      </c>
      <c r="G23" s="17">
        <v>366</v>
      </c>
      <c r="H23" s="17">
        <v>9823770</v>
      </c>
    </row>
    <row r="24" spans="1:8" ht="12.75" customHeight="1">
      <c r="A24" s="12">
        <v>2021</v>
      </c>
      <c r="B24" s="17">
        <v>271375095</v>
      </c>
      <c r="C24" s="17">
        <v>743493.41095890407</v>
      </c>
      <c r="D24" s="17">
        <v>49565.487671232877</v>
      </c>
      <c r="E24" s="17" t="s">
        <v>8</v>
      </c>
      <c r="F24" s="17" t="s">
        <v>8</v>
      </c>
      <c r="G24" s="17">
        <v>365</v>
      </c>
      <c r="H24" s="17">
        <v>18091403</v>
      </c>
    </row>
    <row r="25" spans="1:8" ht="12.75" customHeight="1">
      <c r="A25" s="12">
        <v>2022</v>
      </c>
      <c r="B25" s="17">
        <v>319203645</v>
      </c>
      <c r="C25" s="17">
        <v>874530.53424657532</v>
      </c>
      <c r="D25" s="17">
        <v>58109.274885844803</v>
      </c>
      <c r="E25" s="17" t="s">
        <v>8</v>
      </c>
      <c r="F25" s="17" t="s">
        <v>8</v>
      </c>
      <c r="G25" s="17">
        <v>365</v>
      </c>
      <c r="H25" s="17">
        <v>21280243</v>
      </c>
    </row>
    <row r="26" spans="1:8" ht="12.75" customHeight="1">
      <c r="A26" s="12">
        <v>2023</v>
      </c>
      <c r="B26" s="17">
        <v>282462930</v>
      </c>
      <c r="C26" s="17">
        <v>773871.04109589045</v>
      </c>
      <c r="D26" s="17">
        <v>48697.509589041096</v>
      </c>
      <c r="E26" s="17" t="s">
        <v>8</v>
      </c>
      <c r="F26" s="17" t="s">
        <v>8</v>
      </c>
      <c r="G26" s="17">
        <v>365</v>
      </c>
      <c r="H26" s="17">
        <v>17774591</v>
      </c>
    </row>
    <row r="27" spans="1:8" ht="12.75" customHeight="1">
      <c r="A27" s="13">
        <v>2024</v>
      </c>
      <c r="B27" s="18">
        <v>324853611.21999997</v>
      </c>
      <c r="C27" s="18">
        <v>9791914.6639499459</v>
      </c>
      <c r="D27" s="18">
        <v>476602.65728587314</v>
      </c>
      <c r="E27" s="18" t="s">
        <v>8</v>
      </c>
      <c r="F27" s="18" t="s">
        <v>8</v>
      </c>
      <c r="G27" s="18">
        <v>366</v>
      </c>
      <c r="H27" s="18">
        <v>14530463</v>
      </c>
    </row>
    <row r="28" spans="1:8">
      <c r="A28" s="21" t="s">
        <v>9</v>
      </c>
      <c r="B28" s="21"/>
      <c r="C28" s="21"/>
      <c r="D28" s="21"/>
      <c r="E28" s="21"/>
    </row>
    <row r="29" spans="1:8">
      <c r="A29" s="15" t="s">
        <v>12</v>
      </c>
      <c r="B29" s="15"/>
      <c r="C29" s="15"/>
      <c r="D29" s="15"/>
      <c r="E29" s="15"/>
    </row>
    <row r="30" spans="1:8">
      <c r="A30" s="10" t="s">
        <v>13</v>
      </c>
      <c r="B30" s="11"/>
      <c r="C30" s="11"/>
      <c r="D30" s="11"/>
      <c r="E30" s="9"/>
    </row>
    <row r="33" spans="1:8">
      <c r="B33" s="6"/>
      <c r="C33" s="6"/>
      <c r="D33" s="7"/>
      <c r="E33" s="7"/>
      <c r="F33" s="8"/>
      <c r="G33" s="8"/>
      <c r="H33" s="8"/>
    </row>
    <row r="34" spans="1:8">
      <c r="A34" s="5"/>
    </row>
    <row r="35" spans="1:8">
      <c r="F35" s="8"/>
      <c r="G35" s="8"/>
      <c r="H35" s="8"/>
    </row>
    <row r="38" spans="1:8">
      <c r="B38" s="6"/>
    </row>
    <row r="39" spans="1:8">
      <c r="B39" s="6"/>
    </row>
    <row r="40" spans="1:8">
      <c r="B40" s="7"/>
    </row>
    <row r="41" spans="1:8">
      <c r="B41" s="7"/>
    </row>
    <row r="42" spans="1:8">
      <c r="B42" s="8"/>
    </row>
    <row r="43" spans="1:8">
      <c r="B43" s="8"/>
    </row>
    <row r="44" spans="1:8">
      <c r="B44" s="8"/>
    </row>
  </sheetData>
  <mergeCells count="5">
    <mergeCell ref="A2:H2"/>
    <mergeCell ref="A3:H3"/>
    <mergeCell ref="A28:E28"/>
    <mergeCell ref="B5:H5"/>
    <mergeCell ref="A5:A6"/>
  </mergeCells>
  <phoneticPr fontId="4" type="noConversion"/>
  <pageMargins left="0.75" right="0.75" top="1" bottom="1" header="0" footer="0"/>
  <pageSetup paperSize="9" orientation="portrait" horizontalDpi="200" verticalDpi="200" r:id="rId1"/>
  <headerFooter alignWithMargins="0"/>
  <ignoredErrors>
    <ignoredError sqref="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3.10.12</vt:lpstr>
    </vt:vector>
  </TitlesOfParts>
  <Company>Oficina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viviana.ditren</dc:creator>
  <cp:lastModifiedBy>Elba Altagracia De Lancer Reyes</cp:lastModifiedBy>
  <dcterms:created xsi:type="dcterms:W3CDTF">2010-06-22T14:11:48Z</dcterms:created>
  <dcterms:modified xsi:type="dcterms:W3CDTF">2025-01-27T18:24:59Z</dcterms:modified>
</cp:coreProperties>
</file>