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9. Turismo\3. Insumos\4. Fichas de carga\Portal Web\Historicos\"/>
    </mc:Choice>
  </mc:AlternateContent>
  <bookViews>
    <workbookView xWindow="-120" yWindow="-120" windowWidth="29040" windowHeight="15840"/>
  </bookViews>
  <sheets>
    <sheet name="3.09-0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F39" i="1"/>
  <c r="C39" i="1"/>
  <c r="F37" i="1" l="1"/>
  <c r="I24" i="1"/>
  <c r="I25" i="1"/>
  <c r="I23" i="1"/>
  <c r="I21" i="1"/>
  <c r="I22" i="1"/>
  <c r="C26" i="1"/>
  <c r="I31" i="1"/>
  <c r="I32" i="1"/>
  <c r="I33" i="1"/>
  <c r="I34" i="1"/>
  <c r="I35" i="1"/>
  <c r="I36" i="1"/>
  <c r="I37" i="1"/>
  <c r="F36" i="1"/>
  <c r="F31" i="1"/>
  <c r="F32" i="1"/>
  <c r="F33" i="1"/>
  <c r="F34" i="1"/>
  <c r="F35" i="1"/>
  <c r="I14" i="1"/>
  <c r="I13" i="1"/>
  <c r="I12" i="1"/>
  <c r="I11" i="1"/>
  <c r="I9" i="1"/>
  <c r="I8" i="1"/>
  <c r="I30" i="1"/>
  <c r="I29" i="1"/>
  <c r="I28" i="1"/>
  <c r="I27" i="1"/>
  <c r="I26" i="1"/>
  <c r="I20" i="1"/>
  <c r="I19" i="1"/>
  <c r="I18" i="1"/>
  <c r="I17" i="1"/>
  <c r="I16" i="1"/>
  <c r="I15" i="1"/>
  <c r="F23" i="1"/>
  <c r="C37" i="1"/>
  <c r="C24" i="1"/>
  <c r="C23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5" i="1"/>
  <c r="C27" i="1"/>
  <c r="C28" i="1"/>
  <c r="C29" i="1"/>
  <c r="C30" i="1"/>
  <c r="C31" i="1"/>
  <c r="C32" i="1"/>
  <c r="C33" i="1"/>
  <c r="C34" i="1"/>
  <c r="C35" i="1"/>
  <c r="C36" i="1"/>
  <c r="C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8" i="1"/>
  <c r="F30" i="1"/>
  <c r="F29" i="1"/>
</calcChain>
</file>

<file path=xl/sharedStrings.xml><?xml version="1.0" encoding="utf-8"?>
<sst xmlns="http://schemas.openxmlformats.org/spreadsheetml/2006/main" count="16" uniqueCount="10">
  <si>
    <t>Año</t>
  </si>
  <si>
    <t>Dominicanos residentes</t>
  </si>
  <si>
    <t>Dominicanos no residentes</t>
  </si>
  <si>
    <t>Extranjeros no residentes</t>
  </si>
  <si>
    <t>Gasto por estadía (US$)</t>
  </si>
  <si>
    <t>Estadía promedio (noches)</t>
  </si>
  <si>
    <t>Fuente: Registros administrativos, Sector Turismo, Departamento de Cuentas Nacionales, Banco Central de la República Dominicana (BCRD)</t>
  </si>
  <si>
    <t xml:space="preserve">* Cifras sujetas a rectificación </t>
  </si>
  <si>
    <t>Gasto por día (US$)</t>
  </si>
  <si>
    <r>
      <rPr>
        <b/>
        <sz val="9"/>
        <color theme="1"/>
        <rFont val="Roboto"/>
      </rPr>
      <t>Cuadro 3.9-02</t>
    </r>
    <r>
      <rPr>
        <sz val="9"/>
        <color theme="1"/>
        <rFont val="Roboto"/>
      </rPr>
      <t xml:space="preserve">  REPÚBLICA DOMINICANA: Gasto y estadía promedio por año, según visitante, 1993-2024*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</si>
</sst>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color theme="1"/>
      <name val="Franklin Gothic Book"/>
      <family val="2"/>
    </font>
    <font>
      <sz val="7"/>
      <color theme="1"/>
      <name val="Franklin Gothic Book"/>
      <family val="2"/>
    </font>
    <font>
      <sz val="9"/>
      <color theme="1"/>
      <name val="Roboto"/>
    </font>
    <font>
      <b/>
      <sz val="9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0" fillId="2" borderId="0" xfId="0" applyFill="1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247650</xdr:colOff>
      <xdr:row>2</xdr:row>
      <xdr:rowOff>47625</xdr:rowOff>
    </xdr:from>
    <xdr:to>
      <xdr:col>9</xdr:col>
      <xdr:colOff>971550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91650" y="428625"/>
          <a:ext cx="723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1"/>
  <sheetViews>
    <sheetView tabSelected="1" zoomScaleNormal="100"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N33" sqref="N33"/>
    </sheetView>
  </sheetViews>
  <sheetFormatPr baseColWidth="10" defaultRowHeight="15"/>
  <cols>
    <col min="1" max="1" width="11.42578125" style="1"/>
    <col min="2" max="10" width="15.7109375" style="1" customWidth="1"/>
    <col min="11" max="16384" width="11.42578125" style="1"/>
  </cols>
  <sheetData>
    <row r="2" spans="1:10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>
      <c r="A3" s="13" t="s">
        <v>9</v>
      </c>
      <c r="B3" s="13"/>
      <c r="C3" s="13"/>
      <c r="D3" s="13"/>
      <c r="E3" s="13"/>
      <c r="F3" s="13"/>
      <c r="G3" s="13"/>
      <c r="H3" s="13"/>
      <c r="I3" s="13"/>
      <c r="J3" s="13"/>
    </row>
    <row r="4" spans="1:10">
      <c r="A4" s="14"/>
      <c r="B4" s="14"/>
      <c r="C4" s="14"/>
      <c r="D4" s="14"/>
      <c r="E4" s="14"/>
      <c r="F4" s="14"/>
      <c r="G4" s="14"/>
      <c r="H4" s="14"/>
      <c r="I4" s="14"/>
      <c r="J4" s="14"/>
    </row>
    <row r="6" spans="1:10">
      <c r="A6" s="15" t="s">
        <v>0</v>
      </c>
      <c r="B6" s="17" t="s">
        <v>1</v>
      </c>
      <c r="C6" s="17"/>
      <c r="D6" s="17"/>
      <c r="E6" s="17" t="s">
        <v>2</v>
      </c>
      <c r="F6" s="17"/>
      <c r="G6" s="17"/>
      <c r="H6" s="17" t="s">
        <v>3</v>
      </c>
      <c r="I6" s="17"/>
      <c r="J6" s="17"/>
    </row>
    <row r="7" spans="1:10" ht="24">
      <c r="A7" s="16"/>
      <c r="B7" s="3" t="s">
        <v>4</v>
      </c>
      <c r="C7" s="3" t="s">
        <v>8</v>
      </c>
      <c r="D7" s="3" t="s">
        <v>5</v>
      </c>
      <c r="E7" s="3" t="s">
        <v>4</v>
      </c>
      <c r="F7" s="3" t="s">
        <v>8</v>
      </c>
      <c r="G7" s="3" t="s">
        <v>5</v>
      </c>
      <c r="H7" s="3" t="s">
        <v>4</v>
      </c>
      <c r="I7" s="3" t="s">
        <v>8</v>
      </c>
      <c r="J7" s="3" t="s">
        <v>5</v>
      </c>
    </row>
    <row r="8" spans="1:10">
      <c r="A8" s="4">
        <v>1993</v>
      </c>
      <c r="B8" s="5">
        <v>415.16</v>
      </c>
      <c r="C8" s="5">
        <f t="shared" ref="C8:C39" si="0">B8/D8</f>
        <v>31.935384615384617</v>
      </c>
      <c r="D8" s="5">
        <v>13</v>
      </c>
      <c r="E8" s="5">
        <v>341.77</v>
      </c>
      <c r="F8" s="8">
        <f t="shared" ref="F8:F36" si="1">E8/G8</f>
        <v>21.866282789507355</v>
      </c>
      <c r="G8" s="5">
        <v>15.63</v>
      </c>
      <c r="H8" s="8">
        <v>88.15264641282802</v>
      </c>
      <c r="I8" s="5">
        <f>H8/J8</f>
        <v>8.6679101684196684</v>
      </c>
      <c r="J8" s="5">
        <v>10.17</v>
      </c>
    </row>
    <row r="9" spans="1:10">
      <c r="A9" s="4">
        <v>1994</v>
      </c>
      <c r="B9" s="5">
        <v>479.24</v>
      </c>
      <c r="C9" s="5">
        <f t="shared" si="0"/>
        <v>36.864615384615384</v>
      </c>
      <c r="D9" s="5">
        <v>13</v>
      </c>
      <c r="E9" s="5">
        <v>396.47</v>
      </c>
      <c r="F9" s="5">
        <f t="shared" si="1"/>
        <v>25.382202304737518</v>
      </c>
      <c r="G9" s="5">
        <v>15.62</v>
      </c>
      <c r="H9" s="5">
        <v>89.87</v>
      </c>
      <c r="I9" s="5">
        <f>H9/J9</f>
        <v>8.2677092916283357</v>
      </c>
      <c r="J9" s="5">
        <v>10.87</v>
      </c>
    </row>
    <row r="10" spans="1:10">
      <c r="A10" s="4">
        <v>1995</v>
      </c>
      <c r="B10" s="5">
        <v>516.41</v>
      </c>
      <c r="C10" s="5">
        <f t="shared" si="0"/>
        <v>36.886428571428567</v>
      </c>
      <c r="D10" s="5">
        <v>14</v>
      </c>
      <c r="E10" s="5">
        <v>464.9</v>
      </c>
      <c r="F10" s="5">
        <f t="shared" si="1"/>
        <v>27.738663484486871</v>
      </c>
      <c r="G10" s="5">
        <v>16.760000000000002</v>
      </c>
      <c r="H10" s="5">
        <v>91.624836115635162</v>
      </c>
      <c r="I10" s="10">
        <v>91.624836115635205</v>
      </c>
      <c r="J10" s="5">
        <v>10.53</v>
      </c>
    </row>
    <row r="11" spans="1:10">
      <c r="A11" s="4">
        <v>1996</v>
      </c>
      <c r="B11" s="5">
        <v>550.36</v>
      </c>
      <c r="C11" s="5">
        <f t="shared" si="0"/>
        <v>40.408223201174749</v>
      </c>
      <c r="D11" s="5">
        <v>13.62</v>
      </c>
      <c r="E11" s="5">
        <v>572.96</v>
      </c>
      <c r="F11" s="5">
        <f t="shared" si="1"/>
        <v>34.703815869170199</v>
      </c>
      <c r="G11" s="5">
        <v>16.510000000000002</v>
      </c>
      <c r="H11" s="5">
        <v>93.71</v>
      </c>
      <c r="I11" s="5">
        <f t="shared" ref="I11:I39" si="2">H11/J11</f>
        <v>8.8656575212866588</v>
      </c>
      <c r="J11" s="5">
        <v>10.57</v>
      </c>
    </row>
    <row r="12" spans="1:10">
      <c r="A12" s="4">
        <v>1997</v>
      </c>
      <c r="B12" s="5">
        <v>554.04999999999995</v>
      </c>
      <c r="C12" s="5">
        <f t="shared" si="0"/>
        <v>40.382653061224488</v>
      </c>
      <c r="D12" s="5">
        <v>13.72</v>
      </c>
      <c r="E12" s="5">
        <v>659.56</v>
      </c>
      <c r="F12" s="5">
        <f t="shared" si="1"/>
        <v>42.828571428571422</v>
      </c>
      <c r="G12" s="5">
        <v>15.4</v>
      </c>
      <c r="H12" s="5">
        <v>96.88</v>
      </c>
      <c r="I12" s="5">
        <f t="shared" si="2"/>
        <v>8.944674235558665</v>
      </c>
      <c r="J12" s="5">
        <v>10.831026088671084</v>
      </c>
    </row>
    <row r="13" spans="1:10">
      <c r="A13" s="4">
        <v>1998</v>
      </c>
      <c r="B13" s="5">
        <v>647.91</v>
      </c>
      <c r="C13" s="5">
        <f t="shared" si="0"/>
        <v>47.957809030347889</v>
      </c>
      <c r="D13" s="5">
        <v>13.51</v>
      </c>
      <c r="E13" s="5">
        <v>644.41</v>
      </c>
      <c r="F13" s="5">
        <f t="shared" si="1"/>
        <v>37.995872641509429</v>
      </c>
      <c r="G13" s="5">
        <v>16.96</v>
      </c>
      <c r="H13" s="5">
        <v>97.2</v>
      </c>
      <c r="I13" s="5">
        <f t="shared" si="2"/>
        <v>9.6909272183449655</v>
      </c>
      <c r="J13" s="5">
        <v>10.029999999999999</v>
      </c>
    </row>
    <row r="14" spans="1:10">
      <c r="A14" s="4">
        <v>1999</v>
      </c>
      <c r="B14" s="5">
        <v>723.84</v>
      </c>
      <c r="C14" s="5">
        <f t="shared" si="0"/>
        <v>44.544000000000004</v>
      </c>
      <c r="D14" s="5">
        <v>16.25</v>
      </c>
      <c r="E14" s="5">
        <v>626.5</v>
      </c>
      <c r="F14" s="5">
        <f t="shared" si="1"/>
        <v>36.637426900584792</v>
      </c>
      <c r="G14" s="5">
        <v>17.100000000000001</v>
      </c>
      <c r="H14" s="5">
        <v>102.54</v>
      </c>
      <c r="I14" s="5">
        <f t="shared" si="2"/>
        <v>10.582043343653252</v>
      </c>
      <c r="J14" s="5">
        <v>9.69</v>
      </c>
    </row>
    <row r="15" spans="1:10">
      <c r="A15" s="4">
        <v>2000</v>
      </c>
      <c r="B15" s="5">
        <v>854.98</v>
      </c>
      <c r="C15" s="5">
        <f t="shared" si="0"/>
        <v>55.338511326860846</v>
      </c>
      <c r="D15" s="5">
        <v>15.45</v>
      </c>
      <c r="E15" s="5">
        <v>637.21</v>
      </c>
      <c r="F15" s="5">
        <f t="shared" si="1"/>
        <v>39.602858918582974</v>
      </c>
      <c r="G15" s="5">
        <v>16.09</v>
      </c>
      <c r="H15" s="5">
        <v>101.47</v>
      </c>
      <c r="I15" s="5">
        <f t="shared" si="2"/>
        <v>10.147</v>
      </c>
      <c r="J15" s="5">
        <v>10</v>
      </c>
    </row>
    <row r="16" spans="1:10">
      <c r="A16" s="4">
        <v>2001</v>
      </c>
      <c r="B16" s="5">
        <v>860.28</v>
      </c>
      <c r="C16" s="5">
        <f t="shared" si="0"/>
        <v>54.17380352644836</v>
      </c>
      <c r="D16" s="5">
        <v>15.88</v>
      </c>
      <c r="E16" s="5">
        <v>648.96</v>
      </c>
      <c r="F16" s="5">
        <f t="shared" si="1"/>
        <v>32.842105263157897</v>
      </c>
      <c r="G16" s="5">
        <v>19.760000000000002</v>
      </c>
      <c r="H16" s="5">
        <v>102.17</v>
      </c>
      <c r="I16" s="5">
        <f t="shared" si="2"/>
        <v>10.404276985743381</v>
      </c>
      <c r="J16" s="5">
        <v>9.82</v>
      </c>
    </row>
    <row r="17" spans="1:10">
      <c r="A17" s="4">
        <v>2002</v>
      </c>
      <c r="B17" s="5">
        <v>862.5</v>
      </c>
      <c r="C17" s="5">
        <f t="shared" si="0"/>
        <v>54.177135678391963</v>
      </c>
      <c r="D17" s="5">
        <v>15.92</v>
      </c>
      <c r="E17" s="5">
        <v>655.01</v>
      </c>
      <c r="F17" s="5">
        <f t="shared" si="1"/>
        <v>30.005038937242329</v>
      </c>
      <c r="G17" s="5">
        <v>21.83</v>
      </c>
      <c r="H17" s="5">
        <v>104.15</v>
      </c>
      <c r="I17" s="5">
        <f t="shared" si="2"/>
        <v>10.792746113989638</v>
      </c>
      <c r="J17" s="5">
        <v>9.65</v>
      </c>
    </row>
    <row r="18" spans="1:10">
      <c r="A18" s="4">
        <v>2003</v>
      </c>
      <c r="B18" s="5">
        <v>843.1</v>
      </c>
      <c r="C18" s="5">
        <f t="shared" si="0"/>
        <v>54.183804627249359</v>
      </c>
      <c r="D18" s="5">
        <v>15.56</v>
      </c>
      <c r="E18" s="5">
        <v>658.15</v>
      </c>
      <c r="F18" s="5">
        <f t="shared" si="1"/>
        <v>33.942753996905623</v>
      </c>
      <c r="G18" s="5">
        <v>19.39</v>
      </c>
      <c r="H18" s="5">
        <v>104.41</v>
      </c>
      <c r="I18" s="9">
        <f t="shared" si="2"/>
        <v>11.202789699570815</v>
      </c>
      <c r="J18" s="5">
        <v>9.32</v>
      </c>
    </row>
    <row r="19" spans="1:10">
      <c r="A19" s="4">
        <v>2004</v>
      </c>
      <c r="B19" s="5">
        <v>839.79</v>
      </c>
      <c r="C19" s="5">
        <f t="shared" si="0"/>
        <v>56.248492967180169</v>
      </c>
      <c r="D19" s="5">
        <v>14.93</v>
      </c>
      <c r="E19" s="5">
        <v>672.31</v>
      </c>
      <c r="F19" s="5">
        <f t="shared" si="1"/>
        <v>35.534355179704008</v>
      </c>
      <c r="G19" s="5">
        <v>18.920000000000002</v>
      </c>
      <c r="H19" s="5">
        <v>103.25</v>
      </c>
      <c r="I19" s="5">
        <f t="shared" si="2"/>
        <v>11.510590858416945</v>
      </c>
      <c r="J19" s="5">
        <v>8.9700000000000006</v>
      </c>
    </row>
    <row r="20" spans="1:10">
      <c r="A20" s="4">
        <v>2005</v>
      </c>
      <c r="B20" s="5">
        <v>838.59</v>
      </c>
      <c r="C20" s="5">
        <f t="shared" si="0"/>
        <v>57.913674033149171</v>
      </c>
      <c r="D20" s="5">
        <v>14.48</v>
      </c>
      <c r="E20" s="5">
        <v>785.88</v>
      </c>
      <c r="F20" s="5">
        <f t="shared" si="1"/>
        <v>42.850599781897493</v>
      </c>
      <c r="G20" s="5">
        <v>18.34</v>
      </c>
      <c r="H20" s="5">
        <v>103.27</v>
      </c>
      <c r="I20" s="5">
        <f t="shared" si="2"/>
        <v>11.225</v>
      </c>
      <c r="J20" s="5">
        <v>9.1999999999999993</v>
      </c>
    </row>
    <row r="21" spans="1:10">
      <c r="A21" s="4">
        <v>2006</v>
      </c>
      <c r="B21" s="5">
        <v>788.66</v>
      </c>
      <c r="C21" s="5">
        <f t="shared" si="0"/>
        <v>58.636431226765801</v>
      </c>
      <c r="D21" s="5">
        <v>13.45</v>
      </c>
      <c r="E21" s="5">
        <v>783.15</v>
      </c>
      <c r="F21" s="5">
        <f t="shared" si="1"/>
        <v>45.77147866744594</v>
      </c>
      <c r="G21" s="5">
        <v>17.11</v>
      </c>
      <c r="H21" s="5">
        <v>101.94</v>
      </c>
      <c r="I21" s="5">
        <f t="shared" si="2"/>
        <v>10.961290322580645</v>
      </c>
      <c r="J21" s="5">
        <v>9.3000000000000007</v>
      </c>
    </row>
    <row r="22" spans="1:10">
      <c r="A22" s="4">
        <v>2007</v>
      </c>
      <c r="B22" s="5">
        <v>732.19</v>
      </c>
      <c r="C22" s="5">
        <f t="shared" si="0"/>
        <v>51.417837078651687</v>
      </c>
      <c r="D22" s="5">
        <v>14.24</v>
      </c>
      <c r="E22" s="5">
        <v>766.71</v>
      </c>
      <c r="F22" s="5">
        <f t="shared" si="1"/>
        <v>49.465161290322584</v>
      </c>
      <c r="G22" s="5">
        <v>15.5</v>
      </c>
      <c r="H22" s="5">
        <v>105.12</v>
      </c>
      <c r="I22" s="5">
        <f t="shared" si="2"/>
        <v>11.352051835853132</v>
      </c>
      <c r="J22" s="5">
        <v>9.26</v>
      </c>
    </row>
    <row r="23" spans="1:10">
      <c r="A23" s="4">
        <v>2008</v>
      </c>
      <c r="B23" s="5">
        <v>707.67</v>
      </c>
      <c r="C23" s="5">
        <f>B23/D23</f>
        <v>53.733485193621867</v>
      </c>
      <c r="D23" s="5">
        <v>13.17</v>
      </c>
      <c r="E23" s="5">
        <v>678.82</v>
      </c>
      <c r="F23" s="5">
        <f>E23/G23</f>
        <v>41.518042813455658</v>
      </c>
      <c r="G23" s="5">
        <v>16.350000000000001</v>
      </c>
      <c r="H23" s="5">
        <v>110.35</v>
      </c>
      <c r="I23" s="5">
        <f t="shared" si="2"/>
        <v>12.233924611973393</v>
      </c>
      <c r="J23" s="5">
        <v>9.02</v>
      </c>
    </row>
    <row r="24" spans="1:10">
      <c r="A24" s="4">
        <v>2009</v>
      </c>
      <c r="B24" s="5">
        <v>787.14</v>
      </c>
      <c r="C24" s="5">
        <f>B24/D24</f>
        <v>58.741791044776114</v>
      </c>
      <c r="D24" s="5">
        <v>13.4</v>
      </c>
      <c r="E24" s="5">
        <v>735.18</v>
      </c>
      <c r="F24" s="5">
        <f t="shared" si="1"/>
        <v>41.371975239167135</v>
      </c>
      <c r="G24" s="5">
        <v>17.77</v>
      </c>
      <c r="H24" s="5">
        <v>107.02</v>
      </c>
      <c r="I24" s="5">
        <f t="shared" si="2"/>
        <v>11.708971553610501</v>
      </c>
      <c r="J24" s="5">
        <v>9.14</v>
      </c>
    </row>
    <row r="25" spans="1:10">
      <c r="A25" s="4">
        <v>2010</v>
      </c>
      <c r="B25" s="5">
        <v>783.24</v>
      </c>
      <c r="C25" s="5">
        <f t="shared" si="0"/>
        <v>63.523114355231144</v>
      </c>
      <c r="D25" s="5">
        <v>12.33</v>
      </c>
      <c r="E25" s="5">
        <v>760.18</v>
      </c>
      <c r="F25" s="5">
        <f t="shared" si="1"/>
        <v>43.713628522139153</v>
      </c>
      <c r="G25" s="5">
        <v>17.39</v>
      </c>
      <c r="H25" s="5">
        <v>107.24</v>
      </c>
      <c r="I25" s="5">
        <f t="shared" si="2"/>
        <v>11.73304157549234</v>
      </c>
      <c r="J25" s="5">
        <v>9.14</v>
      </c>
    </row>
    <row r="26" spans="1:10">
      <c r="A26" s="4">
        <v>2011</v>
      </c>
      <c r="B26" s="5">
        <v>833.93</v>
      </c>
      <c r="C26" s="5">
        <f t="shared" si="0"/>
        <v>67.470064724919098</v>
      </c>
      <c r="D26" s="5">
        <v>12.36</v>
      </c>
      <c r="E26" s="5">
        <v>768.84</v>
      </c>
      <c r="F26" s="5">
        <f t="shared" si="1"/>
        <v>43.535673839184597</v>
      </c>
      <c r="G26" s="5">
        <v>17.66</v>
      </c>
      <c r="H26" s="5">
        <v>113.89</v>
      </c>
      <c r="I26" s="5">
        <f t="shared" si="2"/>
        <v>13.151270207852194</v>
      </c>
      <c r="J26" s="5">
        <v>8.66</v>
      </c>
    </row>
    <row r="27" spans="1:10">
      <c r="A27" s="4">
        <v>2012</v>
      </c>
      <c r="B27" s="5">
        <v>808.59</v>
      </c>
      <c r="C27" s="5">
        <f t="shared" si="0"/>
        <v>63.970727848101262</v>
      </c>
      <c r="D27" s="5">
        <v>12.64</v>
      </c>
      <c r="E27" s="5">
        <v>790.08</v>
      </c>
      <c r="F27" s="5">
        <f t="shared" si="1"/>
        <v>47.395320935812833</v>
      </c>
      <c r="G27" s="5">
        <v>16.670000000000002</v>
      </c>
      <c r="H27" s="5">
        <v>118.36</v>
      </c>
      <c r="I27" s="5">
        <f t="shared" si="2"/>
        <v>13.990543735224584</v>
      </c>
      <c r="J27" s="9">
        <v>8.4600000000000009</v>
      </c>
    </row>
    <row r="28" spans="1:10">
      <c r="A28" s="4">
        <v>2013</v>
      </c>
      <c r="B28" s="5">
        <v>827.78</v>
      </c>
      <c r="C28" s="5">
        <f t="shared" si="0"/>
        <v>69.328308207705192</v>
      </c>
      <c r="D28" s="5">
        <v>11.94</v>
      </c>
      <c r="E28" s="5">
        <v>818.69</v>
      </c>
      <c r="F28" s="5">
        <f t="shared" si="1"/>
        <v>47.405327156919519</v>
      </c>
      <c r="G28" s="5">
        <v>17.27</v>
      </c>
      <c r="H28" s="5">
        <v>124.89</v>
      </c>
      <c r="I28" s="5">
        <f t="shared" si="2"/>
        <v>14.779881656804735</v>
      </c>
      <c r="J28" s="5">
        <v>8.4499999999999993</v>
      </c>
    </row>
    <row r="29" spans="1:10">
      <c r="A29" s="4">
        <v>2014</v>
      </c>
      <c r="B29" s="5">
        <v>842.13</v>
      </c>
      <c r="C29" s="5">
        <f t="shared" si="0"/>
        <v>76.906849315068499</v>
      </c>
      <c r="D29" s="5">
        <v>10.95</v>
      </c>
      <c r="E29" s="5">
        <v>821.98</v>
      </c>
      <c r="F29" s="5">
        <f t="shared" si="1"/>
        <v>53.030967741935484</v>
      </c>
      <c r="G29" s="5">
        <v>15.5</v>
      </c>
      <c r="H29" s="5">
        <v>128.49</v>
      </c>
      <c r="I29" s="5">
        <f t="shared" si="2"/>
        <v>15.351254480286741</v>
      </c>
      <c r="J29" s="5">
        <v>8.3699999999999992</v>
      </c>
    </row>
    <row r="30" spans="1:10">
      <c r="A30" s="4">
        <v>2015</v>
      </c>
      <c r="B30" s="5">
        <v>879.32</v>
      </c>
      <c r="C30" s="5">
        <f t="shared" si="0"/>
        <v>75.284246575342465</v>
      </c>
      <c r="D30" s="5">
        <v>11.68</v>
      </c>
      <c r="E30" s="5">
        <v>825.2</v>
      </c>
      <c r="F30" s="5">
        <f t="shared" si="1"/>
        <v>55.160427807486634</v>
      </c>
      <c r="G30" s="5">
        <v>14.96</v>
      </c>
      <c r="H30" s="5">
        <v>129.56</v>
      </c>
      <c r="I30" s="5">
        <f t="shared" si="2"/>
        <v>15.572115384615385</v>
      </c>
      <c r="J30" s="5">
        <v>8.32</v>
      </c>
    </row>
    <row r="31" spans="1:10">
      <c r="A31" s="4">
        <v>2016</v>
      </c>
      <c r="B31" s="5">
        <v>899.14</v>
      </c>
      <c r="C31" s="5">
        <f t="shared" si="0"/>
        <v>78.458987783595106</v>
      </c>
      <c r="D31" s="5">
        <v>11.46</v>
      </c>
      <c r="E31" s="5">
        <v>831.28</v>
      </c>
      <c r="F31" s="5">
        <f>E31/G31</f>
        <v>53.630967741935486</v>
      </c>
      <c r="G31" s="5">
        <v>15.5</v>
      </c>
      <c r="H31" s="5">
        <v>130.66</v>
      </c>
      <c r="I31" s="5">
        <f t="shared" si="2"/>
        <v>15.29976580796253</v>
      </c>
      <c r="J31" s="5">
        <v>8.5399999999999991</v>
      </c>
    </row>
    <row r="32" spans="1:10">
      <c r="A32" s="4">
        <v>2017</v>
      </c>
      <c r="B32" s="5">
        <v>920.65</v>
      </c>
      <c r="C32" s="5">
        <f t="shared" si="0"/>
        <v>79.43485763589301</v>
      </c>
      <c r="D32" s="5">
        <v>11.59</v>
      </c>
      <c r="E32" s="5">
        <v>840.67</v>
      </c>
      <c r="F32" s="5">
        <f t="shared" si="1"/>
        <v>53.751278772378512</v>
      </c>
      <c r="G32" s="5">
        <v>15.64</v>
      </c>
      <c r="H32" s="5">
        <v>133.54</v>
      </c>
      <c r="I32" s="5">
        <f t="shared" si="2"/>
        <v>15.50987224157956</v>
      </c>
      <c r="J32" s="5">
        <v>8.61</v>
      </c>
    </row>
    <row r="33" spans="1:10">
      <c r="A33" s="4">
        <v>2018</v>
      </c>
      <c r="B33" s="5">
        <v>947.85</v>
      </c>
      <c r="C33" s="5">
        <f t="shared" si="0"/>
        <v>89.083646616541344</v>
      </c>
      <c r="D33" s="5">
        <v>10.64</v>
      </c>
      <c r="E33" s="5">
        <v>849.19</v>
      </c>
      <c r="F33" s="5">
        <f t="shared" si="1"/>
        <v>53.882614213197975</v>
      </c>
      <c r="G33" s="5">
        <v>15.76</v>
      </c>
      <c r="H33" s="5">
        <v>136.47999999999999</v>
      </c>
      <c r="I33" s="5">
        <f t="shared" si="2"/>
        <v>16.305854241338114</v>
      </c>
      <c r="J33" s="5">
        <v>8.3699999999999992</v>
      </c>
    </row>
    <row r="34" spans="1:10">
      <c r="A34" s="4">
        <v>2019</v>
      </c>
      <c r="B34" s="5">
        <v>1033.8800000000001</v>
      </c>
      <c r="C34" s="5">
        <f t="shared" si="0"/>
        <v>86.444816053511715</v>
      </c>
      <c r="D34" s="5">
        <v>11.96</v>
      </c>
      <c r="E34" s="5">
        <v>816.74</v>
      </c>
      <c r="F34" s="5">
        <f t="shared" si="1"/>
        <v>50.855541718555422</v>
      </c>
      <c r="G34" s="5">
        <v>16.059999999999999</v>
      </c>
      <c r="H34" s="5">
        <v>136.24</v>
      </c>
      <c r="I34" s="5">
        <f t="shared" si="2"/>
        <v>15.9906103286385</v>
      </c>
      <c r="J34" s="5">
        <v>8.52</v>
      </c>
    </row>
    <row r="35" spans="1:10">
      <c r="A35" s="4">
        <v>2020</v>
      </c>
      <c r="B35" s="5">
        <v>845.99</v>
      </c>
      <c r="C35" s="5">
        <f t="shared" si="0"/>
        <v>66.560975609756099</v>
      </c>
      <c r="D35" s="5">
        <v>12.71</v>
      </c>
      <c r="E35" s="5">
        <v>676.13</v>
      </c>
      <c r="F35" s="5">
        <f t="shared" si="1"/>
        <v>42.258125</v>
      </c>
      <c r="G35" s="5">
        <v>16</v>
      </c>
      <c r="H35" s="5">
        <v>129.61000000000001</v>
      </c>
      <c r="I35" s="5">
        <f t="shared" si="2"/>
        <v>14.305739514348787</v>
      </c>
      <c r="J35" s="5">
        <v>9.06</v>
      </c>
    </row>
    <row r="36" spans="1:10">
      <c r="A36" s="4">
        <v>2021</v>
      </c>
      <c r="B36" s="5">
        <v>1060.8499999999999</v>
      </c>
      <c r="C36" s="5">
        <f t="shared" si="0"/>
        <v>78.176123802505515</v>
      </c>
      <c r="D36" s="5">
        <v>13.57</v>
      </c>
      <c r="E36" s="5">
        <v>712.01</v>
      </c>
      <c r="F36" s="5">
        <f t="shared" si="1"/>
        <v>45.46679438058748</v>
      </c>
      <c r="G36" s="5">
        <v>15.66</v>
      </c>
      <c r="H36" s="5">
        <v>129.51</v>
      </c>
      <c r="I36" s="5">
        <f t="shared" si="2"/>
        <v>13.561256544502616</v>
      </c>
      <c r="J36" s="5">
        <v>9.5500000000000007</v>
      </c>
    </row>
    <row r="37" spans="1:10">
      <c r="A37" s="4">
        <v>2022</v>
      </c>
      <c r="B37" s="5">
        <v>1062.49</v>
      </c>
      <c r="C37" s="5">
        <f t="shared" si="0"/>
        <v>84.931254996003204</v>
      </c>
      <c r="D37" s="5">
        <v>12.51</v>
      </c>
      <c r="E37" s="5">
        <v>807.59</v>
      </c>
      <c r="F37" s="5">
        <f>E37/G37</f>
        <v>49.273337400854182</v>
      </c>
      <c r="G37" s="5">
        <v>16.39</v>
      </c>
      <c r="H37" s="5">
        <v>139.19</v>
      </c>
      <c r="I37" s="5">
        <f t="shared" si="2"/>
        <v>16.241540256709452</v>
      </c>
      <c r="J37" s="5">
        <v>8.57</v>
      </c>
    </row>
    <row r="38" spans="1:10" s="11" customFormat="1">
      <c r="A38" s="4">
        <v>2023</v>
      </c>
      <c r="B38" s="5">
        <v>1077.27</v>
      </c>
      <c r="C38" s="5">
        <v>76.024700070571626</v>
      </c>
      <c r="D38" s="5">
        <v>14.17</v>
      </c>
      <c r="E38" s="5">
        <v>764.63</v>
      </c>
      <c r="F38" s="5">
        <v>47.083128078817737</v>
      </c>
      <c r="G38" s="5">
        <v>16.239999999999998</v>
      </c>
      <c r="H38" s="5">
        <v>153.28</v>
      </c>
      <c r="I38" s="5">
        <v>19.112219451371573</v>
      </c>
      <c r="J38" s="5">
        <v>8.02</v>
      </c>
    </row>
    <row r="39" spans="1:10">
      <c r="A39" s="6">
        <v>2024</v>
      </c>
      <c r="B39" s="7">
        <v>1032.26</v>
      </c>
      <c r="C39" s="7">
        <f>B39/D39</f>
        <v>81.344365642237989</v>
      </c>
      <c r="D39" s="7">
        <v>12.69</v>
      </c>
      <c r="E39" s="7">
        <v>641.9</v>
      </c>
      <c r="F39" s="7">
        <f>E39/G39</f>
        <v>40.043668122270738</v>
      </c>
      <c r="G39" s="7">
        <v>16.03</v>
      </c>
      <c r="H39" s="7">
        <v>167.75</v>
      </c>
      <c r="I39" s="7">
        <f>H39/J39</f>
        <v>20.942571785268417</v>
      </c>
      <c r="J39" s="7">
        <v>8.01</v>
      </c>
    </row>
    <row r="40" spans="1:10">
      <c r="A40" s="2" t="s">
        <v>7</v>
      </c>
    </row>
    <row r="41" spans="1:10">
      <c r="A41" s="2" t="s">
        <v>6</v>
      </c>
    </row>
  </sheetData>
  <mergeCells count="7">
    <mergeCell ref="A2:J2"/>
    <mergeCell ref="A3:J3"/>
    <mergeCell ref="A4:J4"/>
    <mergeCell ref="A6:A7"/>
    <mergeCell ref="B6:D6"/>
    <mergeCell ref="E6:G6"/>
    <mergeCell ref="H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3.09-02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Patricia.Liberato</dc:creator>
  <cp:lastModifiedBy>Elba Altagracia De Lancer Reyes</cp:lastModifiedBy>
  <dcterms:created xsi:type="dcterms:W3CDTF">2018-07-11T17:47:13Z</dcterms:created>
  <dcterms:modified xsi:type="dcterms:W3CDTF">2025-02-04T18:50:52Z</dcterms:modified>
</cp:coreProperties>
</file>