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Multimodal\2. Histórico\"/>
    </mc:Choice>
  </mc:AlternateContent>
  <bookViews>
    <workbookView xWindow="-120" yWindow="-120" windowWidth="29040" windowHeight="15840"/>
  </bookViews>
  <sheets>
    <sheet name="3.10.10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B21" i="1"/>
  <c r="B22" i="1"/>
  <c r="C16" i="1"/>
  <c r="C17" i="1"/>
  <c r="C18" i="1"/>
  <c r="C19" i="1"/>
  <c r="C20" i="1"/>
  <c r="C21" i="1"/>
  <c r="C22" i="1"/>
  <c r="C25" i="1"/>
</calcChain>
</file>

<file path=xl/sharedStrings.xml><?xml version="1.0" encoding="utf-8"?>
<sst xmlns="http://schemas.openxmlformats.org/spreadsheetml/2006/main" count="54" uniqueCount="15">
  <si>
    <t>Salida</t>
  </si>
  <si>
    <t>Puestos Fronterizos</t>
  </si>
  <si>
    <t>Años</t>
  </si>
  <si>
    <t>Total</t>
  </si>
  <si>
    <t>*Cifras sujetas a rectificación</t>
  </si>
  <si>
    <t>n/d</t>
  </si>
  <si>
    <t>Nota: n/d: Información no disponible</t>
  </si>
  <si>
    <t>Jimaní</t>
  </si>
  <si>
    <t>Dajabón</t>
  </si>
  <si>
    <t>Carrizal</t>
  </si>
  <si>
    <t xml:space="preserve">Pedernales </t>
  </si>
  <si>
    <t>Entrada</t>
  </si>
  <si>
    <t>Elías Piña</t>
  </si>
  <si>
    <t>Fuente: Dirección General de Migración (DGM).</t>
  </si>
  <si>
    <r>
      <rPr>
        <b/>
        <sz val="9"/>
        <rFont val="Roboto"/>
      </rPr>
      <t>Cuadro 3.10-10</t>
    </r>
    <r>
      <rPr>
        <sz val="9"/>
        <rFont val="Roboto"/>
      </rPr>
      <t xml:space="preserve"> REPÚBLICA DOMINICANA: Movimiento Internacional de pasajeros vía terrestre por año, según puestos fronterizos, 2005-2024*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</si>
</sst>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3" formatCode="_(* #,##0.00_);_(* \(#,##0.00\);_(* &quot;-&quot;??_);_(@_)"/>
    <numFmt numFmtId="164" formatCode="m\-d\-yy"/>
    <numFmt numFmtId="165" formatCode="_-[$€-2]* #,##0.00_-;\-[$€-2]* #,##0.00_-;_-[$€-2]* &quot;-&quot;??_-"/>
    <numFmt numFmtId="166" formatCode="_-* #,##0.0_-;\-* #,##0.0_-;_-* &quot;-&quot;_-;_-@_-"/>
    <numFmt numFmtId="167" formatCode="_-* #,##0\ _P_t_s_-;\-* #,##0\ _P_t_s_-;_-* &quot;-&quot;\ _P_t_s_-;_-@_-"/>
    <numFmt numFmtId="168" formatCode="0.00_)"/>
    <numFmt numFmtId="169" formatCode="_(* #,##0_);_(* \(#,##0\);_(* &quot;-&quot;??_);_(@_)"/>
  </numFmts>
  <fonts count="43">
    <font>
      <sz val="8"/>
      <name val="Franklin Gothic Book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??"/>
      <family val="3"/>
      <charset val="129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7"/>
      <color indexed="22"/>
      <name val="Franklin Gothic Demi"/>
      <family val="2"/>
    </font>
    <font>
      <sz val="10"/>
      <name val="Times New Roman"/>
      <family val="1"/>
    </font>
    <font>
      <sz val="9"/>
      <name val="Roboto"/>
    </font>
    <font>
      <b/>
      <sz val="9"/>
      <name val="Roboto"/>
    </font>
    <font>
      <sz val="7"/>
      <name val="Roboto"/>
    </font>
    <font>
      <sz val="8"/>
      <name val="Roboto"/>
    </font>
    <font>
      <sz val="7"/>
      <color indexed="22"/>
      <name val="Roboto"/>
    </font>
    <font>
      <b/>
      <sz val="9"/>
      <name val="Roboto regular"/>
    </font>
    <font>
      <sz val="8"/>
      <name val="Roboto regular"/>
    </font>
    <font>
      <sz val="9"/>
      <name val="Roboto regula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4" fillId="20" borderId="1">
      <alignment horizontal="center" vertical="center"/>
    </xf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4" applyNumberFormat="0" applyFill="0" applyAlignment="0" applyProtection="0"/>
    <xf numFmtId="0" fontId="8" fillId="22" borderId="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6" fontId="12" fillId="0" borderId="0">
      <protection locked="0"/>
    </xf>
    <xf numFmtId="0" fontId="13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4" fillId="7" borderId="2" applyNumberFormat="0" applyAlignment="0" applyProtection="0"/>
    <xf numFmtId="0" fontId="2" fillId="23" borderId="5">
      <alignment horizontal="center" textRotation="44"/>
    </xf>
    <xf numFmtId="165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6" fontId="10" fillId="0" borderId="0">
      <protection locked="0"/>
    </xf>
    <xf numFmtId="0" fontId="6" fillId="4" borderId="0" applyNumberFormat="0" applyBorder="0" applyAlignment="0" applyProtection="0"/>
    <xf numFmtId="38" fontId="16" fillId="2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0" fontId="20" fillId="0" borderId="9" applyNumberFormat="0" applyFill="0" applyAlignment="0" applyProtection="0"/>
    <xf numFmtId="0" fontId="5" fillId="3" borderId="0" applyNumberFormat="0" applyBorder="0" applyAlignment="0" applyProtection="0"/>
    <xf numFmtId="0" fontId="14" fillId="7" borderId="2" applyNumberFormat="0" applyAlignment="0" applyProtection="0"/>
    <xf numFmtId="10" fontId="16" fillId="25" borderId="10" applyNumberFormat="0" applyBorder="0" applyAlignment="0" applyProtection="0"/>
    <xf numFmtId="0" fontId="9" fillId="0" borderId="4" applyNumberFormat="0" applyFill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26" borderId="0" applyNumberFormat="0" applyBorder="0" applyAlignment="0" applyProtection="0"/>
    <xf numFmtId="37" fontId="22" fillId="0" borderId="0"/>
    <xf numFmtId="168" fontId="2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27" borderId="11" applyNumberFormat="0" applyFont="0" applyAlignment="0" applyProtection="0"/>
    <xf numFmtId="0" fontId="10" fillId="27" borderId="11" applyNumberFormat="0" applyFont="0" applyAlignment="0" applyProtection="0"/>
    <xf numFmtId="0" fontId="24" fillId="21" borderId="12" applyNumberFormat="0" applyAlignment="0" applyProtection="0"/>
    <xf numFmtId="10" fontId="10" fillId="0" borderId="0" applyFont="0" applyFill="0" applyBorder="0" applyAlignment="0" applyProtection="0"/>
    <xf numFmtId="0" fontId="25" fillId="28" borderId="13" applyNumberFormat="0" applyFont="0" applyBorder="0" applyAlignment="0">
      <alignment horizontal="left" wrapText="1"/>
    </xf>
    <xf numFmtId="0" fontId="24" fillId="21" borderId="12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14" applyNumberFormat="0" applyFill="0" applyAlignment="0" applyProtection="0"/>
    <xf numFmtId="37" fontId="16" fillId="29" borderId="0" applyNumberFormat="0" applyBorder="0" applyAlignment="0" applyProtection="0"/>
    <xf numFmtId="37" fontId="29" fillId="0" borderId="0"/>
    <xf numFmtId="3" fontId="30" fillId="0" borderId="9" applyProtection="0"/>
    <xf numFmtId="0" fontId="26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0" fillId="30" borderId="0" xfId="0" applyFill="1"/>
    <xf numFmtId="0" fontId="31" fillId="30" borderId="0" xfId="0" applyFont="1" applyFill="1"/>
    <xf numFmtId="0" fontId="32" fillId="30" borderId="0" xfId="93" applyFont="1" applyFill="1" applyAlignment="1">
      <alignment horizontal="left" vertical="center"/>
    </xf>
    <xf numFmtId="0" fontId="0" fillId="30" borderId="0" xfId="0" applyFill="1" applyBorder="1"/>
    <xf numFmtId="0" fontId="33" fillId="30" borderId="0" xfId="0" applyFont="1" applyFill="1" applyAlignment="1">
      <alignment horizontal="right"/>
    </xf>
    <xf numFmtId="0" fontId="0" fillId="30" borderId="0" xfId="0" applyFill="1" applyAlignment="1"/>
    <xf numFmtId="169" fontId="34" fillId="30" borderId="0" xfId="85" applyNumberFormat="1" applyFont="1" applyFill="1" applyBorder="1"/>
    <xf numFmtId="3" fontId="0" fillId="30" borderId="0" xfId="0" applyNumberFormat="1" applyFill="1"/>
    <xf numFmtId="0" fontId="37" fillId="30" borderId="0" xfId="93" applyFont="1" applyFill="1" applyAlignment="1">
      <alignment horizontal="left" vertical="center"/>
    </xf>
    <xf numFmtId="0" fontId="37" fillId="30" borderId="0" xfId="93" applyFont="1" applyFill="1" applyAlignment="1">
      <alignment vertical="center"/>
    </xf>
    <xf numFmtId="49" fontId="37" fillId="30" borderId="0" xfId="86" applyNumberFormat="1" applyFont="1" applyFill="1" applyAlignment="1">
      <alignment horizontal="left" indent="1"/>
    </xf>
    <xf numFmtId="49" fontId="37" fillId="30" borderId="0" xfId="86" applyNumberFormat="1" applyFont="1" applyFill="1" applyAlignment="1"/>
    <xf numFmtId="0" fontId="38" fillId="30" borderId="0" xfId="0" applyFont="1" applyFill="1"/>
    <xf numFmtId="49" fontId="37" fillId="30" borderId="0" xfId="85" applyNumberFormat="1" applyFont="1" applyFill="1" applyAlignment="1">
      <alignment horizontal="left" indent="1"/>
    </xf>
    <xf numFmtId="0" fontId="39" fillId="30" borderId="0" xfId="0" applyFont="1" applyFill="1" applyAlignment="1">
      <alignment horizontal="right"/>
    </xf>
    <xf numFmtId="3" fontId="38" fillId="30" borderId="0" xfId="0" applyNumberFormat="1" applyFont="1" applyFill="1"/>
    <xf numFmtId="0" fontId="38" fillId="30" borderId="15" xfId="94" applyFont="1" applyFill="1" applyBorder="1" applyAlignment="1">
      <alignment horizontal="center" wrapText="1"/>
    </xf>
    <xf numFmtId="3" fontId="31" fillId="30" borderId="0" xfId="0" applyNumberFormat="1" applyFont="1" applyFill="1"/>
    <xf numFmtId="0" fontId="40" fillId="30" borderId="15" xfId="0" applyFont="1" applyFill="1" applyBorder="1" applyAlignment="1">
      <alignment horizontal="center"/>
    </xf>
    <xf numFmtId="0" fontId="41" fillId="30" borderId="0" xfId="0" applyFont="1" applyFill="1" applyBorder="1" applyAlignment="1">
      <alignment horizontal="center"/>
    </xf>
    <xf numFmtId="1" fontId="42" fillId="30" borderId="0" xfId="0" applyNumberFormat="1" applyFont="1" applyFill="1" applyAlignment="1">
      <alignment horizontal="left" indent="2"/>
    </xf>
    <xf numFmtId="3" fontId="40" fillId="30" borderId="0" xfId="85" applyNumberFormat="1" applyFont="1" applyFill="1" applyAlignment="1">
      <alignment horizontal="right" vertical="center" indent="1"/>
    </xf>
    <xf numFmtId="3" fontId="42" fillId="30" borderId="0" xfId="85" applyNumberFormat="1" applyFont="1" applyFill="1" applyAlignment="1">
      <alignment horizontal="right" vertical="center" indent="1"/>
    </xf>
    <xf numFmtId="3" fontId="42" fillId="30" borderId="0" xfId="86" applyNumberFormat="1" applyFont="1" applyFill="1" applyBorder="1" applyAlignment="1">
      <alignment horizontal="right" indent="1"/>
    </xf>
    <xf numFmtId="1" fontId="42" fillId="30" borderId="0" xfId="0" applyNumberFormat="1" applyFont="1" applyFill="1" applyBorder="1" applyAlignment="1">
      <alignment horizontal="left" indent="2"/>
    </xf>
    <xf numFmtId="3" fontId="40" fillId="30" borderId="0" xfId="85" applyNumberFormat="1" applyFont="1" applyFill="1" applyBorder="1" applyAlignment="1">
      <alignment horizontal="right" vertical="center" indent="1"/>
    </xf>
    <xf numFmtId="3" fontId="42" fillId="30" borderId="0" xfId="85" applyNumberFormat="1" applyFont="1" applyFill="1" applyBorder="1" applyAlignment="1">
      <alignment horizontal="right" vertical="center" indent="1"/>
    </xf>
    <xf numFmtId="1" fontId="42" fillId="30" borderId="15" xfId="0" applyNumberFormat="1" applyFont="1" applyFill="1" applyBorder="1" applyAlignment="1">
      <alignment horizontal="left" indent="2"/>
    </xf>
    <xf numFmtId="3" fontId="40" fillId="30" borderId="15" xfId="85" applyNumberFormat="1" applyFont="1" applyFill="1" applyBorder="1" applyAlignment="1">
      <alignment horizontal="right" vertical="center" indent="1"/>
    </xf>
    <xf numFmtId="3" fontId="42" fillId="30" borderId="15" xfId="86" applyNumberFormat="1" applyFont="1" applyFill="1" applyBorder="1" applyAlignment="1">
      <alignment horizontal="right" indent="1"/>
    </xf>
    <xf numFmtId="0" fontId="35" fillId="30" borderId="0" xfId="92" applyFont="1" applyFill="1" applyAlignment="1">
      <alignment horizontal="left" vertical="center"/>
    </xf>
    <xf numFmtId="0" fontId="40" fillId="30" borderId="16" xfId="0" applyFont="1" applyFill="1" applyBorder="1" applyAlignment="1">
      <alignment horizontal="center"/>
    </xf>
    <xf numFmtId="49" fontId="32" fillId="30" borderId="0" xfId="86" applyNumberFormat="1" applyFont="1" applyFill="1" applyAlignment="1">
      <alignment horizontal="left" indent="1"/>
    </xf>
    <xf numFmtId="0" fontId="40" fillId="30" borderId="0" xfId="0" applyFont="1" applyFill="1" applyBorder="1" applyAlignment="1">
      <alignment horizontal="center" vertical="center"/>
    </xf>
    <xf numFmtId="0" fontId="40" fillId="30" borderId="15" xfId="0" applyFont="1" applyFill="1" applyBorder="1" applyAlignment="1">
      <alignment horizontal="center" vertical="center"/>
    </xf>
    <xf numFmtId="3" fontId="40" fillId="31" borderId="16" xfId="0" applyNumberFormat="1" applyFont="1" applyFill="1" applyBorder="1" applyAlignment="1">
      <alignment horizontal="center" vertical="center"/>
    </xf>
  </cellXfs>
  <cellStyles count="11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ctual Date" xfId="43"/>
    <cellStyle name="Bad" xfId="44"/>
    <cellStyle name="Bueno" xfId="45" builtinId="26" customBuiltin="1"/>
    <cellStyle name="Calculation" xfId="46"/>
    <cellStyle name="Cálculo" xfId="47" builtinId="22" customBuiltin="1"/>
    <cellStyle name="Celda de comprobación" xfId="48" builtinId="23" customBuiltin="1"/>
    <cellStyle name="Celda vinculada" xfId="49" builtinId="24" customBuiltin="1"/>
    <cellStyle name="Check Cell" xfId="50"/>
    <cellStyle name="Comma 10" xfId="51"/>
    <cellStyle name="Comma 11" xfId="52"/>
    <cellStyle name="Comma 12" xfId="53"/>
    <cellStyle name="Comma 13" xfId="54"/>
    <cellStyle name="Comma 14" xfId="55"/>
    <cellStyle name="Comma 15" xfId="56"/>
    <cellStyle name="Comma 8" xfId="57"/>
    <cellStyle name="Date" xfId="58"/>
    <cellStyle name="Encabezado 1" xfId="105" builtinId="16" customBuiltin="1"/>
    <cellStyle name="Encabezado 4" xfId="59" builtinId="19" customBuiltin="1"/>
    <cellStyle name="Énfasis1" xfId="60" builtinId="29" customBuiltin="1"/>
    <cellStyle name="Énfasis2" xfId="61" builtinId="33" customBuiltin="1"/>
    <cellStyle name="Énfasis3" xfId="62" builtinId="37" customBuiltin="1"/>
    <cellStyle name="Énfasis4" xfId="63" builtinId="41" customBuiltin="1"/>
    <cellStyle name="Énfasis5" xfId="64" builtinId="45" customBuiltin="1"/>
    <cellStyle name="Énfasis6" xfId="65" builtinId="49" customBuiltin="1"/>
    <cellStyle name="Entrada" xfId="66" builtinId="20" customBuiltin="1"/>
    <cellStyle name="Estilo 1" xfId="67"/>
    <cellStyle name="Euro" xfId="68"/>
    <cellStyle name="Explanatory Text" xfId="69"/>
    <cellStyle name="Fixed" xfId="70"/>
    <cellStyle name="Good" xfId="71"/>
    <cellStyle name="Grey" xfId="72"/>
    <cellStyle name="HEADER" xfId="73"/>
    <cellStyle name="Heading 1" xfId="74"/>
    <cellStyle name="Heading 2" xfId="75"/>
    <cellStyle name="Heading 3" xfId="76"/>
    <cellStyle name="Heading 4" xfId="77"/>
    <cellStyle name="Heading1" xfId="78"/>
    <cellStyle name="Heading2" xfId="79"/>
    <cellStyle name="HIGHLIGHT" xfId="80"/>
    <cellStyle name="Incorrecto" xfId="81" builtinId="27" customBuiltin="1"/>
    <cellStyle name="Input" xfId="82"/>
    <cellStyle name="Input [yellow]" xfId="83"/>
    <cellStyle name="Linked Cell" xfId="84"/>
    <cellStyle name="Millares" xfId="85" builtinId="3"/>
    <cellStyle name="Millares 10" xfId="113"/>
    <cellStyle name="Millares 2" xfId="86"/>
    <cellStyle name="Neutral" xfId="87" builtinId="28" customBuiltin="1"/>
    <cellStyle name="no dec" xfId="88"/>
    <cellStyle name="Normal" xfId="0" builtinId="0"/>
    <cellStyle name="Normal - Style1" xfId="89"/>
    <cellStyle name="Normal 2" xfId="90"/>
    <cellStyle name="Normal 3" xfId="91"/>
    <cellStyle name="Normal_3.10.9" xfId="92"/>
    <cellStyle name="Normal_Hoja1" xfId="93"/>
    <cellStyle name="Normal_Hoja3" xfId="94"/>
    <cellStyle name="Notas" xfId="95" builtinId="10" customBuiltin="1"/>
    <cellStyle name="Note" xfId="96"/>
    <cellStyle name="Output" xfId="97"/>
    <cellStyle name="Percent [2]" xfId="98"/>
    <cellStyle name="s" xfId="99"/>
    <cellStyle name="Salida" xfId="100" builtinId="21" customBuiltin="1"/>
    <cellStyle name="Texto de advertencia" xfId="101" builtinId="11" customBuiltin="1"/>
    <cellStyle name="Texto explicativo" xfId="102" builtinId="53" customBuiltin="1"/>
    <cellStyle name="Title" xfId="103"/>
    <cellStyle name="Título" xfId="104" builtinId="15" customBuiltin="1"/>
    <cellStyle name="Título 2" xfId="106" builtinId="17" customBuiltin="1"/>
    <cellStyle name="Título 3" xfId="107" builtinId="18" customBuiltin="1"/>
    <cellStyle name="Total" xfId="108" builtinId="25" customBuiltin="1"/>
    <cellStyle name="Unprot" xfId="109"/>
    <cellStyle name="Unprot$" xfId="110"/>
    <cellStyle name="Unprotect" xfId="111"/>
    <cellStyle name="Warning Text" xfId="1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533400</xdr:colOff>
      <xdr:row>3</xdr:row>
      <xdr:rowOff>104776</xdr:rowOff>
    </xdr:from>
    <xdr:ext cx="733425" cy="32385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590551"/>
          <a:ext cx="733425" cy="3238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3"/>
  <sheetViews>
    <sheetView showGridLines="0" tabSelected="1" topLeftCell="A4" workbookViewId="0">
      <selection activeCell="Q22" sqref="Q22"/>
    </sheetView>
  </sheetViews>
  <sheetFormatPr baseColWidth="10" defaultRowHeight="12.75"/>
  <cols>
    <col min="1" max="1" width="12.6640625" style="1" customWidth="1"/>
    <col min="2" max="2" width="11.83203125" style="2" customWidth="1"/>
    <col min="3" max="3" width="11.6640625" style="1" bestFit="1" customWidth="1"/>
    <col min="4" max="4" width="12" style="1" customWidth="1"/>
    <col min="5" max="5" width="13" style="1" customWidth="1"/>
    <col min="6" max="6" width="13.1640625" style="1" customWidth="1"/>
    <col min="7" max="7" width="14.33203125" style="1" customWidth="1"/>
    <col min="8" max="9" width="11.6640625" style="1" bestFit="1" customWidth="1"/>
    <col min="10" max="13" width="10.83203125" style="1" customWidth="1"/>
    <col min="14" max="16384" width="12" style="1"/>
  </cols>
  <sheetData>
    <row r="4" spans="1:13" ht="12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2.75" customHeight="1">
      <c r="A5" s="31" t="s">
        <v>14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2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>
      <c r="A7" s="34" t="s">
        <v>2</v>
      </c>
      <c r="B7" s="32" t="s">
        <v>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>
      <c r="A8" s="34"/>
      <c r="B8" s="32" t="s">
        <v>3</v>
      </c>
      <c r="C8" s="32"/>
      <c r="D8" s="36" t="s">
        <v>12</v>
      </c>
      <c r="E8" s="36"/>
      <c r="F8" s="36" t="s">
        <v>8</v>
      </c>
      <c r="G8" s="36"/>
      <c r="H8" s="36" t="s">
        <v>7</v>
      </c>
      <c r="I8" s="36"/>
      <c r="J8" s="36" t="s">
        <v>10</v>
      </c>
      <c r="K8" s="36"/>
      <c r="L8" s="36" t="s">
        <v>9</v>
      </c>
      <c r="M8" s="36"/>
    </row>
    <row r="9" spans="1:13">
      <c r="A9" s="35"/>
      <c r="B9" s="19" t="s">
        <v>11</v>
      </c>
      <c r="C9" s="19" t="s">
        <v>0</v>
      </c>
      <c r="D9" s="19" t="s">
        <v>11</v>
      </c>
      <c r="E9" s="19" t="s">
        <v>0</v>
      </c>
      <c r="F9" s="19" t="s">
        <v>11</v>
      </c>
      <c r="G9" s="19" t="s">
        <v>0</v>
      </c>
      <c r="H9" s="19" t="s">
        <v>11</v>
      </c>
      <c r="I9" s="19" t="s">
        <v>0</v>
      </c>
      <c r="J9" s="19" t="s">
        <v>11</v>
      </c>
      <c r="K9" s="19" t="s">
        <v>0</v>
      </c>
      <c r="L9" s="19" t="s">
        <v>11</v>
      </c>
      <c r="M9" s="19" t="s">
        <v>0</v>
      </c>
    </row>
    <row r="10" spans="1:13" ht="4.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>
      <c r="A11" s="21">
        <v>2005</v>
      </c>
      <c r="B11" s="22">
        <v>64494</v>
      </c>
      <c r="C11" s="22">
        <v>57913</v>
      </c>
      <c r="D11" s="23">
        <v>50</v>
      </c>
      <c r="E11" s="23">
        <v>117</v>
      </c>
      <c r="F11" s="23">
        <v>19408</v>
      </c>
      <c r="G11" s="23">
        <v>12760</v>
      </c>
      <c r="H11" s="23">
        <v>39828</v>
      </c>
      <c r="I11" s="23">
        <v>39828</v>
      </c>
      <c r="J11" s="23">
        <v>5208</v>
      </c>
      <c r="K11" s="23">
        <v>5208</v>
      </c>
      <c r="L11" s="23" t="s">
        <v>5</v>
      </c>
      <c r="M11" s="23" t="s">
        <v>5</v>
      </c>
    </row>
    <row r="12" spans="1:13">
      <c r="A12" s="21">
        <v>2006</v>
      </c>
      <c r="B12" s="22">
        <v>69160</v>
      </c>
      <c r="C12" s="22">
        <v>57804</v>
      </c>
      <c r="D12" s="23">
        <v>3115</v>
      </c>
      <c r="E12" s="23">
        <v>117</v>
      </c>
      <c r="F12" s="23">
        <v>22314</v>
      </c>
      <c r="G12" s="23">
        <v>14560</v>
      </c>
      <c r="H12" s="23">
        <v>40612</v>
      </c>
      <c r="I12" s="23">
        <v>37112</v>
      </c>
      <c r="J12" s="23">
        <v>3119</v>
      </c>
      <c r="K12" s="23">
        <v>6015</v>
      </c>
      <c r="L12" s="23" t="s">
        <v>5</v>
      </c>
      <c r="M12" s="23" t="s">
        <v>5</v>
      </c>
    </row>
    <row r="13" spans="1:13">
      <c r="A13" s="21">
        <v>2007</v>
      </c>
      <c r="B13" s="22">
        <v>78458</v>
      </c>
      <c r="C13" s="22">
        <v>64345</v>
      </c>
      <c r="D13" s="23">
        <v>5308</v>
      </c>
      <c r="E13" s="23">
        <v>2110</v>
      </c>
      <c r="F13" s="23">
        <v>28922</v>
      </c>
      <c r="G13" s="23">
        <v>17203</v>
      </c>
      <c r="H13" s="23">
        <v>37690</v>
      </c>
      <c r="I13" s="23">
        <v>42017</v>
      </c>
      <c r="J13" s="23">
        <v>6538</v>
      </c>
      <c r="K13" s="23">
        <v>3015</v>
      </c>
      <c r="L13" s="23" t="s">
        <v>5</v>
      </c>
      <c r="M13" s="23" t="s">
        <v>5</v>
      </c>
    </row>
    <row r="14" spans="1:13">
      <c r="A14" s="21">
        <v>2008</v>
      </c>
      <c r="B14" s="22">
        <v>66299</v>
      </c>
      <c r="C14" s="22">
        <v>47452</v>
      </c>
      <c r="D14" s="23">
        <v>4218</v>
      </c>
      <c r="E14" s="23">
        <v>1070</v>
      </c>
      <c r="F14" s="23">
        <v>25369</v>
      </c>
      <c r="G14" s="23">
        <v>13121</v>
      </c>
      <c r="H14" s="23">
        <v>32680</v>
      </c>
      <c r="I14" s="23">
        <v>28239</v>
      </c>
      <c r="J14" s="23">
        <v>4032</v>
      </c>
      <c r="K14" s="23">
        <v>5022</v>
      </c>
      <c r="L14" s="23" t="s">
        <v>5</v>
      </c>
      <c r="M14" s="23" t="s">
        <v>5</v>
      </c>
    </row>
    <row r="15" spans="1:13">
      <c r="A15" s="21">
        <v>2009</v>
      </c>
      <c r="B15" s="22">
        <v>57917</v>
      </c>
      <c r="C15" s="22">
        <v>42279</v>
      </c>
      <c r="D15" s="23">
        <v>3112</v>
      </c>
      <c r="E15" s="23">
        <v>1289</v>
      </c>
      <c r="F15" s="23">
        <v>18125</v>
      </c>
      <c r="G15" s="23">
        <v>11563</v>
      </c>
      <c r="H15" s="23">
        <v>30469</v>
      </c>
      <c r="I15" s="23">
        <v>25268</v>
      </c>
      <c r="J15" s="23">
        <v>6211</v>
      </c>
      <c r="K15" s="23">
        <v>4159</v>
      </c>
      <c r="L15" s="23" t="s">
        <v>5</v>
      </c>
      <c r="M15" s="23" t="s">
        <v>5</v>
      </c>
    </row>
    <row r="16" spans="1:13">
      <c r="A16" s="21">
        <v>2010</v>
      </c>
      <c r="B16" s="22">
        <f t="shared" ref="B16:C22" si="0">SUM(D16,F16,H16,J16)</f>
        <v>73070</v>
      </c>
      <c r="C16" s="22">
        <f t="shared" si="0"/>
        <v>57281</v>
      </c>
      <c r="D16" s="23">
        <v>7112</v>
      </c>
      <c r="E16" s="23">
        <v>5060</v>
      </c>
      <c r="F16" s="23">
        <v>23118</v>
      </c>
      <c r="G16" s="23">
        <v>18126</v>
      </c>
      <c r="H16" s="23">
        <v>36140</v>
      </c>
      <c r="I16" s="23">
        <v>29980</v>
      </c>
      <c r="J16" s="23">
        <v>6700</v>
      </c>
      <c r="K16" s="23">
        <v>4115</v>
      </c>
      <c r="L16" s="23" t="s">
        <v>5</v>
      </c>
      <c r="M16" s="23" t="s">
        <v>5</v>
      </c>
    </row>
    <row r="17" spans="1:13">
      <c r="A17" s="21">
        <v>2011</v>
      </c>
      <c r="B17" s="22">
        <f t="shared" si="0"/>
        <v>106038</v>
      </c>
      <c r="C17" s="22">
        <f t="shared" si="0"/>
        <v>85882</v>
      </c>
      <c r="D17" s="23">
        <v>7290</v>
      </c>
      <c r="E17" s="23">
        <v>6477</v>
      </c>
      <c r="F17" s="23">
        <v>30426</v>
      </c>
      <c r="G17" s="23">
        <v>28269</v>
      </c>
      <c r="H17" s="23">
        <v>60256</v>
      </c>
      <c r="I17" s="23">
        <v>45890</v>
      </c>
      <c r="J17" s="23">
        <v>8066</v>
      </c>
      <c r="K17" s="23">
        <v>5246</v>
      </c>
      <c r="L17" s="23" t="s">
        <v>5</v>
      </c>
      <c r="M17" s="23" t="s">
        <v>5</v>
      </c>
    </row>
    <row r="18" spans="1:13">
      <c r="A18" s="21">
        <v>2012</v>
      </c>
      <c r="B18" s="22">
        <f t="shared" si="0"/>
        <v>105971</v>
      </c>
      <c r="C18" s="22">
        <f t="shared" si="0"/>
        <v>81359</v>
      </c>
      <c r="D18" s="24">
        <v>13841</v>
      </c>
      <c r="E18" s="24">
        <v>5136</v>
      </c>
      <c r="F18" s="23" t="s">
        <v>5</v>
      </c>
      <c r="G18" s="23" t="s">
        <v>5</v>
      </c>
      <c r="H18" s="24">
        <v>90337</v>
      </c>
      <c r="I18" s="24">
        <v>75852</v>
      </c>
      <c r="J18" s="24">
        <v>1793</v>
      </c>
      <c r="K18" s="24">
        <v>371</v>
      </c>
      <c r="L18" s="23" t="s">
        <v>5</v>
      </c>
      <c r="M18" s="23" t="s">
        <v>5</v>
      </c>
    </row>
    <row r="19" spans="1:13" ht="12.75" customHeight="1">
      <c r="A19" s="21">
        <v>2013</v>
      </c>
      <c r="B19" s="22">
        <f t="shared" si="0"/>
        <v>237147</v>
      </c>
      <c r="C19" s="22">
        <f t="shared" si="0"/>
        <v>163382</v>
      </c>
      <c r="D19" s="24">
        <v>17120</v>
      </c>
      <c r="E19" s="24">
        <v>10893</v>
      </c>
      <c r="F19" s="23">
        <v>86370</v>
      </c>
      <c r="G19" s="23">
        <v>53626</v>
      </c>
      <c r="H19" s="24">
        <v>129019</v>
      </c>
      <c r="I19" s="24">
        <v>96235</v>
      </c>
      <c r="J19" s="24">
        <v>4638</v>
      </c>
      <c r="K19" s="24">
        <v>2628</v>
      </c>
      <c r="L19" s="23" t="s">
        <v>5</v>
      </c>
      <c r="M19" s="23" t="s">
        <v>5</v>
      </c>
    </row>
    <row r="20" spans="1:13" ht="12.75" customHeight="1">
      <c r="A20" s="21">
        <v>2014</v>
      </c>
      <c r="B20" s="22">
        <f t="shared" si="0"/>
        <v>192057</v>
      </c>
      <c r="C20" s="22">
        <f t="shared" si="0"/>
        <v>135060</v>
      </c>
      <c r="D20" s="24">
        <v>19036</v>
      </c>
      <c r="E20" s="24">
        <v>12894</v>
      </c>
      <c r="F20" s="23">
        <v>69823</v>
      </c>
      <c r="G20" s="23">
        <v>46676</v>
      </c>
      <c r="H20" s="24">
        <v>99967</v>
      </c>
      <c r="I20" s="24">
        <v>73892</v>
      </c>
      <c r="J20" s="24">
        <v>3231</v>
      </c>
      <c r="K20" s="24">
        <v>1598</v>
      </c>
      <c r="L20" s="23" t="s">
        <v>5</v>
      </c>
      <c r="M20" s="23" t="s">
        <v>5</v>
      </c>
    </row>
    <row r="21" spans="1:13" ht="12.75" customHeight="1">
      <c r="A21" s="21">
        <v>2015</v>
      </c>
      <c r="B21" s="22">
        <f t="shared" si="0"/>
        <v>156105</v>
      </c>
      <c r="C21" s="22">
        <f t="shared" si="0"/>
        <v>119948</v>
      </c>
      <c r="D21" s="24">
        <v>23426</v>
      </c>
      <c r="E21" s="24">
        <v>16991</v>
      </c>
      <c r="F21" s="23">
        <v>52562</v>
      </c>
      <c r="G21" s="23">
        <v>42507</v>
      </c>
      <c r="H21" s="24">
        <v>75782</v>
      </c>
      <c r="I21" s="24">
        <v>58166</v>
      </c>
      <c r="J21" s="24">
        <v>4335</v>
      </c>
      <c r="K21" s="24">
        <v>2284</v>
      </c>
      <c r="L21" s="23" t="s">
        <v>5</v>
      </c>
      <c r="M21" s="23" t="s">
        <v>5</v>
      </c>
    </row>
    <row r="22" spans="1:13" ht="12.75" customHeight="1">
      <c r="A22" s="25">
        <v>2016</v>
      </c>
      <c r="B22" s="26">
        <f t="shared" si="0"/>
        <v>196264</v>
      </c>
      <c r="C22" s="26">
        <f t="shared" si="0"/>
        <v>162037</v>
      </c>
      <c r="D22" s="24">
        <v>27964</v>
      </c>
      <c r="E22" s="24">
        <v>20593</v>
      </c>
      <c r="F22" s="27">
        <v>53453</v>
      </c>
      <c r="G22" s="27">
        <v>52011</v>
      </c>
      <c r="H22" s="24">
        <v>109156</v>
      </c>
      <c r="I22" s="24">
        <v>86554</v>
      </c>
      <c r="J22" s="24">
        <v>5691</v>
      </c>
      <c r="K22" s="24">
        <v>2879</v>
      </c>
      <c r="L22" s="23" t="s">
        <v>5</v>
      </c>
      <c r="M22" s="23" t="s">
        <v>5</v>
      </c>
    </row>
    <row r="23" spans="1:13" ht="12.75" customHeight="1">
      <c r="A23" s="25">
        <v>2017</v>
      </c>
      <c r="B23" s="26">
        <v>242296</v>
      </c>
      <c r="C23" s="26">
        <v>199860</v>
      </c>
      <c r="D23" s="24">
        <v>136702</v>
      </c>
      <c r="E23" s="24">
        <v>116115</v>
      </c>
      <c r="F23" s="27">
        <v>56947</v>
      </c>
      <c r="G23" s="27">
        <v>54032</v>
      </c>
      <c r="H23" s="24">
        <v>42301</v>
      </c>
      <c r="I23" s="24">
        <v>26653</v>
      </c>
      <c r="J23" s="24">
        <v>6346</v>
      </c>
      <c r="K23" s="24">
        <v>3060</v>
      </c>
      <c r="L23" s="23" t="s">
        <v>5</v>
      </c>
      <c r="M23" s="23" t="s">
        <v>5</v>
      </c>
    </row>
    <row r="24" spans="1:13" ht="12.75" customHeight="1">
      <c r="A24" s="25">
        <v>2018</v>
      </c>
      <c r="B24" s="26">
        <v>278995</v>
      </c>
      <c r="C24" s="26">
        <v>238339</v>
      </c>
      <c r="D24" s="24">
        <v>57222</v>
      </c>
      <c r="E24" s="24">
        <v>40019</v>
      </c>
      <c r="F24" s="27">
        <v>83169</v>
      </c>
      <c r="G24" s="27">
        <v>73624</v>
      </c>
      <c r="H24" s="24">
        <v>134320</v>
      </c>
      <c r="I24" s="24">
        <v>121725</v>
      </c>
      <c r="J24" s="24">
        <v>4284</v>
      </c>
      <c r="K24" s="24">
        <v>2971</v>
      </c>
      <c r="L24" s="23" t="s">
        <v>5</v>
      </c>
      <c r="M24" s="23" t="s">
        <v>5</v>
      </c>
    </row>
    <row r="25" spans="1:13" ht="12.75" customHeight="1">
      <c r="A25" s="25">
        <v>2019</v>
      </c>
      <c r="B25" s="26">
        <v>296441</v>
      </c>
      <c r="C25" s="26">
        <f>+E25+G25+I25+K25+M25</f>
        <v>230528</v>
      </c>
      <c r="D25" s="24">
        <v>51733</v>
      </c>
      <c r="E25" s="24">
        <v>38787</v>
      </c>
      <c r="F25" s="27">
        <v>101763</v>
      </c>
      <c r="G25" s="27">
        <v>80981</v>
      </c>
      <c r="H25" s="24">
        <v>124981</v>
      </c>
      <c r="I25" s="24">
        <v>100457</v>
      </c>
      <c r="J25" s="24">
        <v>7320</v>
      </c>
      <c r="K25" s="24">
        <v>3203</v>
      </c>
      <c r="L25" s="23">
        <v>10644</v>
      </c>
      <c r="M25" s="23">
        <v>7100</v>
      </c>
    </row>
    <row r="26" spans="1:13">
      <c r="A26" s="25">
        <v>2020</v>
      </c>
      <c r="B26" s="26">
        <v>127029</v>
      </c>
      <c r="C26" s="26">
        <v>80187</v>
      </c>
      <c r="D26" s="24">
        <v>32864</v>
      </c>
      <c r="E26" s="24">
        <v>17042</v>
      </c>
      <c r="F26" s="24">
        <v>32994</v>
      </c>
      <c r="G26" s="24">
        <v>20812</v>
      </c>
      <c r="H26" s="24">
        <v>35370</v>
      </c>
      <c r="I26" s="24">
        <v>26630</v>
      </c>
      <c r="J26" s="24">
        <v>2669</v>
      </c>
      <c r="K26" s="24">
        <v>1227</v>
      </c>
      <c r="L26" s="23">
        <v>23132</v>
      </c>
      <c r="M26" s="23">
        <v>14476</v>
      </c>
    </row>
    <row r="27" spans="1:13">
      <c r="A27" s="25">
        <v>2021</v>
      </c>
      <c r="B27" s="26">
        <v>327561</v>
      </c>
      <c r="C27" s="26">
        <v>257398</v>
      </c>
      <c r="D27" s="24">
        <v>87500</v>
      </c>
      <c r="E27" s="24">
        <v>61705</v>
      </c>
      <c r="F27" s="24">
        <v>101106</v>
      </c>
      <c r="G27" s="24">
        <v>88435</v>
      </c>
      <c r="H27" s="24">
        <v>60878</v>
      </c>
      <c r="I27" s="24">
        <v>51851</v>
      </c>
      <c r="J27" s="24">
        <v>4974</v>
      </c>
      <c r="K27" s="24">
        <v>3687</v>
      </c>
      <c r="L27" s="23">
        <v>73103</v>
      </c>
      <c r="M27" s="23">
        <v>51720</v>
      </c>
    </row>
    <row r="28" spans="1:13">
      <c r="A28" s="25">
        <v>2022</v>
      </c>
      <c r="B28" s="26">
        <v>333238</v>
      </c>
      <c r="C28" s="26">
        <v>251408</v>
      </c>
      <c r="D28" s="24">
        <v>105359</v>
      </c>
      <c r="E28" s="24">
        <v>71095</v>
      </c>
      <c r="F28" s="24">
        <v>128879</v>
      </c>
      <c r="G28" s="24">
        <v>112098</v>
      </c>
      <c r="H28" s="24">
        <v>30677</v>
      </c>
      <c r="I28" s="24">
        <v>24221</v>
      </c>
      <c r="J28" s="24">
        <v>9553</v>
      </c>
      <c r="K28" s="24">
        <v>6739</v>
      </c>
      <c r="L28" s="23">
        <v>58770</v>
      </c>
      <c r="M28" s="23">
        <v>37255</v>
      </c>
    </row>
    <row r="29" spans="1:13">
      <c r="A29" s="25">
        <v>2023</v>
      </c>
      <c r="B29" s="26">
        <v>286803</v>
      </c>
      <c r="C29" s="26">
        <v>214537</v>
      </c>
      <c r="D29" s="24">
        <v>79822</v>
      </c>
      <c r="E29" s="24">
        <v>59897</v>
      </c>
      <c r="F29" s="24">
        <v>126952</v>
      </c>
      <c r="G29" s="24">
        <v>106106</v>
      </c>
      <c r="H29" s="24">
        <v>8271</v>
      </c>
      <c r="I29" s="24">
        <v>6769</v>
      </c>
      <c r="J29" s="24">
        <v>9065</v>
      </c>
      <c r="K29" s="24">
        <v>6927</v>
      </c>
      <c r="L29" s="23">
        <v>62693</v>
      </c>
      <c r="M29" s="23">
        <v>34838</v>
      </c>
    </row>
    <row r="30" spans="1:13">
      <c r="A30" s="28">
        <v>2024</v>
      </c>
      <c r="B30" s="29">
        <v>18684</v>
      </c>
      <c r="C30" s="29">
        <v>11788</v>
      </c>
      <c r="D30" s="30">
        <v>3601</v>
      </c>
      <c r="E30" s="30">
        <v>2198</v>
      </c>
      <c r="F30" s="30">
        <v>12252</v>
      </c>
      <c r="G30" s="30">
        <v>8131</v>
      </c>
      <c r="H30" s="30">
        <v>1253</v>
      </c>
      <c r="I30" s="30">
        <v>467</v>
      </c>
      <c r="J30" s="30">
        <v>1578</v>
      </c>
      <c r="K30" s="30">
        <v>992</v>
      </c>
      <c r="L30" s="30">
        <v>0</v>
      </c>
      <c r="M30" s="30">
        <v>0</v>
      </c>
    </row>
    <row r="31" spans="1:13">
      <c r="A31" s="10" t="s">
        <v>4</v>
      </c>
      <c r="B31" s="11"/>
      <c r="C31" s="11"/>
      <c r="D31" s="16"/>
      <c r="E31" s="16"/>
      <c r="F31" s="13"/>
      <c r="G31" s="13"/>
      <c r="H31" s="13"/>
      <c r="I31" s="13"/>
      <c r="J31" s="13"/>
      <c r="K31" s="13"/>
      <c r="L31" s="13"/>
      <c r="M31" s="13"/>
    </row>
    <row r="32" spans="1:13">
      <c r="A32" s="12" t="s">
        <v>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>
      <c r="A33" s="9" t="s">
        <v>13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4"/>
      <c r="B34" s="13"/>
      <c r="C34" s="13"/>
      <c r="D34" s="13"/>
      <c r="E34" s="13"/>
      <c r="F34" s="13"/>
      <c r="G34" s="13"/>
      <c r="H34" s="13"/>
      <c r="I34" s="13"/>
      <c r="J34" s="15"/>
      <c r="K34" s="13"/>
      <c r="L34" s="15"/>
      <c r="M34" s="13"/>
    </row>
    <row r="35" spans="1:13">
      <c r="B35" s="18"/>
      <c r="C35" s="8"/>
      <c r="D35" s="8"/>
      <c r="E35" s="8"/>
    </row>
    <row r="36" spans="1:13">
      <c r="B36" s="18"/>
      <c r="C36" s="8"/>
      <c r="D36" s="4"/>
      <c r="E36" s="4"/>
      <c r="F36" s="4"/>
      <c r="G36" s="4"/>
      <c r="H36" s="4"/>
      <c r="I36" s="4"/>
    </row>
    <row r="37" spans="1:13">
      <c r="B37" s="18"/>
      <c r="C37" s="18"/>
      <c r="D37" s="4"/>
      <c r="E37" s="4"/>
      <c r="F37" s="4"/>
      <c r="G37" s="4"/>
      <c r="H37" s="4"/>
      <c r="I37" s="4"/>
    </row>
    <row r="38" spans="1:13" ht="13.5">
      <c r="D38" s="4"/>
      <c r="E38" s="4"/>
      <c r="F38" s="7"/>
      <c r="G38" s="7"/>
      <c r="H38" s="7"/>
      <c r="I38" s="7"/>
    </row>
    <row r="39" spans="1:13" ht="13.5">
      <c r="B39" s="1"/>
      <c r="D39" s="4"/>
      <c r="E39" s="4"/>
      <c r="F39" s="7"/>
      <c r="G39" s="7"/>
      <c r="H39" s="7"/>
      <c r="I39" s="7"/>
      <c r="K39" s="5"/>
      <c r="M39" s="5"/>
    </row>
    <row r="40" spans="1:13">
      <c r="D40" s="33"/>
      <c r="E40" s="33"/>
      <c r="F40" s="33"/>
      <c r="G40" s="4"/>
      <c r="H40" s="4"/>
      <c r="I40" s="4"/>
    </row>
    <row r="43" spans="1:13">
      <c r="E43" s="3"/>
      <c r="F43" s="2"/>
    </row>
  </sheetData>
  <mergeCells count="10">
    <mergeCell ref="A5:M5"/>
    <mergeCell ref="B7:M7"/>
    <mergeCell ref="D40:F40"/>
    <mergeCell ref="A7:A9"/>
    <mergeCell ref="H8:I8"/>
    <mergeCell ref="F8:G8"/>
    <mergeCell ref="D8:E8"/>
    <mergeCell ref="J8:K8"/>
    <mergeCell ref="L8:M8"/>
    <mergeCell ref="B8:C8"/>
  </mergeCells>
  <phoneticPr fontId="0" type="noConversion"/>
  <pageMargins left="0.39370078740157483" right="0.39370078740157483" top="0.39370078740157483" bottom="0.39370078740157483" header="0" footer="0"/>
  <pageSetup orientation="portrait" horizontalDpi="4294967293" r:id="rId1"/>
  <headerFooter alignWithMargins="0">
    <oddFooter>&amp;L&amp;7&amp;F&amp;C&amp;7&amp;P&amp;R&amp;7&amp;A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3.10.10</vt:lpstr>
    </vt:vector>
  </TitlesOfParts>
  <Company>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laura.bonora</dc:creator>
  <cp:lastModifiedBy>Elba Altagracia De Lancer Reyes</cp:lastModifiedBy>
  <cp:lastPrinted>2008-12-12T14:21:17Z</cp:lastPrinted>
  <dcterms:created xsi:type="dcterms:W3CDTF">2008-12-12T13:52:52Z</dcterms:created>
  <dcterms:modified xsi:type="dcterms:W3CDTF">2025-01-28T15:49:06Z</dcterms:modified>
</cp:coreProperties>
</file>