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comercio exterior final\"/>
    </mc:Choice>
  </mc:AlternateContent>
  <xr:revisionPtr revIDLastSave="0" documentId="13_ncr:1_{7AD80DC2-2CD3-47D8-B107-C33C08FDBBCF}" xr6:coauthVersionLast="47" xr6:coauthVersionMax="47" xr10:uidLastSave="{00000000-0000-0000-0000-000000000000}"/>
  <bookViews>
    <workbookView xWindow="-120" yWindow="-120" windowWidth="20730" windowHeight="11160" xr2:uid="{35BFE3AF-5C20-4B03-9863-FB086FA9C099}"/>
  </bookViews>
  <sheets>
    <sheet name="IMPCOLEC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B8" i="2"/>
</calcChain>
</file>

<file path=xl/sharedStrings.xml><?xml version="1.0" encoding="utf-8"?>
<sst xmlns="http://schemas.openxmlformats.org/spreadsheetml/2006/main" count="114" uniqueCount="37">
  <si>
    <t>República Dominicana: Importaciones por año según colecturia, 2015-enero-noviembre 2024*</t>
  </si>
  <si>
    <t>(Valor FOB en millones US$ y volumen en toneladas métricas)</t>
  </si>
  <si>
    <t>Colecturias</t>
  </si>
  <si>
    <t>2024*-noviembre</t>
  </si>
  <si>
    <t>Valor FOB</t>
  </si>
  <si>
    <t>Volumen</t>
  </si>
  <si>
    <t>Total</t>
  </si>
  <si>
    <t>Aeropuerto Internacional de Las Américas, José Francisco Peña Gómez (SDQ), Santo Domingo</t>
  </si>
  <si>
    <t>Aeropuerto Internacional de Punta Cana</t>
  </si>
  <si>
    <t>Aeropuerto Internacional del Cibao</t>
  </si>
  <si>
    <t>Aeropuerto Internacional Gregorio Luperón (POP), Puerto Plata</t>
  </si>
  <si>
    <t>Aeropuerto Internacional La Isabela, Dr. Joaquín Balaguer (JBQ), Santo Domingo Norte</t>
  </si>
  <si>
    <t>Aeropuerto Internacional La Romana</t>
  </si>
  <si>
    <t>Aeropuerto Internacional Presidente Juan Bosch, Samaná</t>
  </si>
  <si>
    <t>Azua</t>
  </si>
  <si>
    <t>n/d</t>
  </si>
  <si>
    <t>Barahona</t>
  </si>
  <si>
    <t>Cabo Rojo, Pedernales</t>
  </si>
  <si>
    <t>Dajabón</t>
  </si>
  <si>
    <t>Elías Piña</t>
  </si>
  <si>
    <t>Haina Occidental</t>
  </si>
  <si>
    <t>Haina Oriental</t>
  </si>
  <si>
    <t>Jimaní</t>
  </si>
  <si>
    <t>La Romana</t>
  </si>
  <si>
    <t>Manzanillo, Monte Cristi</t>
  </si>
  <si>
    <t>Multimodal Caucedo</t>
  </si>
  <si>
    <t>Pedernales</t>
  </si>
  <si>
    <t>Puerto La Cana</t>
  </si>
  <si>
    <t>Puerto Plata</t>
  </si>
  <si>
    <t>San Andrés de Boca Chica</t>
  </si>
  <si>
    <t>San Pedro de Macorís</t>
  </si>
  <si>
    <t>Sánchez, Arroyo BL.</t>
  </si>
  <si>
    <t>Santa Bárbara,Samaná</t>
  </si>
  <si>
    <t>Santo Domingo</t>
  </si>
  <si>
    <t>*Cifra sujetas a rectificacion</t>
  </si>
  <si>
    <t>n/d: Información no diponible</t>
  </si>
  <si>
    <t>Fuente: Procesado en la ONE en base a  Registros Administrativos suministrados por la Dirección General de Aduanas.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</si>
</sst>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" fillId="2" borderId="0" xfId="0" applyFont="1" applyFill="1"/>
    <xf numFmtId="0" fontId="0" fillId="0" borderId="0" xfId="0" applyAlignment="1">
      <alignment horizontal="left"/>
    </xf>
    <xf numFmtId="2" fontId="1" fillId="2" borderId="0" xfId="0" applyNumberFormat="1" applyFont="1" applyFill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</cellXfs>
  <cellStyles count="3">
    <cellStyle name="Millares 2 2 5 4 2" xfId="2" xr:uid="{217B23EE-D31C-4129-8C50-3B6B33BA80A6}"/>
    <cellStyle name="Normal" xfId="0" builtinId="0"/>
    <cellStyle name="Normal 10 2" xfId="1" xr:uid="{5E0A8EE9-3886-4975-ADA1-B8327420A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</xdr:colOff>
      <xdr:row>2</xdr:row>
      <xdr:rowOff>0</xdr:rowOff>
    </xdr:from>
    <xdr:to>
      <xdr:col>21</xdr:col>
      <xdr:colOff>41842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273DC2-8FC7-4109-86E3-036C1C0D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22200" y="381000"/>
          <a:ext cx="105149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93AC-C5B2-4DF0-AC35-E0F83A923D8E}">
  <sheetPr>
    <tabColor theme="9" tint="-0.249977111117893"/>
  </sheetPr>
  <dimension ref="A1:U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5.85546875" defaultRowHeight="15" customHeight="1" x14ac:dyDescent="0.2"/>
  <cols>
    <col min="1" max="1" width="76.28515625" style="5" bestFit="1" customWidth="1"/>
    <col min="2" max="16384" width="15.85546875" style="5"/>
  </cols>
  <sheetData>
    <row r="1" spans="1:21" s="3" customFormat="1" ht="1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1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3" customFormat="1" ht="1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3" customFormat="1" ht="15" customHeight="1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/>
      <c r="R4" s="4"/>
      <c r="S4" s="4"/>
      <c r="T4" s="4"/>
      <c r="U4" s="4"/>
    </row>
    <row r="5" spans="1:21" s="3" customFormat="1" ht="15" customHeight="1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4"/>
      <c r="T5" s="4"/>
      <c r="U5" s="4"/>
    </row>
    <row r="6" spans="1:21" s="3" customFormat="1" ht="15" customHeight="1" x14ac:dyDescent="0.25">
      <c r="A6" s="13" t="s">
        <v>2</v>
      </c>
      <c r="B6" s="15">
        <v>2015</v>
      </c>
      <c r="C6" s="12"/>
      <c r="D6" s="15">
        <v>2016</v>
      </c>
      <c r="E6" s="12"/>
      <c r="F6" s="15">
        <v>2017</v>
      </c>
      <c r="G6" s="12"/>
      <c r="H6" s="15">
        <v>2018</v>
      </c>
      <c r="I6" s="12"/>
      <c r="J6" s="15">
        <v>2019</v>
      </c>
      <c r="K6" s="12"/>
      <c r="L6" s="15">
        <v>2020</v>
      </c>
      <c r="M6" s="12"/>
      <c r="N6" s="15">
        <v>2021</v>
      </c>
      <c r="O6" s="12"/>
      <c r="P6" s="15">
        <v>2022</v>
      </c>
      <c r="Q6" s="12"/>
      <c r="R6" s="15">
        <v>2023</v>
      </c>
      <c r="S6" s="12"/>
      <c r="T6" s="12" t="s">
        <v>3</v>
      </c>
      <c r="U6" s="12"/>
    </row>
    <row r="7" spans="1:21" s="3" customFormat="1" ht="15" customHeight="1" x14ac:dyDescent="0.25">
      <c r="A7" s="14"/>
      <c r="B7" s="16" t="s">
        <v>4</v>
      </c>
      <c r="C7" s="16" t="s">
        <v>5</v>
      </c>
      <c r="D7" s="16" t="s">
        <v>4</v>
      </c>
      <c r="E7" s="16" t="s">
        <v>5</v>
      </c>
      <c r="F7" s="16" t="s">
        <v>4</v>
      </c>
      <c r="G7" s="16" t="s">
        <v>5</v>
      </c>
      <c r="H7" s="16" t="s">
        <v>4</v>
      </c>
      <c r="I7" s="16" t="s">
        <v>5</v>
      </c>
      <c r="J7" s="16" t="s">
        <v>4</v>
      </c>
      <c r="K7" s="16" t="s">
        <v>5</v>
      </c>
      <c r="L7" s="16" t="s">
        <v>4</v>
      </c>
      <c r="M7" s="16" t="s">
        <v>5</v>
      </c>
      <c r="N7" s="16" t="s">
        <v>4</v>
      </c>
      <c r="O7" s="16" t="s">
        <v>5</v>
      </c>
      <c r="P7" s="16" t="s">
        <v>4</v>
      </c>
      <c r="Q7" s="16" t="s">
        <v>5</v>
      </c>
      <c r="R7" s="16" t="s">
        <v>4</v>
      </c>
      <c r="S7" s="16" t="s">
        <v>5</v>
      </c>
      <c r="T7" s="16" t="s">
        <v>4</v>
      </c>
      <c r="U7" s="16" t="s">
        <v>5</v>
      </c>
    </row>
    <row r="8" spans="1:21" s="3" customFormat="1" ht="15" customHeight="1" x14ac:dyDescent="0.25">
      <c r="A8" s="11" t="s">
        <v>6</v>
      </c>
      <c r="B8" s="17">
        <f>SUM(B9:B34)</f>
        <v>17101.643565186387</v>
      </c>
      <c r="C8" s="17">
        <f t="shared" ref="C8:U8" si="0">SUM(C9:C34)</f>
        <v>15707815.389454436</v>
      </c>
      <c r="D8" s="17">
        <f t="shared" si="0"/>
        <v>17815.718697329601</v>
      </c>
      <c r="E8" s="17">
        <f t="shared" si="0"/>
        <v>17422595.383823548</v>
      </c>
      <c r="F8" s="17">
        <f t="shared" si="0"/>
        <v>18119.814643797228</v>
      </c>
      <c r="G8" s="17">
        <f t="shared" si="0"/>
        <v>16765928.049859948</v>
      </c>
      <c r="H8" s="17">
        <f t="shared" si="0"/>
        <v>20355.912976202188</v>
      </c>
      <c r="I8" s="17">
        <f t="shared" si="0"/>
        <v>17267979.764522962</v>
      </c>
      <c r="J8" s="17">
        <f t="shared" si="0"/>
        <v>20414.53661320866</v>
      </c>
      <c r="K8" s="17">
        <f t="shared" si="0"/>
        <v>19095433.897741184</v>
      </c>
      <c r="L8" s="17">
        <f t="shared" si="0"/>
        <v>17103.725499763925</v>
      </c>
      <c r="M8" s="17">
        <f t="shared" si="0"/>
        <v>17983714.664017309</v>
      </c>
      <c r="N8" s="17">
        <f t="shared" si="0"/>
        <v>24191.608228121404</v>
      </c>
      <c r="O8" s="17">
        <f t="shared" si="0"/>
        <v>20794597.301222391</v>
      </c>
      <c r="P8" s="17">
        <f t="shared" si="0"/>
        <v>30856.041876896732</v>
      </c>
      <c r="Q8" s="17">
        <f t="shared" si="0"/>
        <v>21932371.134531271</v>
      </c>
      <c r="R8" s="17">
        <f t="shared" si="0"/>
        <v>29031.195305963127</v>
      </c>
      <c r="S8" s="17">
        <f t="shared" si="0"/>
        <v>22115966.698307168</v>
      </c>
      <c r="T8" s="17">
        <f t="shared" si="0"/>
        <v>27462.235547473996</v>
      </c>
      <c r="U8" s="17">
        <f t="shared" si="0"/>
        <v>21749932.10306539</v>
      </c>
    </row>
    <row r="9" spans="1:21" s="7" customFormat="1" ht="15" customHeight="1" x14ac:dyDescent="0.2">
      <c r="A9" s="1" t="s">
        <v>7</v>
      </c>
      <c r="B9" s="18">
        <v>1767.9879119363495</v>
      </c>
      <c r="C9" s="18">
        <v>23118.627689402165</v>
      </c>
      <c r="D9" s="18">
        <v>2078.2397117494961</v>
      </c>
      <c r="E9" s="18">
        <v>33557.636141263996</v>
      </c>
      <c r="F9" s="18">
        <v>2153.0415711260257</v>
      </c>
      <c r="G9" s="18">
        <v>33044.246024963533</v>
      </c>
      <c r="H9" s="18">
        <v>2213.2983640277334</v>
      </c>
      <c r="I9" s="18">
        <v>25719.493537570659</v>
      </c>
      <c r="J9" s="18">
        <v>2504.9147000320868</v>
      </c>
      <c r="K9" s="18">
        <v>24936.715574724272</v>
      </c>
      <c r="L9" s="18">
        <v>2318.448905783257</v>
      </c>
      <c r="M9" s="18">
        <v>20368.781852644952</v>
      </c>
      <c r="N9" s="18">
        <v>3146.6716480627197</v>
      </c>
      <c r="O9" s="18">
        <v>24484.592218427024</v>
      </c>
      <c r="P9" s="19">
        <v>3020.9894801794508</v>
      </c>
      <c r="Q9" s="19">
        <v>29856.580126406807</v>
      </c>
      <c r="R9" s="18">
        <v>3114.8387336101041</v>
      </c>
      <c r="S9" s="18">
        <v>27905.086379810746</v>
      </c>
      <c r="T9" s="18">
        <v>3101.8075819424807</v>
      </c>
      <c r="U9" s="18">
        <v>23144.611524285006</v>
      </c>
    </row>
    <row r="10" spans="1:21" s="7" customFormat="1" ht="15" customHeight="1" x14ac:dyDescent="0.2">
      <c r="A10" s="1" t="s">
        <v>8</v>
      </c>
      <c r="B10" s="18">
        <v>20.758466162434974</v>
      </c>
      <c r="C10" s="18">
        <v>2529.482567699974</v>
      </c>
      <c r="D10" s="18">
        <v>30.182867096917946</v>
      </c>
      <c r="E10" s="18">
        <v>2693.889438593797</v>
      </c>
      <c r="F10" s="18">
        <v>29.592498025860888</v>
      </c>
      <c r="G10" s="18">
        <v>2746.2774421452509</v>
      </c>
      <c r="H10" s="18">
        <v>29.483851653853353</v>
      </c>
      <c r="I10" s="18">
        <v>2602.8821731719981</v>
      </c>
      <c r="J10" s="18">
        <v>39.638006689841298</v>
      </c>
      <c r="K10" s="18">
        <v>2555.9883410137377</v>
      </c>
      <c r="L10" s="18">
        <v>13.988195756898065</v>
      </c>
      <c r="M10" s="18">
        <v>1145.8128096263206</v>
      </c>
      <c r="N10" s="18">
        <v>30.524359228574006</v>
      </c>
      <c r="O10" s="18">
        <v>2112.864814374042</v>
      </c>
      <c r="P10" s="19">
        <v>52.693204596630366</v>
      </c>
      <c r="Q10" s="19">
        <v>3678.8094639881519</v>
      </c>
      <c r="R10" s="18">
        <v>54.833921676227021</v>
      </c>
      <c r="S10" s="18">
        <v>3446.3229052776096</v>
      </c>
      <c r="T10" s="18">
        <v>70.855570867916825</v>
      </c>
      <c r="U10" s="18">
        <v>3429.1888796648145</v>
      </c>
    </row>
    <row r="11" spans="1:21" s="7" customFormat="1" ht="15" customHeight="1" x14ac:dyDescent="0.2">
      <c r="A11" s="1" t="s">
        <v>9</v>
      </c>
      <c r="B11" s="18">
        <v>87.349953183892382</v>
      </c>
      <c r="C11" s="18">
        <v>30926.409472300347</v>
      </c>
      <c r="D11" s="18">
        <v>89.165892021767732</v>
      </c>
      <c r="E11" s="18">
        <v>26360.196055503831</v>
      </c>
      <c r="F11" s="18">
        <v>92.515446606893804</v>
      </c>
      <c r="G11" s="18">
        <v>32169.602019560585</v>
      </c>
      <c r="H11" s="18">
        <v>90.731797235843274</v>
      </c>
      <c r="I11" s="18">
        <v>15445.974417049509</v>
      </c>
      <c r="J11" s="18">
        <v>71.025816448655661</v>
      </c>
      <c r="K11" s="18">
        <v>8871.156126135651</v>
      </c>
      <c r="L11" s="18">
        <v>38.138353218430055</v>
      </c>
      <c r="M11" s="18">
        <v>5331.4064709800286</v>
      </c>
      <c r="N11" s="18">
        <v>35.063048697527321</v>
      </c>
      <c r="O11" s="18">
        <v>4352.487216141486</v>
      </c>
      <c r="P11" s="19">
        <v>31.326554305673397</v>
      </c>
      <c r="Q11" s="19">
        <v>4820.594277221875</v>
      </c>
      <c r="R11" s="18">
        <v>32.236230498856997</v>
      </c>
      <c r="S11" s="18">
        <v>8518.2868314837106</v>
      </c>
      <c r="T11" s="18">
        <v>31.905468039224758</v>
      </c>
      <c r="U11" s="18">
        <v>7924.9307246950057</v>
      </c>
    </row>
    <row r="12" spans="1:21" s="7" customFormat="1" ht="15" customHeight="1" x14ac:dyDescent="0.2">
      <c r="A12" s="1" t="s">
        <v>10</v>
      </c>
      <c r="B12" s="18">
        <v>8.2624805732989959</v>
      </c>
      <c r="C12" s="18">
        <v>109.09469060000001</v>
      </c>
      <c r="D12" s="18">
        <v>8.3810629756843742</v>
      </c>
      <c r="E12" s="18">
        <v>139.74295071006583</v>
      </c>
      <c r="F12" s="18">
        <v>7.3367456833173872</v>
      </c>
      <c r="G12" s="18">
        <v>224.52641642564868</v>
      </c>
      <c r="H12" s="18">
        <v>4.7241830890236836</v>
      </c>
      <c r="I12" s="18">
        <v>91.471110279975107</v>
      </c>
      <c r="J12" s="18">
        <v>4.9493804681280649</v>
      </c>
      <c r="K12" s="18">
        <v>66.639147393500778</v>
      </c>
      <c r="L12" s="18">
        <v>1.6743030165002235</v>
      </c>
      <c r="M12" s="18">
        <v>16.779235688601023</v>
      </c>
      <c r="N12" s="18">
        <v>1.4541524607201815</v>
      </c>
      <c r="O12" s="18">
        <v>19.816985307469963</v>
      </c>
      <c r="P12" s="19">
        <v>1.5744443986520358</v>
      </c>
      <c r="Q12" s="19">
        <v>23.040443285147777</v>
      </c>
      <c r="R12" s="18">
        <v>3.6536249261154721</v>
      </c>
      <c r="S12" s="18">
        <v>28.455070377082798</v>
      </c>
      <c r="T12" s="18">
        <v>3.1893048106868993</v>
      </c>
      <c r="U12" s="18">
        <v>15.013079904302023</v>
      </c>
    </row>
    <row r="13" spans="1:21" s="7" customFormat="1" ht="15" customHeight="1" x14ac:dyDescent="0.2">
      <c r="A13" s="1" t="s">
        <v>11</v>
      </c>
      <c r="B13" s="18">
        <v>3.1278019321800015</v>
      </c>
      <c r="C13" s="18">
        <v>14.93718500000001</v>
      </c>
      <c r="D13" s="18">
        <v>4.7892868230113477</v>
      </c>
      <c r="E13" s="18">
        <v>20.717633828468273</v>
      </c>
      <c r="F13" s="18">
        <v>6.6568828501100388</v>
      </c>
      <c r="G13" s="18">
        <v>81.944908038475901</v>
      </c>
      <c r="H13" s="18">
        <v>15.662105787652388</v>
      </c>
      <c r="I13" s="18">
        <v>32.3478480913993</v>
      </c>
      <c r="J13" s="18">
        <v>10.57293444625568</v>
      </c>
      <c r="K13" s="18">
        <v>21.098453110754374</v>
      </c>
      <c r="L13" s="18">
        <v>14.495868647461116</v>
      </c>
      <c r="M13" s="18">
        <v>27.606261042155207</v>
      </c>
      <c r="N13" s="18">
        <v>13.833955088201821</v>
      </c>
      <c r="O13" s="18">
        <v>19.474970021994785</v>
      </c>
      <c r="P13" s="19">
        <v>8.0901143216111322</v>
      </c>
      <c r="Q13" s="19">
        <v>17.373949976235629</v>
      </c>
      <c r="R13" s="18">
        <v>9.4788886089044802</v>
      </c>
      <c r="S13" s="18">
        <v>19.27829819602589</v>
      </c>
      <c r="T13" s="18">
        <v>11.391989572044327</v>
      </c>
      <c r="U13" s="18">
        <v>25.111604148850763</v>
      </c>
    </row>
    <row r="14" spans="1:21" s="7" customFormat="1" ht="15" customHeight="1" x14ac:dyDescent="0.2">
      <c r="A14" s="1" t="s">
        <v>12</v>
      </c>
      <c r="B14" s="18">
        <v>1.3158098454259994</v>
      </c>
      <c r="C14" s="18">
        <v>41.278538199999993</v>
      </c>
      <c r="D14" s="18">
        <v>1.4050132165039573</v>
      </c>
      <c r="E14" s="18">
        <v>53.808992157008497</v>
      </c>
      <c r="F14" s="18">
        <v>1.7182238619194254</v>
      </c>
      <c r="G14" s="18">
        <v>65.262092657209379</v>
      </c>
      <c r="H14" s="18">
        <v>3.1672516208355015</v>
      </c>
      <c r="I14" s="18">
        <v>61.384984242762442</v>
      </c>
      <c r="J14" s="18">
        <v>3.2309331498537062</v>
      </c>
      <c r="K14" s="18">
        <v>51.870344368496909</v>
      </c>
      <c r="L14" s="18">
        <v>6.2679311044263244</v>
      </c>
      <c r="M14" s="18">
        <v>90.538183241050689</v>
      </c>
      <c r="N14" s="18">
        <v>2.7323147924501896</v>
      </c>
      <c r="O14" s="18">
        <v>26.626239093374462</v>
      </c>
      <c r="P14" s="19">
        <v>6.8225290370736715</v>
      </c>
      <c r="Q14" s="19">
        <v>253.28244999852217</v>
      </c>
      <c r="R14" s="18">
        <v>6.3497672806415562</v>
      </c>
      <c r="S14" s="18">
        <v>51.689919986637307</v>
      </c>
      <c r="T14" s="18">
        <v>3.3885390822305679</v>
      </c>
      <c r="U14" s="18">
        <v>44.071859460290518</v>
      </c>
    </row>
    <row r="15" spans="1:21" s="7" customFormat="1" ht="15" customHeight="1" x14ac:dyDescent="0.2">
      <c r="A15" s="1" t="s">
        <v>13</v>
      </c>
      <c r="B15" s="18">
        <v>5.4005475999999997E-2</v>
      </c>
      <c r="C15" s="18">
        <v>64.821680000000001</v>
      </c>
      <c r="D15" s="18">
        <v>1.1368300003051758E-2</v>
      </c>
      <c r="E15" s="18">
        <v>0.64549999999999996</v>
      </c>
      <c r="F15" s="18">
        <v>1.330892423570156E-2</v>
      </c>
      <c r="G15" s="18">
        <v>0.63649999999999995</v>
      </c>
      <c r="H15" s="18">
        <v>1.0893290021896363E-2</v>
      </c>
      <c r="I15" s="18">
        <v>1.1277999825924634</v>
      </c>
      <c r="J15" s="18">
        <v>2.9283419968605041E-2</v>
      </c>
      <c r="K15" s="18">
        <v>8.0895999995470049</v>
      </c>
      <c r="L15" s="18">
        <v>2.1794975719451903E-3</v>
      </c>
      <c r="M15" s="18">
        <v>0.20350000095367432</v>
      </c>
      <c r="N15" s="18">
        <v>8.4474799757003789E-3</v>
      </c>
      <c r="O15" s="18">
        <v>0.16350000000000001</v>
      </c>
      <c r="P15" s="19">
        <v>4.3841699943542476E-3</v>
      </c>
      <c r="Q15" s="19">
        <v>3.150000012665987E-2</v>
      </c>
      <c r="R15" s="18">
        <v>6.5962500038146974E-3</v>
      </c>
      <c r="S15" s="18">
        <v>5.8200000047683713E-2</v>
      </c>
      <c r="T15" s="18">
        <v>5.0000000000000004E-6</v>
      </c>
      <c r="U15" s="18">
        <v>1E-3</v>
      </c>
    </row>
    <row r="16" spans="1:21" s="7" customFormat="1" ht="15" customHeight="1" x14ac:dyDescent="0.2">
      <c r="A16" s="1" t="s">
        <v>14</v>
      </c>
      <c r="B16" s="18" t="s">
        <v>15</v>
      </c>
      <c r="C16" s="18" t="s">
        <v>15</v>
      </c>
      <c r="D16" s="18">
        <v>0.62294375000000002</v>
      </c>
      <c r="E16" s="18">
        <v>2073.5100000000002</v>
      </c>
      <c r="F16" s="18" t="s">
        <v>15</v>
      </c>
      <c r="G16" s="18" t="s">
        <v>15</v>
      </c>
      <c r="H16" s="18" t="s">
        <v>15</v>
      </c>
      <c r="I16" s="18" t="s">
        <v>15</v>
      </c>
      <c r="J16" s="18" t="s">
        <v>15</v>
      </c>
      <c r="K16" s="18" t="s">
        <v>15</v>
      </c>
      <c r="L16" s="18" t="s">
        <v>15</v>
      </c>
      <c r="M16" s="18" t="s">
        <v>15</v>
      </c>
      <c r="N16" s="18">
        <v>15.100659523010254</v>
      </c>
      <c r="O16" s="18">
        <v>34108.733999999997</v>
      </c>
      <c r="P16" s="19">
        <v>47.165198625000002</v>
      </c>
      <c r="Q16" s="19">
        <v>90101.453999999998</v>
      </c>
      <c r="R16" s="18">
        <v>14.062503749999999</v>
      </c>
      <c r="S16" s="18">
        <v>32748.433000000001</v>
      </c>
      <c r="T16" s="18">
        <v>1.6765970399169923</v>
      </c>
      <c r="U16" s="18">
        <v>40330.002</v>
      </c>
    </row>
    <row r="17" spans="1:21" s="7" customFormat="1" ht="15" customHeight="1" x14ac:dyDescent="0.2">
      <c r="A17" s="1" t="s">
        <v>16</v>
      </c>
      <c r="B17" s="18">
        <v>15.568742695000001</v>
      </c>
      <c r="C17" s="18">
        <v>178972.845</v>
      </c>
      <c r="D17" s="18">
        <v>14.592311265136718</v>
      </c>
      <c r="E17" s="18">
        <v>172398.87552026368</v>
      </c>
      <c r="F17" s="18">
        <v>12.78932928125</v>
      </c>
      <c r="G17" s="18">
        <v>173744.34099999999</v>
      </c>
      <c r="H17" s="18">
        <v>31.402170976974489</v>
      </c>
      <c r="I17" s="18">
        <v>174289.46131240335</v>
      </c>
      <c r="J17" s="18">
        <v>13.5292583984375</v>
      </c>
      <c r="K17" s="18">
        <v>211887.77240002441</v>
      </c>
      <c r="L17" s="18">
        <v>9.3402879936523444</v>
      </c>
      <c r="M17" s="18">
        <v>170110.95899000549</v>
      </c>
      <c r="N17" s="18">
        <v>19.559526025146486</v>
      </c>
      <c r="O17" s="18">
        <v>215795.21899923705</v>
      </c>
      <c r="P17" s="19">
        <v>13.632205559997558</v>
      </c>
      <c r="Q17" s="19">
        <v>61574.778729990008</v>
      </c>
      <c r="R17" s="18">
        <v>21.019441023437501</v>
      </c>
      <c r="S17" s="18">
        <v>165483.851</v>
      </c>
      <c r="T17" s="18">
        <v>19.700987219238282</v>
      </c>
      <c r="U17" s="18">
        <v>180214.098</v>
      </c>
    </row>
    <row r="18" spans="1:21" s="7" customFormat="1" ht="15" customHeight="1" x14ac:dyDescent="0.2">
      <c r="A18" s="1" t="s">
        <v>17</v>
      </c>
      <c r="B18" s="18">
        <v>64.990991691500028</v>
      </c>
      <c r="C18" s="18">
        <v>3248.6023020000016</v>
      </c>
      <c r="D18" s="18">
        <v>4.0000000000000001E-3</v>
      </c>
      <c r="E18" s="18">
        <v>0.45</v>
      </c>
      <c r="F18" s="18" t="s">
        <v>15</v>
      </c>
      <c r="G18" s="18" t="s">
        <v>15</v>
      </c>
      <c r="H18" s="18">
        <v>44.068982429687502</v>
      </c>
      <c r="I18" s="18">
        <v>5662.6046445312504</v>
      </c>
      <c r="J18" s="18" t="s">
        <v>15</v>
      </c>
      <c r="K18" s="18" t="s">
        <v>15</v>
      </c>
      <c r="L18" s="18" t="s">
        <v>15</v>
      </c>
      <c r="M18" s="18" t="s">
        <v>15</v>
      </c>
      <c r="N18" s="18" t="s">
        <v>15</v>
      </c>
      <c r="O18" s="18" t="s">
        <v>15</v>
      </c>
      <c r="P18" s="19">
        <v>7.0000000000000001E-3</v>
      </c>
      <c r="Q18" s="19">
        <v>0.82</v>
      </c>
      <c r="R18" s="18">
        <v>2E-3</v>
      </c>
      <c r="S18" s="18">
        <v>0.375</v>
      </c>
      <c r="T18" s="18">
        <v>2.35E-2</v>
      </c>
      <c r="U18" s="18">
        <v>35.380000000000003</v>
      </c>
    </row>
    <row r="19" spans="1:21" s="7" customFormat="1" ht="15" customHeight="1" x14ac:dyDescent="0.2">
      <c r="A19" s="1" t="s">
        <v>18</v>
      </c>
      <c r="B19" s="18">
        <v>68.426501034701985</v>
      </c>
      <c r="C19" s="18">
        <v>7415.389000000001</v>
      </c>
      <c r="D19" s="18">
        <v>48.928416436405179</v>
      </c>
      <c r="E19" s="18">
        <v>5661.312966640472</v>
      </c>
      <c r="F19" s="18">
        <v>37.639674234229567</v>
      </c>
      <c r="G19" s="18">
        <v>4596.4772385492324</v>
      </c>
      <c r="H19" s="18">
        <v>10.890299123799323</v>
      </c>
      <c r="I19" s="18">
        <v>2057.7968796771952</v>
      </c>
      <c r="J19" s="18">
        <v>3.1062141811714175</v>
      </c>
      <c r="K19" s="18">
        <v>1017.7518538238406</v>
      </c>
      <c r="L19" s="18">
        <v>5.5637736254776788</v>
      </c>
      <c r="M19" s="18">
        <v>1472.9006246087997</v>
      </c>
      <c r="N19" s="18">
        <v>6.3443985469682511</v>
      </c>
      <c r="O19" s="18">
        <v>2553.8589255978241</v>
      </c>
      <c r="P19" s="19">
        <v>9.567231873736203</v>
      </c>
      <c r="Q19" s="19">
        <v>2993.4358022354154</v>
      </c>
      <c r="R19" s="18">
        <v>17.260688791191569</v>
      </c>
      <c r="S19" s="18">
        <v>3215.6751654946656</v>
      </c>
      <c r="T19" s="18">
        <v>12.710840745111852</v>
      </c>
      <c r="U19" s="18">
        <v>3403.8560536907876</v>
      </c>
    </row>
    <row r="20" spans="1:21" s="7" customFormat="1" ht="15" customHeight="1" x14ac:dyDescent="0.2">
      <c r="A20" s="1" t="s">
        <v>19</v>
      </c>
      <c r="B20" s="18">
        <v>0.96181333660000023</v>
      </c>
      <c r="C20" s="18">
        <v>1308.7907299999999</v>
      </c>
      <c r="D20" s="18">
        <v>0.18467428436154126</v>
      </c>
      <c r="E20" s="18">
        <v>1026.2984399999975</v>
      </c>
      <c r="F20" s="18">
        <v>0.34078657347659397</v>
      </c>
      <c r="G20" s="18">
        <v>1639.0406399860681</v>
      </c>
      <c r="H20" s="18">
        <v>0.74480040917980672</v>
      </c>
      <c r="I20" s="18">
        <v>3381.1079300584793</v>
      </c>
      <c r="J20" s="18">
        <v>1.1470012346104383</v>
      </c>
      <c r="K20" s="18">
        <v>3398.346619879946</v>
      </c>
      <c r="L20" s="18">
        <v>1.1046821769996285</v>
      </c>
      <c r="M20" s="18">
        <v>3978.65914675045</v>
      </c>
      <c r="N20" s="18">
        <v>1.0406164138703644</v>
      </c>
      <c r="O20" s="18">
        <v>4523.1095236865522</v>
      </c>
      <c r="P20" s="19">
        <v>8.3135827374566791</v>
      </c>
      <c r="Q20" s="19">
        <v>3385.5867161755059</v>
      </c>
      <c r="R20" s="18">
        <v>1.4952330701370091</v>
      </c>
      <c r="S20" s="18">
        <v>2784.2777401206904</v>
      </c>
      <c r="T20" s="18">
        <v>5.798544049789518</v>
      </c>
      <c r="U20" s="18">
        <v>4134.7095497723367</v>
      </c>
    </row>
    <row r="21" spans="1:21" s="7" customFormat="1" ht="15" customHeight="1" x14ac:dyDescent="0.2">
      <c r="A21" s="1" t="s">
        <v>20</v>
      </c>
      <c r="B21" s="18">
        <v>1856.8736251482417</v>
      </c>
      <c r="C21" s="18">
        <v>5604507.038925495</v>
      </c>
      <c r="D21" s="18">
        <v>1744.7209294123766</v>
      </c>
      <c r="E21" s="18">
        <v>5494884.7065350981</v>
      </c>
      <c r="F21" s="18">
        <v>1884.4064512978562</v>
      </c>
      <c r="G21" s="18">
        <v>5958597.9298046809</v>
      </c>
      <c r="H21" s="18">
        <v>2070.6092688684489</v>
      </c>
      <c r="I21" s="18">
        <v>5445081.4623097619</v>
      </c>
      <c r="J21" s="18">
        <v>777.98456810130062</v>
      </c>
      <c r="K21" s="18">
        <v>2044345.9946118002</v>
      </c>
      <c r="L21" s="18">
        <v>7.5165154609680179E-2</v>
      </c>
      <c r="M21" s="18">
        <v>75.36789999997616</v>
      </c>
      <c r="N21" s="18">
        <v>1.5513000000000001E-2</v>
      </c>
      <c r="O21" s="18">
        <v>9.8529999999999998</v>
      </c>
      <c r="P21" s="19">
        <v>9.4947058792114264E-2</v>
      </c>
      <c r="Q21" s="19">
        <v>8.721540046691894</v>
      </c>
      <c r="R21" s="18" t="s">
        <v>15</v>
      </c>
      <c r="S21" s="18" t="s">
        <v>15</v>
      </c>
      <c r="T21" s="18" t="s">
        <v>15</v>
      </c>
      <c r="U21" s="18" t="s">
        <v>15</v>
      </c>
    </row>
    <row r="22" spans="1:21" s="7" customFormat="1" ht="15" customHeight="1" x14ac:dyDescent="0.2">
      <c r="A22" s="1" t="s">
        <v>21</v>
      </c>
      <c r="B22" s="18">
        <v>5162.04013491975</v>
      </c>
      <c r="C22" s="18">
        <v>3120232.4978187811</v>
      </c>
      <c r="D22" s="18">
        <v>5477.9247288574306</v>
      </c>
      <c r="E22" s="18">
        <v>4513445.8239438478</v>
      </c>
      <c r="F22" s="18">
        <v>5792.6413539365767</v>
      </c>
      <c r="G22" s="18">
        <v>3780906.7767531332</v>
      </c>
      <c r="H22" s="18">
        <v>6322.9912129999711</v>
      </c>
      <c r="I22" s="18">
        <v>3677842.0322714043</v>
      </c>
      <c r="J22" s="18">
        <v>7526.606696225308</v>
      </c>
      <c r="K22" s="18">
        <v>8235727.838953821</v>
      </c>
      <c r="L22" s="18">
        <v>6925.0502336147383</v>
      </c>
      <c r="M22" s="18">
        <v>10300916.96708894</v>
      </c>
      <c r="N22" s="18">
        <v>10238.690114982781</v>
      </c>
      <c r="O22" s="18">
        <v>11945322.082496051</v>
      </c>
      <c r="P22" s="19">
        <v>13537.128499016353</v>
      </c>
      <c r="Q22" s="19">
        <v>12208079.342964631</v>
      </c>
      <c r="R22" s="18">
        <v>11513.75231260323</v>
      </c>
      <c r="S22" s="18">
        <v>11821243.328873154</v>
      </c>
      <c r="T22" s="18">
        <v>10350.077717679687</v>
      </c>
      <c r="U22" s="18">
        <v>11561296.076215494</v>
      </c>
    </row>
    <row r="23" spans="1:21" s="7" customFormat="1" ht="15" customHeight="1" x14ac:dyDescent="0.2">
      <c r="A23" s="1" t="s">
        <v>22</v>
      </c>
      <c r="B23" s="18">
        <v>9.4304780558560051</v>
      </c>
      <c r="C23" s="18">
        <v>2571.0519104000005</v>
      </c>
      <c r="D23" s="18">
        <v>5.0854546784079968</v>
      </c>
      <c r="E23" s="18">
        <v>1153.8773404301926</v>
      </c>
      <c r="F23" s="18">
        <v>3.0064685104759037</v>
      </c>
      <c r="G23" s="18">
        <v>2073.2287855492959</v>
      </c>
      <c r="H23" s="18">
        <v>6.6357500997686234</v>
      </c>
      <c r="I23" s="18">
        <v>1377.2128507032544</v>
      </c>
      <c r="J23" s="18">
        <v>2.4770410982642321</v>
      </c>
      <c r="K23" s="18">
        <v>614.09032556309182</v>
      </c>
      <c r="L23" s="18">
        <v>2.8479564087196962</v>
      </c>
      <c r="M23" s="18">
        <v>756.62403029847144</v>
      </c>
      <c r="N23" s="18">
        <v>3.1911577715116439</v>
      </c>
      <c r="O23" s="18">
        <v>1254.7177797508407</v>
      </c>
      <c r="P23" s="19">
        <v>1.7725851468188316</v>
      </c>
      <c r="Q23" s="19">
        <v>865.54138862671334</v>
      </c>
      <c r="R23" s="18">
        <v>0.51604101303046945</v>
      </c>
      <c r="S23" s="18">
        <v>9946.3109200586077</v>
      </c>
      <c r="T23" s="18">
        <v>0.11059251797147095</v>
      </c>
      <c r="U23" s="18">
        <v>305.26499999999999</v>
      </c>
    </row>
    <row r="24" spans="1:21" s="7" customFormat="1" ht="15" customHeight="1" x14ac:dyDescent="0.2">
      <c r="A24" s="1" t="s">
        <v>23</v>
      </c>
      <c r="B24" s="18">
        <v>71.980565758451988</v>
      </c>
      <c r="C24" s="18">
        <v>135188.18420870035</v>
      </c>
      <c r="D24" s="18">
        <v>69.339768620689995</v>
      </c>
      <c r="E24" s="18">
        <v>157328.6732612644</v>
      </c>
      <c r="F24" s="18">
        <v>40.882936152508513</v>
      </c>
      <c r="G24" s="18">
        <v>73442.719704407806</v>
      </c>
      <c r="H24" s="18">
        <v>55.020685284928575</v>
      </c>
      <c r="I24" s="18">
        <v>54964.912809294743</v>
      </c>
      <c r="J24" s="18">
        <v>44.264689560207543</v>
      </c>
      <c r="K24" s="18">
        <v>60622.676469217011</v>
      </c>
      <c r="L24" s="18">
        <v>45.6699282536797</v>
      </c>
      <c r="M24" s="18">
        <v>89671.119273225064</v>
      </c>
      <c r="N24" s="18">
        <v>41.954269156094405</v>
      </c>
      <c r="O24" s="18">
        <v>57792.311435961958</v>
      </c>
      <c r="P24" s="19">
        <v>57.604442186007297</v>
      </c>
      <c r="Q24" s="19">
        <v>58691.280287435569</v>
      </c>
      <c r="R24" s="18">
        <v>68.282285055007989</v>
      </c>
      <c r="S24" s="18">
        <v>100532.21023136073</v>
      </c>
      <c r="T24" s="18">
        <v>72.976267578975111</v>
      </c>
      <c r="U24" s="18">
        <v>121351.38195442292</v>
      </c>
    </row>
    <row r="25" spans="1:21" s="7" customFormat="1" ht="15" customHeight="1" x14ac:dyDescent="0.2">
      <c r="A25" s="1" t="s">
        <v>24</v>
      </c>
      <c r="B25" s="18">
        <v>15.305219738719002</v>
      </c>
      <c r="C25" s="18">
        <v>98390.712929200003</v>
      </c>
      <c r="D25" s="18">
        <v>13.230875429086685</v>
      </c>
      <c r="E25" s="18">
        <v>137425.48708532716</v>
      </c>
      <c r="F25" s="18">
        <v>16.053495920928718</v>
      </c>
      <c r="G25" s="18">
        <v>65572.194332107305</v>
      </c>
      <c r="H25" s="18">
        <v>96.853098024971004</v>
      </c>
      <c r="I25" s="18">
        <v>48033.646317199884</v>
      </c>
      <c r="J25" s="18">
        <v>19.959943737670898</v>
      </c>
      <c r="K25" s="18">
        <v>101058.96668505859</v>
      </c>
      <c r="L25" s="18">
        <v>15.554407534072876</v>
      </c>
      <c r="M25" s="18">
        <v>225407.95421118164</v>
      </c>
      <c r="N25" s="18">
        <v>24.542603983558656</v>
      </c>
      <c r="O25" s="18">
        <v>438302.62653614784</v>
      </c>
      <c r="P25" s="19">
        <v>40.682514976871488</v>
      </c>
      <c r="Q25" s="19">
        <v>589230.60293364048</v>
      </c>
      <c r="R25" s="18">
        <v>45.605392925090477</v>
      </c>
      <c r="S25" s="18">
        <v>595221.85516933585</v>
      </c>
      <c r="T25" s="18">
        <v>131.76184141393517</v>
      </c>
      <c r="U25" s="18">
        <v>540418.61792260536</v>
      </c>
    </row>
    <row r="26" spans="1:21" s="7" customFormat="1" ht="15" customHeight="1" x14ac:dyDescent="0.2">
      <c r="A26" s="1" t="s">
        <v>25</v>
      </c>
      <c r="B26" s="18">
        <v>4993.4614176658197</v>
      </c>
      <c r="C26" s="18">
        <v>3067068.7868848997</v>
      </c>
      <c r="D26" s="18">
        <v>5289.7464975999355</v>
      </c>
      <c r="E26" s="18">
        <v>3203066.8092625425</v>
      </c>
      <c r="F26" s="18">
        <v>5130.6269480340916</v>
      </c>
      <c r="G26" s="18">
        <v>3183970.338362305</v>
      </c>
      <c r="H26" s="18">
        <v>5803.9895685110123</v>
      </c>
      <c r="I26" s="18">
        <v>3671196.5143879289</v>
      </c>
      <c r="J26" s="18">
        <v>5990.2620623202474</v>
      </c>
      <c r="K26" s="18">
        <v>4359953.2169724861</v>
      </c>
      <c r="L26" s="18">
        <v>5430.7990403131644</v>
      </c>
      <c r="M26" s="18">
        <v>4161035.3759744721</v>
      </c>
      <c r="N26" s="18">
        <v>7056.5470626208262</v>
      </c>
      <c r="O26" s="18">
        <v>4681443.7263953611</v>
      </c>
      <c r="P26" s="19">
        <v>9300.7414175456852</v>
      </c>
      <c r="Q26" s="19">
        <v>5017715.1013856605</v>
      </c>
      <c r="R26" s="18">
        <v>9627.8820967756801</v>
      </c>
      <c r="S26" s="18">
        <v>5518170.2591423905</v>
      </c>
      <c r="T26" s="18">
        <v>10079.410385486244</v>
      </c>
      <c r="U26" s="18">
        <v>5774261.041719649</v>
      </c>
    </row>
    <row r="27" spans="1:21" s="7" customFormat="1" ht="15" customHeight="1" x14ac:dyDescent="0.2">
      <c r="A27" s="1" t="s">
        <v>26</v>
      </c>
      <c r="B27" s="18">
        <v>4.9300150000000001E-2</v>
      </c>
      <c r="C27" s="18">
        <v>3291.2664</v>
      </c>
      <c r="D27" s="18">
        <v>0.11729273395943642</v>
      </c>
      <c r="E27" s="18">
        <v>9207.6997299995419</v>
      </c>
      <c r="F27" s="18">
        <v>5.142688871949911E-3</v>
      </c>
      <c r="G27" s="18">
        <v>437.78814999961855</v>
      </c>
      <c r="H27" s="18">
        <v>4.663305107307434E-2</v>
      </c>
      <c r="I27" s="18">
        <v>4721.2919501953129</v>
      </c>
      <c r="J27" s="18">
        <v>1.1745503143310547E-2</v>
      </c>
      <c r="K27" s="18">
        <v>920.26859412455553</v>
      </c>
      <c r="L27" s="18">
        <v>2.6922058380126953E-2</v>
      </c>
      <c r="M27" s="18">
        <v>1929.3225697326661</v>
      </c>
      <c r="N27" s="18">
        <v>7.051935149717331E-2</v>
      </c>
      <c r="O27" s="18">
        <v>2207.462530794859</v>
      </c>
      <c r="P27" s="19">
        <v>5.830217586517334E-2</v>
      </c>
      <c r="Q27" s="19">
        <v>56.207679908752439</v>
      </c>
      <c r="R27" s="18">
        <v>5.8828178657531739E-2</v>
      </c>
      <c r="S27" s="18">
        <v>58.66539025878906</v>
      </c>
      <c r="T27" s="18">
        <v>0.24331732604980469</v>
      </c>
      <c r="U27" s="18">
        <v>134.00581909179687</v>
      </c>
    </row>
    <row r="28" spans="1:21" s="7" customFormat="1" ht="15" customHeight="1" x14ac:dyDescent="0.2">
      <c r="A28" s="1" t="s">
        <v>27</v>
      </c>
      <c r="B28" s="18" t="s">
        <v>15</v>
      </c>
      <c r="C28" s="18" t="s">
        <v>15</v>
      </c>
      <c r="D28" s="18" t="s">
        <v>15</v>
      </c>
      <c r="E28" s="18" t="s">
        <v>15</v>
      </c>
      <c r="F28" s="18" t="s">
        <v>15</v>
      </c>
      <c r="G28" s="18" t="s">
        <v>15</v>
      </c>
      <c r="H28" s="18" t="s">
        <v>15</v>
      </c>
      <c r="I28" s="18" t="s">
        <v>15</v>
      </c>
      <c r="J28" s="18" t="s">
        <v>15</v>
      </c>
      <c r="K28" s="18" t="s">
        <v>15</v>
      </c>
      <c r="L28" s="18" t="s">
        <v>15</v>
      </c>
      <c r="M28" s="18" t="s">
        <v>15</v>
      </c>
      <c r="N28" s="18">
        <v>620.73860411267094</v>
      </c>
      <c r="O28" s="18">
        <v>1101658.3211829835</v>
      </c>
      <c r="P28" s="19">
        <v>877.95550726367185</v>
      </c>
      <c r="Q28" s="19">
        <v>1126698.8711372071</v>
      </c>
      <c r="R28" s="18">
        <v>738.35851067614749</v>
      </c>
      <c r="S28" s="18">
        <v>1203179.5815966798</v>
      </c>
      <c r="T28" s="18">
        <v>706.3152896858644</v>
      </c>
      <c r="U28" s="18">
        <v>1159483.7264357118</v>
      </c>
    </row>
    <row r="29" spans="1:21" s="7" customFormat="1" ht="15" customHeight="1" x14ac:dyDescent="0.2">
      <c r="A29" s="1" t="s">
        <v>28</v>
      </c>
      <c r="B29" s="18">
        <v>657.4605793571593</v>
      </c>
      <c r="C29" s="18">
        <v>939299.94366029464</v>
      </c>
      <c r="D29" s="18">
        <v>699.11228088081145</v>
      </c>
      <c r="E29" s="18">
        <v>1012528.7605588209</v>
      </c>
      <c r="F29" s="18">
        <v>649.74468166459758</v>
      </c>
      <c r="G29" s="18">
        <v>1044982.5995190281</v>
      </c>
      <c r="H29" s="18">
        <v>695.90851290324929</v>
      </c>
      <c r="I29" s="18">
        <v>1040739.1363957016</v>
      </c>
      <c r="J29" s="18">
        <v>651.69973931792367</v>
      </c>
      <c r="K29" s="18">
        <v>899438.29365788319</v>
      </c>
      <c r="L29" s="18">
        <v>511.43470062346915</v>
      </c>
      <c r="M29" s="18">
        <v>751715.00508193148</v>
      </c>
      <c r="N29" s="18">
        <v>669.76372760265235</v>
      </c>
      <c r="O29" s="18">
        <v>791698.83028384042</v>
      </c>
      <c r="P29" s="19">
        <v>685.98577122616734</v>
      </c>
      <c r="Q29" s="19">
        <v>842260.89562878362</v>
      </c>
      <c r="R29" s="18">
        <v>623.28575306994514</v>
      </c>
      <c r="S29" s="18">
        <v>771180.2864043602</v>
      </c>
      <c r="T29" s="18">
        <v>493.87860878724587</v>
      </c>
      <c r="U29" s="18">
        <v>863867.59430890472</v>
      </c>
    </row>
    <row r="30" spans="1:21" s="7" customFormat="1" ht="15" customHeight="1" x14ac:dyDescent="0.2">
      <c r="A30" s="1" t="s">
        <v>29</v>
      </c>
      <c r="B30" s="18">
        <v>87.039483431246339</v>
      </c>
      <c r="C30" s="18">
        <v>60514.634111800289</v>
      </c>
      <c r="D30" s="18">
        <v>74.047676494755478</v>
      </c>
      <c r="E30" s="18">
        <v>72316.893942283801</v>
      </c>
      <c r="F30" s="18">
        <v>45.95981640679932</v>
      </c>
      <c r="G30" s="18">
        <v>112362.59753990782</v>
      </c>
      <c r="H30" s="18">
        <v>35.279857392578123</v>
      </c>
      <c r="I30" s="18">
        <v>48767.439809570315</v>
      </c>
      <c r="J30" s="18">
        <v>49.872029636601312</v>
      </c>
      <c r="K30" s="18">
        <v>124012.90296878052</v>
      </c>
      <c r="L30" s="18">
        <v>32.005463251220704</v>
      </c>
      <c r="M30" s="18">
        <v>54390.514999999999</v>
      </c>
      <c r="N30" s="18">
        <v>38.945093192994712</v>
      </c>
      <c r="O30" s="18">
        <v>45575.026190019802</v>
      </c>
      <c r="P30" s="19">
        <v>42.648968713401793</v>
      </c>
      <c r="Q30" s="19">
        <v>42465.127300781249</v>
      </c>
      <c r="R30" s="18">
        <v>29.14817389350128</v>
      </c>
      <c r="S30" s="18">
        <v>40741.737999999998</v>
      </c>
      <c r="T30" s="18">
        <v>34.122375346549987</v>
      </c>
      <c r="U30" s="18">
        <v>52536.794999999998</v>
      </c>
    </row>
    <row r="31" spans="1:21" s="7" customFormat="1" ht="15" customHeight="1" x14ac:dyDescent="0.2">
      <c r="A31" s="1" t="s">
        <v>30</v>
      </c>
      <c r="B31" s="18">
        <v>534.41067205403419</v>
      </c>
      <c r="C31" s="18">
        <v>1625660.6205652982</v>
      </c>
      <c r="D31" s="18">
        <v>491.07949153446248</v>
      </c>
      <c r="E31" s="18">
        <v>1801007.9560357055</v>
      </c>
      <c r="F31" s="18">
        <v>657.23695593872071</v>
      </c>
      <c r="G31" s="18">
        <v>1750271.8418857688</v>
      </c>
      <c r="H31" s="18">
        <v>1233.7315903382264</v>
      </c>
      <c r="I31" s="18">
        <v>2372506.8461439116</v>
      </c>
      <c r="J31" s="18">
        <v>926.44542785630802</v>
      </c>
      <c r="K31" s="18">
        <v>2045060.3031396789</v>
      </c>
      <c r="L31" s="18">
        <v>438.88039611862945</v>
      </c>
      <c r="M31" s="18">
        <v>1451483.4837275848</v>
      </c>
      <c r="N31" s="18">
        <v>252.92411047645734</v>
      </c>
      <c r="O31" s="18">
        <v>492638.68176799855</v>
      </c>
      <c r="P31" s="19">
        <v>571.68834375445556</v>
      </c>
      <c r="Q31" s="19">
        <v>739315.36623168946</v>
      </c>
      <c r="R31" s="18">
        <v>413.04217296466067</v>
      </c>
      <c r="S31" s="18">
        <v>647847.53395996091</v>
      </c>
      <c r="T31" s="18">
        <v>356.13129089413451</v>
      </c>
      <c r="U31" s="18">
        <v>573910.14620007318</v>
      </c>
    </row>
    <row r="32" spans="1:21" s="7" customFormat="1" ht="15" customHeight="1" x14ac:dyDescent="0.25">
      <c r="A32" s="6" t="s">
        <v>31</v>
      </c>
      <c r="B32" s="18" t="s">
        <v>15</v>
      </c>
      <c r="C32" s="18" t="s">
        <v>15</v>
      </c>
      <c r="D32" s="18" t="s">
        <v>15</v>
      </c>
      <c r="E32" s="18" t="s">
        <v>15</v>
      </c>
      <c r="F32" s="18" t="s">
        <v>15</v>
      </c>
      <c r="G32" s="18" t="s">
        <v>15</v>
      </c>
      <c r="H32" s="18" t="s">
        <v>15</v>
      </c>
      <c r="I32" s="18" t="s">
        <v>15</v>
      </c>
      <c r="J32" s="18" t="s">
        <v>15</v>
      </c>
      <c r="K32" s="18" t="s">
        <v>15</v>
      </c>
      <c r="L32" s="18" t="s">
        <v>15</v>
      </c>
      <c r="M32" s="18" t="s">
        <v>15</v>
      </c>
      <c r="N32" s="18">
        <v>2.5000000000000001E-2</v>
      </c>
      <c r="O32" s="18">
        <v>2.25</v>
      </c>
      <c r="P32" s="19">
        <v>5.0553200683593749E-3</v>
      </c>
      <c r="Q32" s="19">
        <v>0.68719999694824219</v>
      </c>
      <c r="R32" s="18" t="s">
        <v>15</v>
      </c>
      <c r="S32" s="18" t="s">
        <v>15</v>
      </c>
      <c r="T32" s="18" t="s">
        <v>15</v>
      </c>
      <c r="U32" s="18" t="s">
        <v>15</v>
      </c>
    </row>
    <row r="33" spans="1:21" s="7" customFormat="1" ht="15" customHeight="1" x14ac:dyDescent="0.2">
      <c r="A33" s="1" t="s">
        <v>32</v>
      </c>
      <c r="B33" s="18" t="s">
        <v>15</v>
      </c>
      <c r="C33" s="18" t="s">
        <v>15</v>
      </c>
      <c r="D33" s="18">
        <v>3.1121305602722167</v>
      </c>
      <c r="E33" s="18">
        <v>569.89238773727413</v>
      </c>
      <c r="F33" s="18" t="s">
        <v>15</v>
      </c>
      <c r="G33" s="18" t="s">
        <v>15</v>
      </c>
      <c r="H33" s="18" t="s">
        <v>15</v>
      </c>
      <c r="I33" s="18" t="s">
        <v>15</v>
      </c>
      <c r="J33" s="18" t="s">
        <v>15</v>
      </c>
      <c r="K33" s="18" t="s">
        <v>15</v>
      </c>
      <c r="L33" s="18" t="s">
        <v>15</v>
      </c>
      <c r="M33" s="18" t="s">
        <v>15</v>
      </c>
      <c r="N33" s="18">
        <v>3.7942999999999998E-2</v>
      </c>
      <c r="O33" s="18">
        <v>11.768019999999552</v>
      </c>
      <c r="P33" s="19">
        <v>0.14258000000000001</v>
      </c>
      <c r="Q33" s="19">
        <v>32.481000000000002</v>
      </c>
      <c r="R33" s="18">
        <v>0.105807</v>
      </c>
      <c r="S33" s="18">
        <v>18.518719970703124</v>
      </c>
      <c r="T33" s="18">
        <v>2.4474995002746582E-3</v>
      </c>
      <c r="U33" s="18">
        <v>0.62</v>
      </c>
    </row>
    <row r="34" spans="1:21" s="7" customFormat="1" ht="15" customHeight="1" x14ac:dyDescent="0.2">
      <c r="A34" s="8" t="s">
        <v>33</v>
      </c>
      <c r="B34" s="20">
        <v>1674.7876110397228</v>
      </c>
      <c r="C34" s="20">
        <v>803340.37318436045</v>
      </c>
      <c r="D34" s="20">
        <v>1671.6940226081215</v>
      </c>
      <c r="E34" s="20">
        <v>775671.72010153125</v>
      </c>
      <c r="F34" s="20">
        <v>1557.6059260784828</v>
      </c>
      <c r="G34" s="20">
        <v>544997.68074073188</v>
      </c>
      <c r="H34" s="20">
        <v>1590.6620990833594</v>
      </c>
      <c r="I34" s="20">
        <v>673403.61664022948</v>
      </c>
      <c r="J34" s="20">
        <v>1772.8091413826749</v>
      </c>
      <c r="K34" s="20">
        <v>970863.91690229706</v>
      </c>
      <c r="L34" s="20">
        <v>1292.3568056125666</v>
      </c>
      <c r="M34" s="20">
        <v>743789.28208535595</v>
      </c>
      <c r="N34" s="20">
        <v>1971.8293825511946</v>
      </c>
      <c r="O34" s="20">
        <v>948682.69621159323</v>
      </c>
      <c r="P34" s="21">
        <v>2539.3470127072974</v>
      </c>
      <c r="Q34" s="21">
        <v>1110245.1203935861</v>
      </c>
      <c r="R34" s="20">
        <v>2695.9203023225568</v>
      </c>
      <c r="S34" s="20">
        <v>1163624.6203888867</v>
      </c>
      <c r="T34" s="20">
        <v>1974.7564848892</v>
      </c>
      <c r="U34" s="20">
        <v>839665.85821381304</v>
      </c>
    </row>
    <row r="35" spans="1:21" ht="15" customHeight="1" x14ac:dyDescent="0.2">
      <c r="A35" s="9" t="s">
        <v>34</v>
      </c>
    </row>
    <row r="36" spans="1:21" ht="15" customHeight="1" x14ac:dyDescent="0.2">
      <c r="A36" s="9" t="s">
        <v>35</v>
      </c>
    </row>
    <row r="37" spans="1:21" ht="15" customHeight="1" x14ac:dyDescent="0.2">
      <c r="A37" s="10" t="s">
        <v>36</v>
      </c>
    </row>
  </sheetData>
  <mergeCells count="11">
    <mergeCell ref="T6:U6"/>
    <mergeCell ref="A6:A7"/>
    <mergeCell ref="L6:M6"/>
    <mergeCell ref="N6:O6"/>
    <mergeCell ref="P6:Q6"/>
    <mergeCell ref="R6:S6"/>
    <mergeCell ref="B6:C6"/>
    <mergeCell ref="D6:E6"/>
    <mergeCell ref="F6:G6"/>
    <mergeCell ref="H6:I6"/>
    <mergeCell ref="J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IMPCOLECT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2024-07-23T15:48:46Z</dcterms:created>
  <dcterms:modified xsi:type="dcterms:W3CDTF">2024-12-30T15:21:06Z</dcterms:modified>
  <cp:category/>
  <cp:contentStatus/>
</cp:coreProperties>
</file>