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TRAMITE" sheetId="1" r:id="rId1"/>
  </sheets>
  <calcPr calcId="125725"/>
</workbook>
</file>

<file path=xl/calcChain.xml><?xml version="1.0" encoding="utf-8"?>
<calcChain xmlns="http://schemas.openxmlformats.org/spreadsheetml/2006/main">
  <c r="D72" i="1"/>
  <c r="D58"/>
  <c r="D53"/>
  <c r="D47"/>
  <c r="D41"/>
  <c r="D18"/>
  <c r="L77"/>
  <c r="K77"/>
  <c r="J77"/>
  <c r="I77"/>
  <c r="G77"/>
  <c r="H77"/>
  <c r="F77"/>
  <c r="E77"/>
  <c r="D77"/>
  <c r="L72"/>
  <c r="K72"/>
  <c r="J72"/>
  <c r="H72"/>
  <c r="I72"/>
  <c r="G72"/>
  <c r="F72"/>
  <c r="E72"/>
  <c r="L58"/>
  <c r="K58"/>
  <c r="J58"/>
  <c r="I58"/>
  <c r="H58"/>
  <c r="G58"/>
  <c r="F58"/>
  <c r="E58"/>
  <c r="L53"/>
  <c r="K53"/>
  <c r="J53"/>
  <c r="I53"/>
  <c r="H53"/>
  <c r="G53"/>
  <c r="F53"/>
  <c r="E53"/>
  <c r="L47"/>
  <c r="K47"/>
  <c r="J47"/>
  <c r="I47"/>
  <c r="H47"/>
  <c r="G47"/>
  <c r="F47"/>
  <c r="E47"/>
  <c r="L41"/>
  <c r="K41"/>
  <c r="J41"/>
  <c r="I41"/>
  <c r="H41"/>
  <c r="G41"/>
  <c r="F41"/>
  <c r="E41"/>
  <c r="L28"/>
  <c r="K28"/>
  <c r="J28"/>
  <c r="I28"/>
  <c r="H28"/>
  <c r="G28"/>
  <c r="F28"/>
  <c r="E28"/>
  <c r="D28"/>
  <c r="L23"/>
  <c r="K23"/>
  <c r="J23"/>
  <c r="I23"/>
  <c r="H23"/>
  <c r="G23"/>
  <c r="F23"/>
  <c r="E23"/>
  <c r="D23"/>
  <c r="E18"/>
  <c r="F18"/>
  <c r="G18"/>
  <c r="H18"/>
  <c r="I18"/>
  <c r="J18"/>
  <c r="K18"/>
  <c r="L18"/>
  <c r="L13"/>
  <c r="K13"/>
  <c r="J13"/>
  <c r="I13"/>
  <c r="H13"/>
  <c r="G13"/>
  <c r="F13"/>
  <c r="E13"/>
  <c r="D13"/>
  <c r="L8"/>
  <c r="K8"/>
  <c r="J8"/>
  <c r="I8"/>
  <c r="H8"/>
  <c r="G8"/>
  <c r="F8"/>
  <c r="E8"/>
  <c r="D8"/>
</calcChain>
</file>

<file path=xl/sharedStrings.xml><?xml version="1.0" encoding="utf-8"?>
<sst xmlns="http://schemas.openxmlformats.org/spreadsheetml/2006/main" count="92" uniqueCount="61">
  <si>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</si>
  <si>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</si>
  <si>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</si>
  <si>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</si>
  <si>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</si>
  <si>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</si>
  <si>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</si>
  <si>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</si>
  <si>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</si>
  <si>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</si>
  <si>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</si>
  <si>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ASISTENTE EJECUTIVA</t>
  </si>
  <si>
    <t xml:space="preserve">Subtotal </t>
  </si>
  <si>
    <t>AUXILIAR</t>
  </si>
  <si>
    <t>PERFORMISTA II</t>
  </si>
  <si>
    <t>DIGITADOR</t>
  </si>
  <si>
    <t>CONSERJE</t>
  </si>
  <si>
    <t>AUXILIAR III</t>
  </si>
  <si>
    <t>ENC. DESGLOSE</t>
  </si>
  <si>
    <t>ENCARGADO PROVINCIAL</t>
  </si>
  <si>
    <t>AUXILIAR II</t>
  </si>
  <si>
    <t>SUB ENCARGADA</t>
  </si>
  <si>
    <t>ENCARGADO (A)</t>
  </si>
  <si>
    <t>DEPARTAMENTO DE COMUNICACIONES</t>
  </si>
  <si>
    <t>MIRTHELINA ROSARIO LEDESMA</t>
  </si>
  <si>
    <t>IVELISSE BENITEZ CANELO</t>
  </si>
  <si>
    <t>EUGENIA SENA</t>
  </si>
  <si>
    <t>EDILIA TORRES FELIZ</t>
  </si>
  <si>
    <t>TEOFILA FRANCISCO MERCADO</t>
  </si>
  <si>
    <t>GLORIA BINET</t>
  </si>
  <si>
    <t>MIRTHA EVANGELINA MEDINA NINA</t>
  </si>
  <si>
    <t>AGRIPINA OTAÑO GARCIA</t>
  </si>
  <si>
    <t>ALTAGRACIA PAULINA DEL CASTILLO CERDA</t>
  </si>
  <si>
    <t>JOSEFINA ABIKARRAM HUED</t>
  </si>
  <si>
    <t>`</t>
  </si>
  <si>
    <t>Total Trámite de Pensión</t>
  </si>
  <si>
    <t xml:space="preserve"> </t>
  </si>
  <si>
    <t>ÁREA ORGANIZACIONAL</t>
  </si>
  <si>
    <t xml:space="preserve">DIRECCIÓN NACIONAL </t>
  </si>
  <si>
    <t>VISIA DE JESÚS RODRÍGUEZ GRULLÓN</t>
  </si>
  <si>
    <t>ÁNGELA FABIOLA RODRÍGUEZ PLATA</t>
  </si>
  <si>
    <t>CENTRO DE DOCUMENTACIÓN</t>
  </si>
  <si>
    <t>DIVISIÓN DE PUBLICACIONES</t>
  </si>
  <si>
    <t>MIRIAN MERCEDES VICIOSO JULIÁN</t>
  </si>
  <si>
    <t>DIVISIÓN DE PROCESAMIENTO DE DATOS</t>
  </si>
  <si>
    <t>SECCIÓN DE SERVICIOS GENERALES</t>
  </si>
  <si>
    <t>JORGE BIENVENIDO SÁNCHEZ</t>
  </si>
  <si>
    <t>LUZ DE MARÍA GERALDO RAMÍREZ</t>
  </si>
  <si>
    <t>CONCEPCIÓN LEBRÓN ABREU</t>
  </si>
  <si>
    <t>LUCINDA VÁSQUEZ SORIANO</t>
  </si>
  <si>
    <t>AURA MORENO DE SÁNCHEZ</t>
  </si>
  <si>
    <t>ROSA DÍAZ MONTES</t>
  </si>
  <si>
    <t>FOTÓGRAFO (A)</t>
  </si>
  <si>
    <t>DEPARTAMENTO DE CARTOGRAFÍA- ONE</t>
  </si>
  <si>
    <t>NILKA CONCEPCIÓN PÉREZ TEJEDA</t>
  </si>
  <si>
    <t>DIVISIÓN DE OFICINAS TERRITORIALES</t>
  </si>
  <si>
    <t>ÁNGELA ALTAGRACIA MALDONADO</t>
  </si>
  <si>
    <t>DEPARTAMENTO DE ESTADÍSTICAS ECONÓMICAS</t>
  </si>
  <si>
    <t>DEPARTAMENTO DE ESTADÍSTICAS DEMOGRÁFICAS, SOCIALES Y CULTURALES</t>
  </si>
  <si>
    <t>FIUME BIENVENIDA GÓMEZ SÁNCHEZ</t>
  </si>
  <si>
    <t>DIVISIÓN DE ESTADÍSTICAS CULTURALES Y JUDICIALES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</si>
</sst>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2" fillId="0" borderId="0" xfId="0" applyFont="1"/>
    <xf numFmtId="0" fontId="1" fillId="0" borderId="0" xfId="0" applyFont="1" applyAlignment="1">
      <alignment horizontal="center"/>
    </xf>
    <xf numFmtId="49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636D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Layout" workbookViewId="0">
      <selection activeCell="A15" sqref="A15"/>
    </sheetView>
  </sheetViews>
  <sheetFormatPr baseColWidth="10" defaultRowHeight="12.75"/>
  <cols>
    <col min="1" max="1" width="73.140625" bestFit="1" customWidth="1"/>
    <col min="2" max="2" width="24.7109375" bestFit="1" customWidth="1"/>
    <col min="4" max="4" width="14.140625" bestFit="1" customWidth="1"/>
    <col min="5" max="5" width="11.140625" customWidth="1"/>
    <col min="6" max="6" width="10.7109375" bestFit="1" customWidth="1"/>
    <col min="10" max="10" width="12.7109375" bestFit="1" customWidth="1"/>
    <col min="11" max="11" width="12.42578125" bestFit="1" customWidth="1"/>
  </cols>
  <sheetData>
    <row r="1" spans="1:12">
      <c r="F1" s="5"/>
      <c r="G1" s="4"/>
    </row>
    <row r="2" spans="1:1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A4" s="9" t="s">
        <v>37</v>
      </c>
      <c r="B4" s="9" t="s">
        <v>0</v>
      </c>
      <c r="C4" s="9" t="s">
        <v>1</v>
      </c>
      <c r="D4" s="9" t="s">
        <v>34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</row>
    <row r="5" spans="1:12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>
      <c r="A6" s="8" t="s">
        <v>38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>
      <c r="A7" s="2" t="s">
        <v>39</v>
      </c>
      <c r="B7" t="s">
        <v>11</v>
      </c>
      <c r="C7" s="6">
        <v>2</v>
      </c>
      <c r="D7" s="7">
        <v>20114.09</v>
      </c>
      <c r="E7" s="6">
        <v>0</v>
      </c>
      <c r="F7" s="7">
        <v>20114.09</v>
      </c>
      <c r="G7" s="6">
        <v>577.27</v>
      </c>
      <c r="H7" s="6">
        <v>0</v>
      </c>
      <c r="I7" s="6">
        <v>611.47</v>
      </c>
      <c r="J7" s="6">
        <v>25</v>
      </c>
      <c r="K7" s="7">
        <v>1213.74</v>
      </c>
      <c r="L7" s="7">
        <v>18900.349999999999</v>
      </c>
    </row>
    <row r="8" spans="1:12">
      <c r="A8" t="s">
        <v>12</v>
      </c>
      <c r="B8">
        <v>1</v>
      </c>
      <c r="C8" s="6"/>
      <c r="D8" s="7">
        <f t="shared" ref="D8:L8" si="0">SUM(D7)</f>
        <v>20114.09</v>
      </c>
      <c r="E8" s="6">
        <f t="shared" si="0"/>
        <v>0</v>
      </c>
      <c r="F8" s="7">
        <f t="shared" si="0"/>
        <v>20114.09</v>
      </c>
      <c r="G8" s="6">
        <f t="shared" si="0"/>
        <v>577.27</v>
      </c>
      <c r="H8" s="6">
        <f t="shared" si="0"/>
        <v>0</v>
      </c>
      <c r="I8" s="6">
        <f t="shared" si="0"/>
        <v>611.47</v>
      </c>
      <c r="J8" s="6">
        <f t="shared" si="0"/>
        <v>25</v>
      </c>
      <c r="K8" s="7">
        <f t="shared" si="0"/>
        <v>1213.74</v>
      </c>
      <c r="L8" s="7">
        <f t="shared" si="0"/>
        <v>18900.349999999999</v>
      </c>
    </row>
    <row r="9" spans="1:12"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>
      <c r="A11" s="8" t="s">
        <v>23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>
      <c r="A12" s="2" t="s">
        <v>40</v>
      </c>
      <c r="B12" s="2" t="s">
        <v>52</v>
      </c>
      <c r="C12" s="6">
        <v>12300</v>
      </c>
      <c r="D12" s="7">
        <v>5700.16</v>
      </c>
      <c r="E12" s="6">
        <v>0</v>
      </c>
      <c r="F12" s="7">
        <v>5700.16</v>
      </c>
      <c r="G12" s="6">
        <v>163.59</v>
      </c>
      <c r="H12" s="6">
        <v>0</v>
      </c>
      <c r="I12" s="6">
        <v>173.28</v>
      </c>
      <c r="J12" s="6">
        <v>25</v>
      </c>
      <c r="K12" s="6">
        <v>361.87</v>
      </c>
      <c r="L12" s="7">
        <v>5338.29</v>
      </c>
    </row>
    <row r="13" spans="1:12">
      <c r="A13" t="s">
        <v>12</v>
      </c>
      <c r="B13">
        <v>1</v>
      </c>
      <c r="C13" s="6"/>
      <c r="D13" s="7">
        <f t="shared" ref="D13:L13" si="1">SUM(D12)</f>
        <v>5700.16</v>
      </c>
      <c r="E13" s="6">
        <f t="shared" si="1"/>
        <v>0</v>
      </c>
      <c r="F13" s="7">
        <f t="shared" si="1"/>
        <v>5700.16</v>
      </c>
      <c r="G13" s="6">
        <f t="shared" si="1"/>
        <v>163.59</v>
      </c>
      <c r="H13" s="6">
        <f t="shared" si="1"/>
        <v>0</v>
      </c>
      <c r="I13" s="6">
        <f t="shared" si="1"/>
        <v>173.28</v>
      </c>
      <c r="J13" s="6">
        <f t="shared" si="1"/>
        <v>25</v>
      </c>
      <c r="K13" s="6">
        <f t="shared" si="1"/>
        <v>361.87</v>
      </c>
      <c r="L13" s="7">
        <f t="shared" si="1"/>
        <v>5338.29</v>
      </c>
    </row>
    <row r="14" spans="1:12"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>
      <c r="A16" s="8" t="s">
        <v>41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>
      <c r="A17" s="2" t="s">
        <v>24</v>
      </c>
      <c r="B17" t="s">
        <v>13</v>
      </c>
      <c r="C17" s="6">
        <v>244</v>
      </c>
      <c r="D17" s="7">
        <v>5117.5</v>
      </c>
      <c r="E17" s="6">
        <v>0</v>
      </c>
      <c r="F17" s="7">
        <v>5117.5</v>
      </c>
      <c r="G17" s="6">
        <v>146.87</v>
      </c>
      <c r="H17" s="6">
        <v>0</v>
      </c>
      <c r="I17" s="6">
        <v>155.57</v>
      </c>
      <c r="J17" s="6">
        <v>25</v>
      </c>
      <c r="K17" s="6">
        <v>327.44</v>
      </c>
      <c r="L17" s="7">
        <v>4790.0600000000004</v>
      </c>
    </row>
    <row r="18" spans="1:12">
      <c r="A18" t="s">
        <v>12</v>
      </c>
      <c r="B18">
        <v>1</v>
      </c>
      <c r="C18" s="6"/>
      <c r="D18" s="7">
        <f t="shared" ref="D18:L18" si="2">SUM(D17:D17)</f>
        <v>5117.5</v>
      </c>
      <c r="E18" s="6">
        <f t="shared" si="2"/>
        <v>0</v>
      </c>
      <c r="F18" s="7">
        <f t="shared" si="2"/>
        <v>5117.5</v>
      </c>
      <c r="G18" s="6">
        <f t="shared" si="2"/>
        <v>146.87</v>
      </c>
      <c r="H18" s="6">
        <f t="shared" si="2"/>
        <v>0</v>
      </c>
      <c r="I18" s="6">
        <f t="shared" si="2"/>
        <v>155.57</v>
      </c>
      <c r="J18" s="6">
        <f t="shared" si="2"/>
        <v>25</v>
      </c>
      <c r="K18" s="6">
        <f t="shared" si="2"/>
        <v>327.44</v>
      </c>
      <c r="L18" s="7">
        <f t="shared" si="2"/>
        <v>4790.0600000000004</v>
      </c>
    </row>
    <row r="19" spans="1:12"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>
      <c r="A21" s="8" t="s">
        <v>42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>
      <c r="A22" s="2" t="s">
        <v>43</v>
      </c>
      <c r="B22" t="s">
        <v>14</v>
      </c>
      <c r="C22" s="6">
        <v>42800</v>
      </c>
      <c r="D22" s="7">
        <v>5117.5</v>
      </c>
      <c r="E22" s="6">
        <v>0</v>
      </c>
      <c r="F22" s="7">
        <v>5117.5</v>
      </c>
      <c r="G22" s="6">
        <v>146.87</v>
      </c>
      <c r="H22" s="6">
        <v>0</v>
      </c>
      <c r="I22" s="6">
        <v>155.57</v>
      </c>
      <c r="J22" s="6">
        <v>25</v>
      </c>
      <c r="K22" s="6">
        <v>327.44</v>
      </c>
      <c r="L22" s="7">
        <v>4790.0600000000004</v>
      </c>
    </row>
    <row r="23" spans="1:12">
      <c r="A23" t="s">
        <v>12</v>
      </c>
      <c r="B23">
        <v>1</v>
      </c>
      <c r="C23" s="6"/>
      <c r="D23" s="7">
        <f t="shared" ref="D23:L23" si="3">SUM(D22)</f>
        <v>5117.5</v>
      </c>
      <c r="E23" s="6">
        <f t="shared" si="3"/>
        <v>0</v>
      </c>
      <c r="F23" s="7">
        <f t="shared" si="3"/>
        <v>5117.5</v>
      </c>
      <c r="G23" s="6">
        <f t="shared" si="3"/>
        <v>146.87</v>
      </c>
      <c r="H23" s="6">
        <f t="shared" si="3"/>
        <v>0</v>
      </c>
      <c r="I23" s="6">
        <f t="shared" si="3"/>
        <v>155.57</v>
      </c>
      <c r="J23" s="6">
        <f t="shared" si="3"/>
        <v>25</v>
      </c>
      <c r="K23" s="6">
        <f t="shared" si="3"/>
        <v>327.44</v>
      </c>
      <c r="L23" s="7">
        <f t="shared" si="3"/>
        <v>4790.0600000000004</v>
      </c>
    </row>
    <row r="24" spans="1:12"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>
      <c r="A26" s="8" t="s">
        <v>44</v>
      </c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>
      <c r="A27" s="2" t="s">
        <v>25</v>
      </c>
      <c r="B27" t="s">
        <v>15</v>
      </c>
      <c r="C27" s="6">
        <v>41700</v>
      </c>
      <c r="D27" s="7">
        <v>5117.5</v>
      </c>
      <c r="E27" s="6">
        <v>0</v>
      </c>
      <c r="F27" s="7">
        <v>5117.5</v>
      </c>
      <c r="G27" s="6">
        <v>146.87</v>
      </c>
      <c r="H27" s="6">
        <v>0</v>
      </c>
      <c r="I27" s="6">
        <v>155.57</v>
      </c>
      <c r="J27" s="6">
        <v>25</v>
      </c>
      <c r="K27" s="6">
        <v>327.44</v>
      </c>
      <c r="L27" s="7">
        <v>4790.0600000000004</v>
      </c>
    </row>
    <row r="28" spans="1:12">
      <c r="A28" t="s">
        <v>12</v>
      </c>
      <c r="B28">
        <v>1</v>
      </c>
      <c r="C28" s="6"/>
      <c r="D28" s="7">
        <f t="shared" ref="D28:L28" si="4">SUM(D27)</f>
        <v>5117.5</v>
      </c>
      <c r="E28" s="6">
        <f t="shared" si="4"/>
        <v>0</v>
      </c>
      <c r="F28" s="7">
        <f t="shared" si="4"/>
        <v>5117.5</v>
      </c>
      <c r="G28" s="6">
        <f t="shared" si="4"/>
        <v>146.87</v>
      </c>
      <c r="H28" s="6">
        <f t="shared" si="4"/>
        <v>0</v>
      </c>
      <c r="I28" s="6">
        <f t="shared" si="4"/>
        <v>155.57</v>
      </c>
      <c r="J28" s="6">
        <f t="shared" si="4"/>
        <v>25</v>
      </c>
      <c r="K28" s="6">
        <f t="shared" si="4"/>
        <v>327.44</v>
      </c>
      <c r="L28" s="7">
        <f t="shared" si="4"/>
        <v>4790.0600000000004</v>
      </c>
    </row>
    <row r="29" spans="1:12"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s="12" customFormat="1"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>
      <c r="A31" s="8" t="s">
        <v>45</v>
      </c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>
      <c r="A32" s="2" t="s">
        <v>46</v>
      </c>
      <c r="B32" t="s">
        <v>16</v>
      </c>
      <c r="C32" s="6">
        <v>179</v>
      </c>
      <c r="D32" s="7">
        <v>5117.5</v>
      </c>
      <c r="E32" s="6">
        <v>0</v>
      </c>
      <c r="F32" s="7">
        <v>5117.5</v>
      </c>
      <c r="G32" s="6">
        <v>146.87</v>
      </c>
      <c r="H32" s="6">
        <v>0</v>
      </c>
      <c r="I32" s="6">
        <v>155.57</v>
      </c>
      <c r="J32" s="6">
        <v>25</v>
      </c>
      <c r="K32" s="6">
        <v>327.44</v>
      </c>
      <c r="L32" s="7">
        <v>4790.0600000000004</v>
      </c>
    </row>
    <row r="33" spans="1:12">
      <c r="A33" s="2" t="s">
        <v>26</v>
      </c>
      <c r="B33" t="s">
        <v>16</v>
      </c>
      <c r="C33" s="6">
        <v>464</v>
      </c>
      <c r="D33" s="7">
        <v>5117.5</v>
      </c>
      <c r="E33" s="6">
        <v>0</v>
      </c>
      <c r="F33" s="7">
        <v>5117.5</v>
      </c>
      <c r="G33" s="6">
        <v>146.87</v>
      </c>
      <c r="H33" s="6">
        <v>0</v>
      </c>
      <c r="I33" s="6">
        <v>155.57</v>
      </c>
      <c r="J33" s="6">
        <v>25</v>
      </c>
      <c r="K33" s="6">
        <v>327.44</v>
      </c>
      <c r="L33" s="7">
        <v>4790.0600000000004</v>
      </c>
    </row>
    <row r="34" spans="1:12">
      <c r="A34" s="2" t="s">
        <v>47</v>
      </c>
      <c r="B34" t="s">
        <v>16</v>
      </c>
      <c r="C34" s="6">
        <v>465</v>
      </c>
      <c r="D34" s="7">
        <v>5117.5</v>
      </c>
      <c r="E34" s="6">
        <v>0</v>
      </c>
      <c r="F34" s="7">
        <v>5117.5</v>
      </c>
      <c r="G34" s="6">
        <v>146.87</v>
      </c>
      <c r="H34" s="6">
        <v>0</v>
      </c>
      <c r="I34" s="6">
        <v>155.57</v>
      </c>
      <c r="J34" s="6">
        <v>25</v>
      </c>
      <c r="K34" s="6">
        <v>327.44</v>
      </c>
      <c r="L34" s="7">
        <v>4790.0600000000004</v>
      </c>
    </row>
    <row r="35" spans="1:12">
      <c r="A35" s="2" t="s">
        <v>48</v>
      </c>
      <c r="B35" t="s">
        <v>16</v>
      </c>
      <c r="C35" s="6">
        <v>9500</v>
      </c>
      <c r="D35" s="7">
        <v>5117.5</v>
      </c>
      <c r="E35" s="6">
        <v>0</v>
      </c>
      <c r="F35" s="7">
        <v>5117.5</v>
      </c>
      <c r="G35" s="6">
        <v>146.87</v>
      </c>
      <c r="H35" s="6">
        <v>0</v>
      </c>
      <c r="I35" s="6">
        <v>155.57</v>
      </c>
      <c r="J35" s="6">
        <v>25</v>
      </c>
      <c r="K35" s="6">
        <v>327.44</v>
      </c>
      <c r="L35" s="7">
        <v>4790.0600000000004</v>
      </c>
    </row>
    <row r="36" spans="1:12">
      <c r="A36" s="2" t="s">
        <v>49</v>
      </c>
      <c r="B36" t="s">
        <v>16</v>
      </c>
      <c r="C36" s="6">
        <v>10400</v>
      </c>
      <c r="D36" s="7">
        <v>5117.5</v>
      </c>
      <c r="E36" s="6">
        <v>0</v>
      </c>
      <c r="F36" s="7">
        <v>5117.5</v>
      </c>
      <c r="G36" s="6">
        <v>146.87</v>
      </c>
      <c r="H36" s="6">
        <v>0</v>
      </c>
      <c r="I36" s="6">
        <v>155.57</v>
      </c>
      <c r="J36" s="6">
        <v>25</v>
      </c>
      <c r="K36" s="6">
        <v>327.44</v>
      </c>
      <c r="L36" s="7">
        <v>4790.0600000000004</v>
      </c>
    </row>
    <row r="37" spans="1:12">
      <c r="A37" s="2" t="s">
        <v>27</v>
      </c>
      <c r="B37" t="s">
        <v>16</v>
      </c>
      <c r="C37" s="6">
        <v>17202</v>
      </c>
      <c r="D37" s="7">
        <v>5117.5</v>
      </c>
      <c r="E37" s="6">
        <v>0</v>
      </c>
      <c r="F37" s="7">
        <v>5117.5</v>
      </c>
      <c r="G37" s="6">
        <v>146.87</v>
      </c>
      <c r="H37" s="6">
        <v>0</v>
      </c>
      <c r="I37" s="6">
        <v>155.57</v>
      </c>
      <c r="J37" s="6">
        <v>25</v>
      </c>
      <c r="K37" s="6">
        <v>327.44</v>
      </c>
      <c r="L37" s="7">
        <v>4790.0600000000004</v>
      </c>
    </row>
    <row r="38" spans="1:12">
      <c r="A38" s="2" t="s">
        <v>50</v>
      </c>
      <c r="B38" t="s">
        <v>16</v>
      </c>
      <c r="C38" s="6">
        <v>17402</v>
      </c>
      <c r="D38" s="7">
        <v>5117.5</v>
      </c>
      <c r="E38" s="6">
        <v>0</v>
      </c>
      <c r="F38" s="7">
        <v>5117.5</v>
      </c>
      <c r="G38" s="6">
        <v>146.87</v>
      </c>
      <c r="H38" s="6">
        <v>0</v>
      </c>
      <c r="I38" s="6">
        <v>155.57</v>
      </c>
      <c r="J38" s="6">
        <v>25</v>
      </c>
      <c r="K38" s="6">
        <v>327.44</v>
      </c>
      <c r="L38" s="7">
        <v>4790.0600000000004</v>
      </c>
    </row>
    <row r="39" spans="1:12">
      <c r="A39" s="2" t="s">
        <v>28</v>
      </c>
      <c r="B39" t="s">
        <v>16</v>
      </c>
      <c r="C39" s="6">
        <v>23201</v>
      </c>
      <c r="D39" s="7">
        <v>5117.5</v>
      </c>
      <c r="E39" s="6">
        <v>0</v>
      </c>
      <c r="F39" s="7">
        <v>5117.5</v>
      </c>
      <c r="G39" s="6">
        <v>146.87</v>
      </c>
      <c r="H39" s="6">
        <v>0</v>
      </c>
      <c r="I39" s="6">
        <v>155.57</v>
      </c>
      <c r="J39" s="6">
        <v>25</v>
      </c>
      <c r="K39" s="6">
        <v>327.44</v>
      </c>
      <c r="L39" s="7">
        <v>4790.0600000000004</v>
      </c>
    </row>
    <row r="40" spans="1:12">
      <c r="A40" s="2" t="s">
        <v>51</v>
      </c>
      <c r="B40" t="s">
        <v>17</v>
      </c>
      <c r="C40" s="6">
        <v>47200</v>
      </c>
      <c r="D40" s="7">
        <v>5117.5</v>
      </c>
      <c r="E40" s="6">
        <v>0</v>
      </c>
      <c r="F40" s="7">
        <v>5117.5</v>
      </c>
      <c r="G40" s="6">
        <v>146.87</v>
      </c>
      <c r="H40" s="6">
        <v>0</v>
      </c>
      <c r="I40" s="6">
        <v>155.57</v>
      </c>
      <c r="J40" s="6">
        <v>25</v>
      </c>
      <c r="K40" s="6">
        <v>327.44</v>
      </c>
      <c r="L40" s="7">
        <v>4790.0600000000004</v>
      </c>
    </row>
    <row r="41" spans="1:12">
      <c r="A41" t="s">
        <v>12</v>
      </c>
      <c r="B41">
        <v>9</v>
      </c>
      <c r="C41" s="6"/>
      <c r="D41" s="7">
        <f>SUM(D32:D40)</f>
        <v>46057.5</v>
      </c>
      <c r="E41" s="6">
        <f t="shared" ref="E41:L41" si="5">SUM(E32:E40)</f>
        <v>0</v>
      </c>
      <c r="F41" s="7">
        <f t="shared" si="5"/>
        <v>46057.5</v>
      </c>
      <c r="G41" s="7">
        <f t="shared" si="5"/>
        <v>1321.83</v>
      </c>
      <c r="H41" s="6">
        <f t="shared" si="5"/>
        <v>0</v>
      </c>
      <c r="I41" s="7">
        <f t="shared" si="5"/>
        <v>1400.1299999999997</v>
      </c>
      <c r="J41" s="6">
        <f t="shared" si="5"/>
        <v>225</v>
      </c>
      <c r="K41" s="7">
        <f t="shared" si="5"/>
        <v>2946.96</v>
      </c>
      <c r="L41" s="7">
        <f t="shared" si="5"/>
        <v>43110.54</v>
      </c>
    </row>
    <row r="42" spans="1:12"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8" t="s">
        <v>53</v>
      </c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2" t="s">
        <v>54</v>
      </c>
      <c r="B45" t="s">
        <v>18</v>
      </c>
      <c r="C45" s="6">
        <v>3501</v>
      </c>
      <c r="D45" s="7">
        <v>10363.94</v>
      </c>
      <c r="E45" s="6">
        <v>0</v>
      </c>
      <c r="F45" s="7">
        <v>10363.94</v>
      </c>
      <c r="G45" s="6">
        <v>297.45</v>
      </c>
      <c r="H45" s="6">
        <v>0</v>
      </c>
      <c r="I45" s="6">
        <v>315.06</v>
      </c>
      <c r="J45" s="6">
        <v>25</v>
      </c>
      <c r="K45" s="6">
        <v>637.51</v>
      </c>
      <c r="L45" s="7">
        <v>9726.43</v>
      </c>
    </row>
    <row r="46" spans="1:12">
      <c r="A46" s="2" t="s">
        <v>29</v>
      </c>
      <c r="B46" t="s">
        <v>13</v>
      </c>
      <c r="C46" s="6">
        <v>26200</v>
      </c>
      <c r="D46" s="7">
        <v>5117.5</v>
      </c>
      <c r="E46" s="6">
        <v>0</v>
      </c>
      <c r="F46" s="7">
        <v>5117.5</v>
      </c>
      <c r="G46" s="6">
        <v>146.87</v>
      </c>
      <c r="H46" s="6">
        <v>0</v>
      </c>
      <c r="I46" s="6">
        <v>155.57</v>
      </c>
      <c r="J46" s="6">
        <v>25</v>
      </c>
      <c r="K46" s="6">
        <v>327.44</v>
      </c>
      <c r="L46" s="7">
        <v>4790.0600000000004</v>
      </c>
    </row>
    <row r="47" spans="1:12">
      <c r="A47" t="s">
        <v>12</v>
      </c>
      <c r="B47">
        <v>2</v>
      </c>
      <c r="C47" s="6"/>
      <c r="D47" s="7">
        <f>SUM(D45:D46)</f>
        <v>15481.44</v>
      </c>
      <c r="E47" s="6">
        <f t="shared" ref="E47:L47" si="6">SUM(E45:E46)</f>
        <v>0</v>
      </c>
      <c r="F47" s="7">
        <f t="shared" si="6"/>
        <v>15481.44</v>
      </c>
      <c r="G47" s="6">
        <f t="shared" si="6"/>
        <v>444.32</v>
      </c>
      <c r="H47" s="6">
        <f t="shared" si="6"/>
        <v>0</v>
      </c>
      <c r="I47" s="6">
        <f t="shared" si="6"/>
        <v>470.63</v>
      </c>
      <c r="J47" s="6">
        <f t="shared" si="6"/>
        <v>50</v>
      </c>
      <c r="K47" s="6">
        <f t="shared" si="6"/>
        <v>964.95</v>
      </c>
      <c r="L47" s="7">
        <f t="shared" si="6"/>
        <v>14516.490000000002</v>
      </c>
    </row>
    <row r="48" spans="1:12">
      <c r="A48" s="2"/>
      <c r="C48" s="6"/>
      <c r="D48" s="7"/>
      <c r="E48" s="6"/>
      <c r="F48" s="7"/>
      <c r="G48" s="6"/>
      <c r="H48" s="6"/>
      <c r="I48" s="6"/>
      <c r="J48" s="6"/>
      <c r="K48" s="6"/>
      <c r="L48" s="7"/>
    </row>
    <row r="49" spans="1:12">
      <c r="A49" s="2"/>
      <c r="C49" s="6"/>
      <c r="D49" s="7"/>
      <c r="E49" s="6"/>
      <c r="F49" s="7"/>
      <c r="G49" s="6"/>
      <c r="H49" s="6"/>
      <c r="I49" s="6"/>
      <c r="J49" s="6"/>
      <c r="K49" s="6"/>
      <c r="L49" s="7"/>
    </row>
    <row r="50" spans="1:12">
      <c r="A50" s="8" t="s">
        <v>55</v>
      </c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2" t="s">
        <v>56</v>
      </c>
      <c r="B51" t="s">
        <v>19</v>
      </c>
      <c r="C51" s="6">
        <v>10701</v>
      </c>
      <c r="D51" s="7">
        <v>7600.21</v>
      </c>
      <c r="E51" s="6">
        <v>0</v>
      </c>
      <c r="F51" s="7">
        <v>7600.21</v>
      </c>
      <c r="G51" s="6">
        <v>218.13</v>
      </c>
      <c r="H51" s="6">
        <v>0</v>
      </c>
      <c r="I51" s="6">
        <v>231.05</v>
      </c>
      <c r="J51" s="6">
        <v>25</v>
      </c>
      <c r="K51" s="6">
        <v>474.18</v>
      </c>
      <c r="L51" s="7">
        <v>7126.03</v>
      </c>
    </row>
    <row r="52" spans="1:12">
      <c r="A52" s="2" t="s">
        <v>30</v>
      </c>
      <c r="B52" t="s">
        <v>20</v>
      </c>
      <c r="C52" s="6">
        <v>40800</v>
      </c>
      <c r="D52" s="7">
        <v>5700.17</v>
      </c>
      <c r="E52" s="6">
        <v>0</v>
      </c>
      <c r="F52" s="7">
        <v>5700.17</v>
      </c>
      <c r="G52" s="6">
        <v>163.59</v>
      </c>
      <c r="H52" s="6">
        <v>0</v>
      </c>
      <c r="I52" s="6">
        <v>173.29</v>
      </c>
      <c r="J52" s="6">
        <v>25</v>
      </c>
      <c r="K52" s="6">
        <v>361.88</v>
      </c>
      <c r="L52" s="7">
        <v>5338.29</v>
      </c>
    </row>
    <row r="53" spans="1:12">
      <c r="A53" t="s">
        <v>12</v>
      </c>
      <c r="B53">
        <v>2</v>
      </c>
      <c r="C53" s="6"/>
      <c r="D53" s="7">
        <f t="shared" ref="D53:L53" si="7">SUM(D51:D52)</f>
        <v>13300.380000000001</v>
      </c>
      <c r="E53" s="6">
        <f t="shared" si="7"/>
        <v>0</v>
      </c>
      <c r="F53" s="7">
        <f t="shared" si="7"/>
        <v>13300.380000000001</v>
      </c>
      <c r="G53" s="6">
        <f t="shared" si="7"/>
        <v>381.72</v>
      </c>
      <c r="H53" s="6">
        <f t="shared" si="7"/>
        <v>0</v>
      </c>
      <c r="I53" s="6">
        <f t="shared" si="7"/>
        <v>404.34000000000003</v>
      </c>
      <c r="J53" s="6">
        <f t="shared" si="7"/>
        <v>50</v>
      </c>
      <c r="K53" s="7">
        <f t="shared" si="7"/>
        <v>836.06</v>
      </c>
      <c r="L53" s="7">
        <f t="shared" si="7"/>
        <v>12464.32</v>
      </c>
    </row>
    <row r="54" spans="1:12">
      <c r="A54" s="2"/>
      <c r="C54" s="6"/>
      <c r="D54" s="7"/>
      <c r="E54" s="6"/>
      <c r="F54" s="7"/>
      <c r="G54" s="6"/>
      <c r="H54" s="6"/>
      <c r="I54" s="6"/>
      <c r="J54" s="6"/>
      <c r="K54" s="6"/>
      <c r="L54" s="7"/>
    </row>
    <row r="56" spans="1:12">
      <c r="A56" s="8" t="s">
        <v>57</v>
      </c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2" t="s">
        <v>31</v>
      </c>
      <c r="B57" t="s">
        <v>20</v>
      </c>
      <c r="C57" s="6">
        <v>322</v>
      </c>
      <c r="D57" s="7">
        <v>5117.5</v>
      </c>
      <c r="E57" s="6">
        <v>0</v>
      </c>
      <c r="F57" s="7">
        <v>5117.5</v>
      </c>
      <c r="G57" s="6">
        <v>146.87</v>
      </c>
      <c r="H57" s="6">
        <v>0</v>
      </c>
      <c r="I57" s="6">
        <v>155.57</v>
      </c>
      <c r="J57" s="6">
        <v>25</v>
      </c>
      <c r="K57" s="6">
        <v>327.44</v>
      </c>
      <c r="L57" s="7">
        <v>4790.0600000000004</v>
      </c>
    </row>
    <row r="58" spans="1:12">
      <c r="A58" t="s">
        <v>12</v>
      </c>
      <c r="B58">
        <v>1</v>
      </c>
      <c r="C58" s="6"/>
      <c r="D58" s="7">
        <f>SUM(D57)</f>
        <v>5117.5</v>
      </c>
      <c r="E58" s="6">
        <f t="shared" ref="E58:L58" si="8">SUM(E57)</f>
        <v>0</v>
      </c>
      <c r="F58" s="7">
        <f t="shared" si="8"/>
        <v>5117.5</v>
      </c>
      <c r="G58" s="6">
        <f t="shared" si="8"/>
        <v>146.87</v>
      </c>
      <c r="H58" s="6">
        <f t="shared" si="8"/>
        <v>0</v>
      </c>
      <c r="I58" s="6">
        <f t="shared" si="8"/>
        <v>155.57</v>
      </c>
      <c r="J58" s="6">
        <f t="shared" si="8"/>
        <v>25</v>
      </c>
      <c r="K58" s="6">
        <f t="shared" si="8"/>
        <v>327.44</v>
      </c>
      <c r="L58" s="7">
        <f t="shared" si="8"/>
        <v>4790.0600000000004</v>
      </c>
    </row>
    <row r="59" spans="1:12"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>
      <c r="A67" s="9" t="s">
        <v>37</v>
      </c>
      <c r="B67" s="9" t="s">
        <v>0</v>
      </c>
      <c r="C67" s="9" t="s">
        <v>1</v>
      </c>
      <c r="D67" s="9" t="s">
        <v>2</v>
      </c>
      <c r="E67" s="9" t="s">
        <v>3</v>
      </c>
      <c r="F67" s="9" t="s">
        <v>4</v>
      </c>
      <c r="G67" s="9" t="s">
        <v>5</v>
      </c>
      <c r="H67" s="9" t="s">
        <v>6</v>
      </c>
      <c r="I67" s="9" t="s">
        <v>7</v>
      </c>
      <c r="J67" s="9" t="s">
        <v>8</v>
      </c>
      <c r="K67" s="9" t="s">
        <v>9</v>
      </c>
      <c r="L67" s="9" t="s">
        <v>10</v>
      </c>
    </row>
    <row r="68" spans="1:12">
      <c r="A68" s="10"/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>
      <c r="A69" s="8" t="s">
        <v>58</v>
      </c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>
      <c r="A70" s="2" t="s">
        <v>59</v>
      </c>
      <c r="B70" t="s">
        <v>22</v>
      </c>
      <c r="C70" s="6">
        <v>204</v>
      </c>
      <c r="D70" s="7">
        <v>16458.46</v>
      </c>
      <c r="E70" s="6">
        <v>0</v>
      </c>
      <c r="F70" s="7">
        <v>16458.46</v>
      </c>
      <c r="G70" s="6">
        <v>472.36</v>
      </c>
      <c r="H70" s="6">
        <v>0</v>
      </c>
      <c r="I70" s="6">
        <v>500.34</v>
      </c>
      <c r="J70" s="6">
        <v>25</v>
      </c>
      <c r="K70" s="6">
        <v>997.7</v>
      </c>
      <c r="L70" s="7">
        <v>15460.76</v>
      </c>
    </row>
    <row r="71" spans="1:12">
      <c r="A71" s="2" t="s">
        <v>32</v>
      </c>
      <c r="B71" t="s">
        <v>21</v>
      </c>
      <c r="C71" s="6">
        <v>5302</v>
      </c>
      <c r="D71" s="7">
        <v>12091.26</v>
      </c>
      <c r="E71" s="6">
        <v>0</v>
      </c>
      <c r="F71" s="7">
        <v>12091.26</v>
      </c>
      <c r="G71" s="6">
        <v>347.02</v>
      </c>
      <c r="H71" s="6">
        <v>0</v>
      </c>
      <c r="I71" s="6">
        <v>367.57</v>
      </c>
      <c r="J71" s="6">
        <v>25</v>
      </c>
      <c r="K71" s="6">
        <v>739.59</v>
      </c>
      <c r="L71" s="7">
        <v>11351.67</v>
      </c>
    </row>
    <row r="72" spans="1:12">
      <c r="A72" t="s">
        <v>12</v>
      </c>
      <c r="B72">
        <v>2</v>
      </c>
      <c r="C72" s="6"/>
      <c r="D72" s="7">
        <f>SUM(D70:D71)</f>
        <v>28549.72</v>
      </c>
      <c r="E72" s="6">
        <f t="shared" ref="E72:L72" si="9">SUM(E70:E71)</f>
        <v>0</v>
      </c>
      <c r="F72" s="7">
        <f t="shared" si="9"/>
        <v>28549.72</v>
      </c>
      <c r="G72" s="6">
        <f t="shared" si="9"/>
        <v>819.38</v>
      </c>
      <c r="H72" s="6">
        <f t="shared" si="9"/>
        <v>0</v>
      </c>
      <c r="I72" s="6">
        <f t="shared" si="9"/>
        <v>867.91</v>
      </c>
      <c r="J72" s="6">
        <f t="shared" si="9"/>
        <v>50</v>
      </c>
      <c r="K72" s="7">
        <f t="shared" si="9"/>
        <v>1737.29</v>
      </c>
      <c r="L72" s="7">
        <f t="shared" si="9"/>
        <v>26812.43</v>
      </c>
    </row>
    <row r="73" spans="1:12"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>
      <c r="A75" s="8" t="s">
        <v>60</v>
      </c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>
      <c r="A76" s="2" t="s">
        <v>33</v>
      </c>
      <c r="B76" t="s">
        <v>13</v>
      </c>
      <c r="C76" s="6">
        <v>1800</v>
      </c>
      <c r="D76" s="7">
        <v>6080.18</v>
      </c>
      <c r="E76" s="6">
        <v>0</v>
      </c>
      <c r="F76" s="7">
        <v>6080.18</v>
      </c>
      <c r="G76" s="6">
        <v>174.5</v>
      </c>
      <c r="H76" s="6">
        <v>0</v>
      </c>
      <c r="I76" s="6">
        <v>184.84</v>
      </c>
      <c r="J76" s="6">
        <v>25</v>
      </c>
      <c r="K76" s="6">
        <v>384.34</v>
      </c>
      <c r="L76" s="7">
        <v>5695.84</v>
      </c>
    </row>
    <row r="77" spans="1:12">
      <c r="A77" t="s">
        <v>12</v>
      </c>
      <c r="B77">
        <v>1</v>
      </c>
      <c r="C77" s="6"/>
      <c r="D77" s="7">
        <f t="shared" ref="D77:L77" si="10">SUM(D76)</f>
        <v>6080.18</v>
      </c>
      <c r="E77" s="6">
        <f t="shared" si="10"/>
        <v>0</v>
      </c>
      <c r="F77" s="7">
        <f t="shared" si="10"/>
        <v>6080.18</v>
      </c>
      <c r="G77" s="6">
        <f t="shared" si="10"/>
        <v>174.5</v>
      </c>
      <c r="H77" s="6">
        <f t="shared" si="10"/>
        <v>0</v>
      </c>
      <c r="I77" s="6">
        <f t="shared" si="10"/>
        <v>184.84</v>
      </c>
      <c r="J77" s="6">
        <f t="shared" si="10"/>
        <v>25</v>
      </c>
      <c r="K77" s="6">
        <f t="shared" si="10"/>
        <v>384.34</v>
      </c>
      <c r="L77" s="7">
        <f t="shared" si="10"/>
        <v>5695.84</v>
      </c>
    </row>
    <row r="79" spans="1:12">
      <c r="A79" s="8" t="s">
        <v>35</v>
      </c>
      <c r="B79" s="8">
        <v>22</v>
      </c>
      <c r="D79" s="1"/>
      <c r="F79" s="1"/>
      <c r="G79" s="1"/>
      <c r="I79" s="1"/>
      <c r="K79" s="1"/>
      <c r="L79" s="1"/>
    </row>
    <row r="83" spans="2:2">
      <c r="B83" s="2" t="s">
        <v>36</v>
      </c>
    </row>
  </sheetData>
  <mergeCells count="1">
    <mergeCell ref="A2:L2"/>
  </mergeCells>
  <phoneticPr fontId="0" type="noConversion"/>
  <pageMargins left="1.0236220472440944" right="0.78740157480314965" top="0.98425196850393704" bottom="0.98425196850393704" header="0" footer="0"/>
  <pageSetup paperSize="12" scale="75" orientation="landscape" r:id="rId1"/>
  <headerFooter alignWithMargins="0">
    <oddHeader>&amp;L      &amp;G&amp;C&amp;12 MINISTERIO DE ECONOMÍA, PLANIFICACIÓN Y DESARROLLO
          &amp;"Arial,Negrita"OFICINA NACIONAL DE ESTADÍSTICA&amp;"Arial,Normal"&amp;11
          Santo Domingo, República Dominicana
         Nómina de Personal Trámite de Pensión
Febrero 2015&amp;R&amp;G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Rosanna.Perez</cp:lastModifiedBy>
  <cp:lastPrinted>2014-12-19T19:42:45Z</cp:lastPrinted>
  <dcterms:created xsi:type="dcterms:W3CDTF">2013-09-10T16:50:55Z</dcterms:created>
  <dcterms:modified xsi:type="dcterms:W3CDTF">2015-06-12T15:13:32Z</dcterms:modified>
</cp:coreProperties>
</file>