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ne.local\perfil\ONE\Ironelis.Arias\Desktop\EMPLEO Y SEGURIDAD SOCIAL IRONELIS 2024\03. Series Empleo por actualizar\01. MERCADO DE TRABAJO\Nuevas series 4T\"/>
    </mc:Choice>
  </mc:AlternateContent>
  <xr:revisionPtr revIDLastSave="0" documentId="13_ncr:1_{FF84DA1B-AD45-4C32-A6F7-DF9A6931C6B4}" xr6:coauthVersionLast="47" xr6:coauthVersionMax="47" xr10:uidLastSave="{00000000-0000-0000-0000-000000000000}"/>
  <bookViews>
    <workbookView xWindow="-120" yWindow="-120" windowWidth="29040" windowHeight="15840" xr2:uid="{828E0F1B-1AF0-47C1-82BD-DD489B34455C}"/>
  </bookViews>
  <sheets>
    <sheet name="Hoja" sheetId="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2" l="1"/>
  <c r="D66" i="2"/>
  <c r="D67" i="2"/>
  <c r="D68" i="2"/>
  <c r="D69" i="2"/>
  <c r="D70" i="2"/>
  <c r="D71" i="2"/>
  <c r="D72" i="2"/>
  <c r="D73" i="2"/>
  <c r="D74" i="2"/>
  <c r="D75" i="2"/>
  <c r="D76" i="2"/>
  <c r="D77" i="2"/>
  <c r="D78" i="2"/>
  <c r="D79" i="2"/>
  <c r="D64" i="2"/>
  <c r="C65" i="2"/>
  <c r="C66" i="2"/>
  <c r="C67" i="2"/>
  <c r="C68" i="2"/>
  <c r="C69" i="2"/>
  <c r="C70" i="2"/>
  <c r="C71" i="2"/>
  <c r="C72" i="2"/>
  <c r="C73" i="2"/>
  <c r="C74" i="2"/>
  <c r="C75" i="2"/>
  <c r="C76" i="2"/>
  <c r="C77" i="2"/>
  <c r="C78" i="2"/>
  <c r="C79" i="2"/>
  <c r="C64" i="2"/>
  <c r="B65" i="2"/>
  <c r="B66" i="2"/>
  <c r="B67" i="2"/>
  <c r="B68" i="2"/>
  <c r="B69" i="2"/>
  <c r="B70" i="2"/>
  <c r="B71" i="2"/>
  <c r="B72" i="2"/>
  <c r="B73" i="2"/>
  <c r="B74" i="2"/>
  <c r="B75" i="2"/>
  <c r="B76" i="2"/>
  <c r="B77" i="2"/>
  <c r="B78" i="2"/>
  <c r="B79" i="2"/>
  <c r="B64" i="2"/>
</calcChain>
</file>

<file path=xl/sharedStrings.xml><?xml version="1.0" encoding="utf-8"?>
<sst xmlns="http://schemas.openxmlformats.org/spreadsheetml/2006/main" count="35" uniqueCount="17">
  <si>
    <t>PEA</t>
  </si>
  <si>
    <t>Total</t>
  </si>
  <si>
    <t>Hombres</t>
  </si>
  <si>
    <t>Mujeres</t>
  </si>
  <si>
    <t>Nota: La Población Económicamente Activa se ha calculado tomando el criterio de " PEA abierta" Se refiere a todos los ocupados más aquellos desocupados que hicieron una diligencia activa de busqueda de empleo en el periodo de referencia (abiertos).</t>
  </si>
  <si>
    <t>Población de 15 años y más de edad.</t>
  </si>
  <si>
    <t>A partir del año 2017 se aplican cambios conceptuales y metodológicos a la encuesta nacional de fuerza de trabajo, donde empieza a llamarse Encuesta Nacional Continua de Fuerza de Trabajo (ENCFT).</t>
  </si>
  <si>
    <t xml:space="preserve">Fuentes: Encuesta Nacional de Fuerza de Trabajo (ENFT), con población ajustada por zona y regiones  2008-2016. Banco Central de la República Dominicana (BCRD).                                                                                                                                                                          </t>
  </si>
  <si>
    <t>Encuesta Nacional Continua de Fuerza de Trabajo (ENCFT) 2017-2023. Banco Central de la República Dominicana (BCRD).</t>
  </si>
  <si>
    <t>Desempleo</t>
  </si>
  <si>
    <t>Tasa de Desempleo</t>
  </si>
  <si>
    <t>Año</t>
  </si>
  <si>
    <t>Datos validados por la ONE</t>
  </si>
  <si>
    <t>Nota: El cuadro incluye a los "Desocupados abierto" que Se refiere a la proporción de la Población Económicamente Activa que en el período de referencia (últimas cuatro semanas anteriores al levantamiento de la encuesta) hizo diligencias para conseguir un trabajo (desocupados abiertos). se calcula a través de la relación de la Población Desocupada Abierta entre la PEA (Ocupados mas Desocupados Abiertos) según las recomendaciones de la OIT.</t>
  </si>
  <si>
    <r>
      <rPr>
        <b/>
        <sz val="9"/>
        <rFont val="Roboto"/>
      </rPr>
      <t>Cuadro 1</t>
    </r>
    <r>
      <rPr>
        <sz val="9"/>
        <rFont val="Roboto"/>
      </rPr>
      <t>. REPÚBLICA DOMINICANA: Población Económicamente Activa (PEA) por sexo, según año, 2008-2023</t>
    </r>
  </si>
  <si>
    <r>
      <rPr>
        <b/>
        <sz val="9"/>
        <rFont val="Roboto"/>
      </rPr>
      <t>Cuadro 2</t>
    </r>
    <r>
      <rPr>
        <sz val="9"/>
        <rFont val="Roboto"/>
      </rPr>
      <t>. REPÚBLICA DOMINICANA: Población desempleada por sexo, según año, 2008-2023</t>
    </r>
  </si>
  <si>
    <r>
      <rPr>
        <b/>
        <sz val="9"/>
        <rFont val="Roboto"/>
      </rPr>
      <t>Cuadro 3</t>
    </r>
    <r>
      <rPr>
        <sz val="9"/>
        <rFont val="Roboto"/>
      </rPr>
      <t>. REPÚBLICA DOMINICANA: Tasa de desempleo por sexo, según año, 2008-2023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</si>
</sst>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name val="Arial"/>
      <family val="2"/>
    </font>
    <font>
      <sz val="9"/>
      <name val="Roboto"/>
    </font>
    <font>
      <sz val="11"/>
      <color theme="1"/>
      <name val="Roboto"/>
    </font>
    <font>
      <b/>
      <sz val="10"/>
      <color theme="1"/>
      <name val="Roboto"/>
    </font>
    <font>
      <sz val="7"/>
      <color theme="1" tint="4.9989318521683403E-2"/>
      <name val="Roboto"/>
    </font>
    <font>
      <sz val="10"/>
      <name val="Roboto"/>
    </font>
    <font>
      <sz val="7"/>
      <name val="Roboto"/>
    </font>
    <font>
      <b/>
      <sz val="9"/>
      <name val="Roboto"/>
    </font>
    <font>
      <sz val="9"/>
      <color theme="1"/>
      <name val="Roboto"/>
    </font>
    <font>
      <sz val="8"/>
      <color theme="1"/>
      <name val="Roboto"/>
    </font>
    <font>
      <b/>
      <sz val="9"/>
      <color theme="1"/>
      <name val="Roboto"/>
    </font>
    <font>
      <sz val="10"/>
      <name val="Arial"/>
      <family val="2"/>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1" fillId="0" borderId="0"/>
    <xf numFmtId="0" fontId="1" fillId="0" borderId="0"/>
    <xf numFmtId="0" fontId="1" fillId="0" borderId="0"/>
    <xf numFmtId="0" fontId="1" fillId="0" borderId="0"/>
    <xf numFmtId="0" fontId="12" fillId="0" borderId="0"/>
  </cellStyleXfs>
  <cellXfs count="42">
    <xf numFmtId="0" fontId="0" fillId="0" borderId="0" xfId="0"/>
    <xf numFmtId="0" fontId="3" fillId="2" borderId="0" xfId="0" applyFont="1" applyFill="1"/>
    <xf numFmtId="0" fontId="2" fillId="2" borderId="0" xfId="1" applyFont="1" applyFill="1" applyAlignment="1">
      <alignment horizontal="left" vertical="center"/>
    </xf>
    <xf numFmtId="3" fontId="2" fillId="0" borderId="0" xfId="0" applyNumberFormat="1" applyFont="1" applyAlignment="1">
      <alignment horizontal="right" indent="1"/>
    </xf>
    <xf numFmtId="0" fontId="0" fillId="0" borderId="0" xfId="0" applyBorder="1"/>
    <xf numFmtId="0" fontId="7" fillId="2" borderId="0" xfId="2" applyFont="1" applyFill="1" applyAlignment="1">
      <alignment vertical="center"/>
    </xf>
    <xf numFmtId="0" fontId="7" fillId="2" borderId="0" xfId="2" applyFont="1" applyFill="1" applyAlignment="1">
      <alignment horizontal="left" vertical="center"/>
    </xf>
    <xf numFmtId="0" fontId="7" fillId="2" borderId="0" xfId="2" applyFont="1" applyFill="1" applyAlignment="1">
      <alignment horizontal="left"/>
    </xf>
    <xf numFmtId="0" fontId="4" fillId="0" borderId="0" xfId="0" applyFont="1" applyBorder="1" applyAlignment="1">
      <alignment horizontal="center" vertical="center"/>
    </xf>
    <xf numFmtId="0" fontId="0" fillId="0" borderId="0" xfId="0" applyAlignment="1">
      <alignment horizontal="left"/>
    </xf>
    <xf numFmtId="3" fontId="2" fillId="0" borderId="0" xfId="0" applyNumberFormat="1" applyFont="1" applyBorder="1" applyAlignment="1">
      <alignment horizontal="center" vertical="center"/>
    </xf>
    <xf numFmtId="3" fontId="2" fillId="0" borderId="3" xfId="0" applyNumberFormat="1" applyFont="1" applyBorder="1" applyAlignment="1">
      <alignment horizontal="right" indent="1"/>
    </xf>
    <xf numFmtId="3" fontId="2" fillId="0" borderId="0" xfId="0" applyNumberFormat="1" applyFont="1" applyBorder="1" applyAlignment="1">
      <alignment horizontal="right" indent="1"/>
    </xf>
    <xf numFmtId="3" fontId="2" fillId="0" borderId="1" xfId="5" applyNumberFormat="1" applyFont="1" applyBorder="1" applyAlignment="1">
      <alignment horizontal="right" vertical="center" wrapText="1" indent="1"/>
    </xf>
    <xf numFmtId="0" fontId="10" fillId="0" borderId="0" xfId="0" applyFont="1"/>
    <xf numFmtId="0" fontId="5" fillId="2" borderId="0" xfId="2" applyFont="1" applyFill="1" applyAlignment="1">
      <alignment horizontal="left"/>
    </xf>
    <xf numFmtId="0" fontId="7" fillId="3" borderId="0" xfId="5" applyFont="1" applyFill="1" applyAlignment="1">
      <alignment horizontal="left"/>
    </xf>
    <xf numFmtId="0" fontId="6" fillId="2" borderId="0" xfId="5" applyFont="1" applyFill="1"/>
    <xf numFmtId="0" fontId="7" fillId="2" borderId="0" xfId="3" applyFont="1" applyFill="1" applyAlignment="1">
      <alignment vertical="center"/>
    </xf>
    <xf numFmtId="16" fontId="3" fillId="2" borderId="0" xfId="0" applyNumberFormat="1" applyFont="1" applyFill="1"/>
    <xf numFmtId="3" fontId="6" fillId="0" borderId="0" xfId="0" applyNumberFormat="1" applyFont="1"/>
    <xf numFmtId="0" fontId="11" fillId="0" borderId="0" xfId="0" applyFont="1" applyAlignment="1">
      <alignment horizontal="center"/>
    </xf>
    <xf numFmtId="0" fontId="11" fillId="0" borderId="1" xfId="0" applyFont="1" applyBorder="1" applyAlignment="1">
      <alignment horizontal="center"/>
    </xf>
    <xf numFmtId="164" fontId="9" fillId="0" borderId="0" xfId="0" applyNumberFormat="1" applyFont="1" applyBorder="1" applyAlignment="1">
      <alignment horizontal="center" vertical="center"/>
    </xf>
    <xf numFmtId="164" fontId="0" fillId="0" borderId="0" xfId="0" applyNumberFormat="1" applyAlignment="1">
      <alignment horizontal="left" indent="1"/>
    </xf>
    <xf numFmtId="0" fontId="11" fillId="0" borderId="1" xfId="0" applyFont="1" applyBorder="1" applyAlignment="1">
      <alignment horizontal="center" vertical="center"/>
    </xf>
    <xf numFmtId="165" fontId="2" fillId="0" borderId="3" xfId="0" applyNumberFormat="1" applyFont="1" applyBorder="1" applyAlignment="1">
      <alignment horizontal="center"/>
    </xf>
    <xf numFmtId="165" fontId="2" fillId="0" borderId="0" xfId="0" applyNumberFormat="1" applyFont="1" applyBorder="1" applyAlignment="1">
      <alignment horizontal="center"/>
    </xf>
    <xf numFmtId="165" fontId="2" fillId="0" borderId="1" xfId="0" applyNumberFormat="1" applyFont="1" applyBorder="1" applyAlignment="1">
      <alignment horizontal="center"/>
    </xf>
    <xf numFmtId="0" fontId="12" fillId="0" borderId="0" xfId="6"/>
    <xf numFmtId="164" fontId="0" fillId="0" borderId="0" xfId="0" applyNumberFormat="1"/>
    <xf numFmtId="0" fontId="11" fillId="0" borderId="0" xfId="0" applyFont="1" applyFill="1" applyAlignment="1">
      <alignment horizontal="center"/>
    </xf>
    <xf numFmtId="3" fontId="2" fillId="0" borderId="0" xfId="0" applyNumberFormat="1" applyFont="1" applyFill="1" applyBorder="1" applyAlignment="1">
      <alignment horizontal="right" indent="1"/>
    </xf>
    <xf numFmtId="3" fontId="2" fillId="0" borderId="0" xfId="5" applyNumberFormat="1" applyFont="1" applyFill="1" applyBorder="1" applyAlignment="1">
      <alignment horizontal="right" vertical="center" wrapText="1" indent="1"/>
    </xf>
    <xf numFmtId="0" fontId="11" fillId="0" borderId="1" xfId="0" applyFont="1" applyFill="1" applyBorder="1" applyAlignment="1">
      <alignment horizontal="center"/>
    </xf>
    <xf numFmtId="3" fontId="2" fillId="0" borderId="1" xfId="5" applyNumberFormat="1" applyFont="1" applyFill="1" applyBorder="1" applyAlignment="1">
      <alignment horizontal="right" vertical="center" wrapText="1" inden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11" fillId="0" borderId="2" xfId="0" applyFont="1" applyBorder="1" applyAlignment="1">
      <alignment horizont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2" fillId="2" borderId="0" xfId="5" applyFont="1" applyFill="1" applyAlignment="1">
      <alignment horizontal="left" vertical="center"/>
    </xf>
  </cellXfs>
  <cellStyles count="7">
    <cellStyle name="Normal" xfId="0" builtinId="0"/>
    <cellStyle name="Normal 10 2" xfId="3" xr:uid="{8415DE7D-6D0A-4FA5-843C-4AF7F9020658}"/>
    <cellStyle name="Normal 2 10" xfId="5" xr:uid="{E65EE121-7161-45F0-964B-DF28DC21E1CB}"/>
    <cellStyle name="Normal 2 2" xfId="2" xr:uid="{96130C05-92BE-47B9-8DB7-AC5BB584B393}"/>
    <cellStyle name="Normal 3" xfId="4" xr:uid="{F450A81E-0BD7-467D-BD6D-A734280374EE}"/>
    <cellStyle name="Normal_Estadísticas de Fondos de Pensión mensual_Estadisticas del Mercado Laboral y Sistema de Prevision Social a incluirse en el Anuario Estadísticas Economicas 2010" xfId="1" xr:uid="{AEB6D0CE-2334-40D1-A14E-0292E100FB72}"/>
    <cellStyle name="Normal_Hoja" xfId="6" xr:uid="{80D3E26D-718B-4BBF-B29B-9ACBE6CB4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9</xdr:col>
      <xdr:colOff>19050</xdr:colOff>
      <xdr:row>3</xdr:row>
      <xdr:rowOff>85724</xdr:rowOff>
    </xdr:to>
    <xdr:pic>
      <xdr:nvPicPr>
        <xdr:cNvPr id="2" name="Picture 3">
          <a:extLst>
            <a:ext uri="{FF2B5EF4-FFF2-40B4-BE49-F238E27FC236}">
              <a16:creationId xmlns:a16="http://schemas.microsoft.com/office/drawing/2014/main" id="{5A96ED02-64B5-458D-A03E-7A30C8EF974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91275" y="190500"/>
          <a:ext cx="781050" cy="4667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E171-E3F5-4018-A09C-11549A094C08}">
  <dimension ref="A3:AH84"/>
  <sheetViews>
    <sheetView showGridLines="0" tabSelected="1" topLeftCell="A76" workbookViewId="0">
      <selection activeCell="D100" sqref="D100"/>
    </sheetView>
  </sheetViews>
  <sheetFormatPr baseColWidth="10" defaultRowHeight="15" x14ac:dyDescent="0.25"/>
  <cols>
    <col min="6" max="7" width="12.5703125" bestFit="1" customWidth="1"/>
    <col min="8" max="8" width="13.5703125" bestFit="1" customWidth="1"/>
    <col min="12" max="12" width="14.5703125" bestFit="1" customWidth="1"/>
  </cols>
  <sheetData>
    <row r="3" spans="1:17" x14ac:dyDescent="0.25">
      <c r="A3" s="2" t="s">
        <v>14</v>
      </c>
      <c r="B3" s="2"/>
      <c r="C3" s="2"/>
      <c r="D3" s="2"/>
      <c r="E3" s="2"/>
      <c r="F3" s="2"/>
      <c r="G3" s="2"/>
    </row>
    <row r="5" spans="1:17" x14ac:dyDescent="0.25">
      <c r="A5" s="39" t="s">
        <v>11</v>
      </c>
      <c r="B5" s="38" t="s">
        <v>0</v>
      </c>
      <c r="C5" s="38"/>
      <c r="D5" s="38"/>
    </row>
    <row r="6" spans="1:17" x14ac:dyDescent="0.25">
      <c r="A6" s="40"/>
      <c r="B6" s="25" t="s">
        <v>1</v>
      </c>
      <c r="C6" s="25" t="s">
        <v>2</v>
      </c>
      <c r="D6" s="25" t="s">
        <v>3</v>
      </c>
    </row>
    <row r="7" spans="1:17" x14ac:dyDescent="0.25">
      <c r="A7" s="21">
        <v>2008</v>
      </c>
      <c r="B7" s="11">
        <v>3554078</v>
      </c>
      <c r="C7" s="11">
        <v>2270127</v>
      </c>
      <c r="D7" s="11">
        <v>1283951</v>
      </c>
    </row>
    <row r="8" spans="1:17" x14ac:dyDescent="0.25">
      <c r="A8" s="21">
        <v>2009</v>
      </c>
      <c r="B8" s="12">
        <v>3482391</v>
      </c>
      <c r="C8" s="12">
        <v>2269443</v>
      </c>
      <c r="D8" s="12">
        <v>1212948</v>
      </c>
    </row>
    <row r="9" spans="1:17" x14ac:dyDescent="0.25">
      <c r="A9" s="21">
        <v>2010</v>
      </c>
      <c r="B9" s="12">
        <v>3625688</v>
      </c>
      <c r="C9" s="12">
        <v>2297495</v>
      </c>
      <c r="D9" s="12">
        <v>1328193</v>
      </c>
    </row>
    <row r="10" spans="1:17" x14ac:dyDescent="0.25">
      <c r="A10" s="21">
        <v>2011</v>
      </c>
      <c r="B10" s="12">
        <v>3759793</v>
      </c>
      <c r="C10" s="12">
        <v>2357258</v>
      </c>
      <c r="D10" s="12">
        <v>1402535</v>
      </c>
    </row>
    <row r="11" spans="1:17" x14ac:dyDescent="0.25">
      <c r="A11" s="21">
        <v>2012</v>
      </c>
      <c r="B11" s="12">
        <v>3840888</v>
      </c>
      <c r="C11" s="12">
        <v>2391800</v>
      </c>
      <c r="D11" s="12">
        <v>1449088</v>
      </c>
      <c r="Q11" s="29"/>
    </row>
    <row r="12" spans="1:17" x14ac:dyDescent="0.25">
      <c r="A12" s="21">
        <v>2013</v>
      </c>
      <c r="B12" s="12">
        <v>3869692</v>
      </c>
      <c r="C12" s="12">
        <v>2421766</v>
      </c>
      <c r="D12" s="12">
        <v>1447926</v>
      </c>
      <c r="Q12" s="29"/>
    </row>
    <row r="13" spans="1:17" x14ac:dyDescent="0.25">
      <c r="A13" s="21">
        <v>2014</v>
      </c>
      <c r="B13" s="12">
        <v>4015369</v>
      </c>
      <c r="C13" s="12">
        <v>2503298</v>
      </c>
      <c r="D13" s="12">
        <v>1512071</v>
      </c>
      <c r="Q13" s="29"/>
    </row>
    <row r="14" spans="1:17" x14ac:dyDescent="0.25">
      <c r="A14" s="21">
        <v>2015</v>
      </c>
      <c r="B14" s="12">
        <v>4129246</v>
      </c>
      <c r="C14" s="12">
        <v>2549163</v>
      </c>
      <c r="D14" s="12">
        <v>1580083</v>
      </c>
      <c r="Q14" s="29"/>
    </row>
    <row r="15" spans="1:17" x14ac:dyDescent="0.25">
      <c r="A15" s="21">
        <v>2016</v>
      </c>
      <c r="B15" s="10">
        <v>4587058.3153715916</v>
      </c>
      <c r="C15" s="10">
        <v>2729947.351756169</v>
      </c>
      <c r="D15" s="10">
        <v>1857110.9636151928</v>
      </c>
      <c r="Q15" s="29"/>
    </row>
    <row r="16" spans="1:17" x14ac:dyDescent="0.25">
      <c r="A16" s="21">
        <v>2017</v>
      </c>
      <c r="B16" s="10">
        <v>4638101.5437761527</v>
      </c>
      <c r="C16" s="10">
        <v>2751056.3429475138</v>
      </c>
      <c r="D16" s="10">
        <v>1887045.2008280116</v>
      </c>
      <c r="Q16" s="29"/>
    </row>
    <row r="17" spans="1:34" x14ac:dyDescent="0.25">
      <c r="A17" s="21">
        <v>2018</v>
      </c>
      <c r="B17" s="10">
        <v>4811453.1616502702</v>
      </c>
      <c r="C17" s="10">
        <v>2846228.679732162</v>
      </c>
      <c r="D17" s="10">
        <v>1965224.4819180702</v>
      </c>
    </row>
    <row r="18" spans="1:34" x14ac:dyDescent="0.25">
      <c r="A18" s="21">
        <v>2019</v>
      </c>
      <c r="B18" s="10">
        <v>4969739.1412172103</v>
      </c>
      <c r="C18" s="10">
        <v>2885119.042197343</v>
      </c>
      <c r="D18" s="10">
        <v>2084620.0990193493</v>
      </c>
    </row>
    <row r="19" spans="1:34" x14ac:dyDescent="0.25">
      <c r="A19" s="21">
        <v>2020</v>
      </c>
      <c r="B19" s="10">
        <v>4664577.0001634825</v>
      </c>
      <c r="C19" s="10">
        <v>2744599.5422095279</v>
      </c>
      <c r="D19" s="10">
        <v>1919977.4579540726</v>
      </c>
    </row>
    <row r="20" spans="1:34" x14ac:dyDescent="0.25">
      <c r="A20" s="21">
        <v>2021</v>
      </c>
      <c r="B20" s="10">
        <v>4919598.7516089221</v>
      </c>
      <c r="C20" s="10">
        <v>2835606.1060375725</v>
      </c>
      <c r="D20" s="10">
        <v>2083992.645571267</v>
      </c>
    </row>
    <row r="21" spans="1:34" x14ac:dyDescent="0.25">
      <c r="A21" s="21">
        <v>2022</v>
      </c>
      <c r="B21" s="10">
        <v>4949405.0320303403</v>
      </c>
      <c r="C21" s="10">
        <v>2857862.0517971818</v>
      </c>
      <c r="D21" s="10">
        <v>2091542.980233511</v>
      </c>
    </row>
    <row r="22" spans="1:34" x14ac:dyDescent="0.25">
      <c r="A22" s="22">
        <v>2023</v>
      </c>
      <c r="B22" s="13">
        <v>5106088</v>
      </c>
      <c r="C22" s="13">
        <v>2917338</v>
      </c>
      <c r="D22" s="13">
        <v>2188750</v>
      </c>
    </row>
    <row r="23" spans="1:34" x14ac:dyDescent="0.25">
      <c r="A23" s="15" t="s">
        <v>4</v>
      </c>
      <c r="B23" s="15"/>
      <c r="C23" s="15"/>
      <c r="D23" s="15"/>
      <c r="E23" s="15"/>
      <c r="F23" s="15"/>
      <c r="G23" s="15"/>
      <c r="H23" s="15"/>
      <c r="I23" s="15"/>
      <c r="J23" s="14"/>
      <c r="K23" s="14"/>
    </row>
    <row r="24" spans="1:34" x14ac:dyDescent="0.25">
      <c r="A24" s="15" t="s">
        <v>12</v>
      </c>
      <c r="B24" s="15"/>
      <c r="C24" s="15"/>
      <c r="D24" s="15"/>
      <c r="E24" s="15"/>
      <c r="F24" s="15"/>
      <c r="G24" s="15"/>
      <c r="H24" s="15"/>
      <c r="I24" s="15"/>
      <c r="J24" s="14"/>
      <c r="K24" s="14"/>
    </row>
    <row r="25" spans="1:34" x14ac:dyDescent="0.25">
      <c r="A25" s="15" t="s">
        <v>5</v>
      </c>
      <c r="B25" s="15"/>
      <c r="C25" s="15"/>
      <c r="D25" s="15"/>
      <c r="E25" s="15"/>
      <c r="F25" s="15"/>
      <c r="G25" s="15"/>
      <c r="H25" s="15"/>
      <c r="I25" s="15"/>
      <c r="J25" s="14"/>
      <c r="K25" s="14"/>
    </row>
    <row r="26" spans="1:34" x14ac:dyDescent="0.25">
      <c r="A26" s="15" t="s">
        <v>6</v>
      </c>
      <c r="B26" s="15"/>
      <c r="C26" s="15"/>
      <c r="D26" s="15"/>
      <c r="E26" s="15"/>
      <c r="F26" s="15"/>
      <c r="G26" s="15"/>
      <c r="H26" s="15"/>
      <c r="I26" s="15"/>
      <c r="J26" s="14"/>
      <c r="K26" s="14"/>
    </row>
    <row r="27" spans="1:34" x14ac:dyDescent="0.25">
      <c r="A27" s="15" t="s">
        <v>7</v>
      </c>
      <c r="B27" s="15"/>
      <c r="C27" s="15"/>
      <c r="D27" s="15"/>
      <c r="E27" s="15"/>
      <c r="F27" s="15"/>
      <c r="G27" s="15"/>
      <c r="H27" s="15"/>
      <c r="I27" s="15"/>
      <c r="J27" s="14"/>
      <c r="K27" s="14"/>
    </row>
    <row r="28" spans="1:34" x14ac:dyDescent="0.25">
      <c r="A28" s="15" t="s">
        <v>8</v>
      </c>
      <c r="B28" s="15"/>
      <c r="C28" s="15"/>
      <c r="D28" s="15"/>
      <c r="E28" s="15"/>
      <c r="F28" s="15"/>
      <c r="G28" s="15"/>
      <c r="H28" s="15"/>
      <c r="I28" s="15"/>
      <c r="J28" s="14"/>
      <c r="K28" s="14"/>
    </row>
    <row r="29" spans="1:34" x14ac:dyDescent="0.25">
      <c r="A29" s="15"/>
      <c r="B29" s="15"/>
      <c r="C29" s="15"/>
      <c r="D29" s="15"/>
      <c r="E29" s="15"/>
      <c r="F29" s="15"/>
      <c r="G29" s="15"/>
      <c r="H29" s="15"/>
      <c r="I29" s="15"/>
      <c r="L29" s="24"/>
      <c r="M29" s="24"/>
      <c r="N29" s="24"/>
    </row>
    <row r="30" spans="1:34" x14ac:dyDescent="0.25">
      <c r="A30" s="9"/>
    </row>
    <row r="31" spans="1:34" x14ac:dyDescent="0.25">
      <c r="A31" s="41" t="s">
        <v>15</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3" spans="1:27" x14ac:dyDescent="0.25">
      <c r="A33" s="36" t="s">
        <v>11</v>
      </c>
      <c r="B33" s="38" t="s">
        <v>9</v>
      </c>
      <c r="C33" s="38"/>
      <c r="D33" s="38"/>
    </row>
    <row r="34" spans="1:27" x14ac:dyDescent="0.25">
      <c r="A34" s="37"/>
      <c r="B34" s="25" t="s">
        <v>1</v>
      </c>
      <c r="C34" s="25" t="s">
        <v>2</v>
      </c>
      <c r="D34" s="25" t="s">
        <v>3</v>
      </c>
    </row>
    <row r="35" spans="1:27" x14ac:dyDescent="0.25">
      <c r="A35" s="21">
        <v>2008</v>
      </c>
      <c r="B35" s="11">
        <v>177792</v>
      </c>
      <c r="C35" s="11">
        <v>75635</v>
      </c>
      <c r="D35" s="11">
        <v>102157</v>
      </c>
    </row>
    <row r="36" spans="1:27" x14ac:dyDescent="0.25">
      <c r="A36" s="21">
        <v>2009</v>
      </c>
      <c r="B36" s="12">
        <v>201352</v>
      </c>
      <c r="C36" s="12">
        <v>97485</v>
      </c>
      <c r="D36" s="12">
        <v>103867</v>
      </c>
    </row>
    <row r="37" spans="1:27" x14ac:dyDescent="0.25">
      <c r="A37" s="21">
        <v>2010</v>
      </c>
      <c r="B37" s="12">
        <v>199396</v>
      </c>
      <c r="C37" s="12">
        <v>98817</v>
      </c>
      <c r="D37" s="12">
        <v>100579</v>
      </c>
    </row>
    <row r="38" spans="1:27" x14ac:dyDescent="0.25">
      <c r="A38" s="21">
        <v>2011</v>
      </c>
      <c r="B38" s="12">
        <v>243675</v>
      </c>
      <c r="C38" s="12">
        <v>115909</v>
      </c>
      <c r="D38" s="12">
        <v>127766</v>
      </c>
    </row>
    <row r="39" spans="1:27" x14ac:dyDescent="0.25">
      <c r="A39" s="21">
        <v>2012</v>
      </c>
      <c r="B39" s="12">
        <v>276783</v>
      </c>
      <c r="C39" s="12">
        <v>129820</v>
      </c>
      <c r="D39" s="12">
        <v>146963</v>
      </c>
    </row>
    <row r="40" spans="1:27" x14ac:dyDescent="0.25">
      <c r="A40" s="21">
        <v>2013</v>
      </c>
      <c r="B40" s="12">
        <v>307002</v>
      </c>
      <c r="C40" s="12">
        <v>136719</v>
      </c>
      <c r="D40" s="12">
        <v>170283</v>
      </c>
      <c r="AA40" s="29"/>
    </row>
    <row r="41" spans="1:27" x14ac:dyDescent="0.25">
      <c r="A41" s="21">
        <v>2014</v>
      </c>
      <c r="B41" s="12">
        <v>289217</v>
      </c>
      <c r="C41" s="12">
        <v>127049</v>
      </c>
      <c r="D41" s="12">
        <v>162168</v>
      </c>
      <c r="AA41" s="29"/>
    </row>
    <row r="42" spans="1:27" x14ac:dyDescent="0.25">
      <c r="A42" s="21">
        <v>2015</v>
      </c>
      <c r="B42" s="12">
        <v>278075</v>
      </c>
      <c r="C42" s="12">
        <v>116609</v>
      </c>
      <c r="D42" s="12">
        <v>161466</v>
      </c>
      <c r="AA42" s="29"/>
    </row>
    <row r="43" spans="1:27" x14ac:dyDescent="0.25">
      <c r="A43" s="31">
        <v>2016</v>
      </c>
      <c r="B43" s="32">
        <v>324637.88697647362</v>
      </c>
      <c r="C43" s="32">
        <v>130544.35406213872</v>
      </c>
      <c r="D43" s="32">
        <v>194093.53291433799</v>
      </c>
      <c r="AA43" s="29"/>
    </row>
    <row r="44" spans="1:27" x14ac:dyDescent="0.25">
      <c r="A44" s="31">
        <v>2017</v>
      </c>
      <c r="B44" s="33">
        <v>255444</v>
      </c>
      <c r="C44" s="33">
        <v>108684</v>
      </c>
      <c r="D44" s="33">
        <v>146760</v>
      </c>
      <c r="AA44" s="29"/>
    </row>
    <row r="45" spans="1:27" x14ac:dyDescent="0.25">
      <c r="A45" s="31">
        <v>2018</v>
      </c>
      <c r="B45" s="33">
        <v>272197.58522000036</v>
      </c>
      <c r="C45" s="33">
        <v>99034.335347000058</v>
      </c>
      <c r="D45" s="33">
        <v>173163.24987300031</v>
      </c>
      <c r="AA45" s="29"/>
    </row>
    <row r="46" spans="1:27" x14ac:dyDescent="0.25">
      <c r="A46" s="31">
        <v>2019</v>
      </c>
      <c r="B46" s="33">
        <v>306471.26791572571</v>
      </c>
      <c r="C46" s="33">
        <v>113622.48349952698</v>
      </c>
      <c r="D46" s="33">
        <v>192848.78441619873</v>
      </c>
    </row>
    <row r="47" spans="1:27" x14ac:dyDescent="0.25">
      <c r="A47" s="31">
        <v>2020</v>
      </c>
      <c r="B47" s="33">
        <v>273921.89471719053</v>
      </c>
      <c r="C47" s="33">
        <v>107801.86743603906</v>
      </c>
      <c r="D47" s="33">
        <v>166120.02728115147</v>
      </c>
    </row>
    <row r="48" spans="1:27" x14ac:dyDescent="0.25">
      <c r="A48" s="31">
        <v>2021</v>
      </c>
      <c r="B48" s="33">
        <v>362953.53004041896</v>
      </c>
      <c r="C48" s="33">
        <v>111321.41409728452</v>
      </c>
      <c r="D48" s="33">
        <v>251632.11594313441</v>
      </c>
    </row>
    <row r="49" spans="1:9" x14ac:dyDescent="0.25">
      <c r="A49" s="31">
        <v>2022</v>
      </c>
      <c r="B49" s="33">
        <v>262026.40526284999</v>
      </c>
      <c r="C49" s="33">
        <v>90352.329694275031</v>
      </c>
      <c r="D49" s="33">
        <v>171674.07556857562</v>
      </c>
    </row>
    <row r="50" spans="1:9" x14ac:dyDescent="0.25">
      <c r="A50" s="34">
        <v>2023</v>
      </c>
      <c r="B50" s="35">
        <v>270778.09004528652</v>
      </c>
      <c r="C50" s="35">
        <v>95463.086993857461</v>
      </c>
      <c r="D50" s="35">
        <v>175315.00305142824</v>
      </c>
    </row>
    <row r="51" spans="1:9" x14ac:dyDescent="0.25">
      <c r="A51" s="16" t="s">
        <v>13</v>
      </c>
      <c r="B51" s="17"/>
      <c r="C51" s="17"/>
      <c r="D51" s="17"/>
      <c r="E51" s="17"/>
      <c r="F51" s="17"/>
      <c r="G51" s="17"/>
      <c r="H51" s="1"/>
      <c r="I51" s="1"/>
    </row>
    <row r="52" spans="1:9" x14ac:dyDescent="0.25">
      <c r="A52" s="16" t="s">
        <v>12</v>
      </c>
      <c r="B52" s="17"/>
      <c r="C52" s="17"/>
      <c r="D52" s="17"/>
      <c r="E52" s="17"/>
      <c r="F52" s="17"/>
      <c r="G52" s="17"/>
      <c r="H52" s="1"/>
      <c r="I52" s="1"/>
    </row>
    <row r="53" spans="1:9" x14ac:dyDescent="0.25">
      <c r="A53" s="18" t="s">
        <v>5</v>
      </c>
      <c r="B53" s="1"/>
      <c r="C53" s="1"/>
      <c r="D53" s="19"/>
      <c r="E53" s="1"/>
      <c r="F53" s="1"/>
      <c r="G53" s="1"/>
      <c r="H53" s="1"/>
      <c r="I53" s="1"/>
    </row>
    <row r="54" spans="1:9" x14ac:dyDescent="0.25">
      <c r="A54" s="5" t="s">
        <v>6</v>
      </c>
      <c r="B54" s="1"/>
      <c r="C54" s="1"/>
      <c r="D54" s="19"/>
      <c r="E54" s="1"/>
      <c r="F54" s="1"/>
      <c r="G54" s="1"/>
      <c r="H54" s="1"/>
      <c r="I54" s="1"/>
    </row>
    <row r="55" spans="1:9" x14ac:dyDescent="0.25">
      <c r="A55" s="6" t="s">
        <v>7</v>
      </c>
      <c r="B55" s="3"/>
      <c r="C55" s="3"/>
      <c r="D55" s="3"/>
      <c r="E55" s="3"/>
      <c r="F55" s="3"/>
      <c r="G55" s="3"/>
      <c r="H55" s="3"/>
      <c r="I55" s="3"/>
    </row>
    <row r="56" spans="1:9" x14ac:dyDescent="0.25">
      <c r="A56" s="7" t="s">
        <v>8</v>
      </c>
      <c r="B56" s="3"/>
      <c r="C56" s="3"/>
      <c r="D56" s="3"/>
      <c r="E56" s="3"/>
      <c r="F56" s="3"/>
      <c r="G56" s="3"/>
      <c r="H56" s="3"/>
      <c r="I56" s="3"/>
    </row>
    <row r="57" spans="1:9" x14ac:dyDescent="0.25">
      <c r="A57" s="7"/>
      <c r="B57" s="1"/>
      <c r="C57" s="1"/>
      <c r="D57" s="1"/>
      <c r="E57" s="1"/>
      <c r="F57" s="1"/>
      <c r="G57" s="1"/>
      <c r="H57" s="1"/>
      <c r="I57" s="1"/>
    </row>
    <row r="58" spans="1:9" x14ac:dyDescent="0.25">
      <c r="A58" s="1"/>
      <c r="B58" s="1"/>
      <c r="C58" s="1"/>
      <c r="D58" s="1"/>
      <c r="E58" s="1"/>
      <c r="F58" s="1"/>
      <c r="G58" s="1"/>
      <c r="H58" s="20"/>
      <c r="I58" s="20"/>
    </row>
    <row r="60" spans="1:9" x14ac:dyDescent="0.25">
      <c r="A60" s="2" t="s">
        <v>16</v>
      </c>
      <c r="B60" s="2"/>
      <c r="C60" s="2"/>
      <c r="D60" s="2"/>
      <c r="E60" s="2"/>
    </row>
    <row r="62" spans="1:9" x14ac:dyDescent="0.25">
      <c r="A62" s="36" t="s">
        <v>11</v>
      </c>
      <c r="B62" s="38" t="s">
        <v>10</v>
      </c>
      <c r="C62" s="38"/>
      <c r="D62" s="38"/>
    </row>
    <row r="63" spans="1:9" x14ac:dyDescent="0.25">
      <c r="A63" s="37"/>
      <c r="B63" s="25" t="s">
        <v>1</v>
      </c>
      <c r="C63" s="25" t="s">
        <v>2</v>
      </c>
      <c r="D63" s="25" t="s">
        <v>3</v>
      </c>
    </row>
    <row r="64" spans="1:9" x14ac:dyDescent="0.25">
      <c r="A64" s="21">
        <v>2008</v>
      </c>
      <c r="B64" s="26">
        <f>+B35/B7*100</f>
        <v>5.0024788426140336</v>
      </c>
      <c r="C64" s="26">
        <f>+C35/C7*100</f>
        <v>3.3317519240112996</v>
      </c>
      <c r="D64" s="26">
        <f>+D35/D7*100</f>
        <v>7.9564562822101461</v>
      </c>
    </row>
    <row r="65" spans="1:12" x14ac:dyDescent="0.25">
      <c r="A65" s="21">
        <v>2009</v>
      </c>
      <c r="B65" s="27">
        <f>+B36/B8*100</f>
        <v>5.7820043757292039</v>
      </c>
      <c r="C65" s="27">
        <f>+C36/C8*100</f>
        <v>4.2955474096507382</v>
      </c>
      <c r="D65" s="27">
        <f>+D36/D8*100</f>
        <v>8.5631865504539348</v>
      </c>
    </row>
    <row r="66" spans="1:12" x14ac:dyDescent="0.25">
      <c r="A66" s="21">
        <v>2010</v>
      </c>
      <c r="B66" s="27">
        <f>+B37/B9*100</f>
        <v>5.4995355364278451</v>
      </c>
      <c r="C66" s="27">
        <f>+C37/C9*100</f>
        <v>4.3010757368351182</v>
      </c>
      <c r="D66" s="27">
        <f>+D37/D9*100</f>
        <v>7.5726193407132856</v>
      </c>
    </row>
    <row r="67" spans="1:12" x14ac:dyDescent="0.25">
      <c r="A67" s="21">
        <v>2011</v>
      </c>
      <c r="B67" s="27">
        <f>+B38/B10*100</f>
        <v>6.4810748889633025</v>
      </c>
      <c r="C67" s="27">
        <f>+C38/C10*100</f>
        <v>4.9171113217136178</v>
      </c>
      <c r="D67" s="27">
        <f>+D38/D10*100</f>
        <v>9.1096478875749973</v>
      </c>
    </row>
    <row r="68" spans="1:12" x14ac:dyDescent="0.25">
      <c r="A68" s="21">
        <v>2012</v>
      </c>
      <c r="B68" s="27">
        <f>+B39/B11*100</f>
        <v>7.2062241856570672</v>
      </c>
      <c r="C68" s="27">
        <f>+C39/C11*100</f>
        <v>5.4277113471026004</v>
      </c>
      <c r="D68" s="27">
        <f>+D39/D11*100</f>
        <v>10.141758126490592</v>
      </c>
    </row>
    <row r="69" spans="1:12" x14ac:dyDescent="0.25">
      <c r="A69" s="21">
        <v>2013</v>
      </c>
      <c r="B69" s="27">
        <f>+B40/B12*100</f>
        <v>7.9334996170237844</v>
      </c>
      <c r="C69" s="27">
        <f>+C40/C12*100</f>
        <v>5.6454256934815339</v>
      </c>
      <c r="D69" s="27">
        <f>+D40/D12*100</f>
        <v>11.760476709445095</v>
      </c>
    </row>
    <row r="70" spans="1:12" x14ac:dyDescent="0.25">
      <c r="A70" s="21">
        <v>2014</v>
      </c>
      <c r="B70" s="27">
        <f>+B41/B13*100</f>
        <v>7.2027502329175723</v>
      </c>
      <c r="C70" s="27">
        <f>+C41/C13*100</f>
        <v>5.0752647107935216</v>
      </c>
      <c r="D70" s="27">
        <f>+D41/D13*100</f>
        <v>10.724893209379719</v>
      </c>
    </row>
    <row r="71" spans="1:12" x14ac:dyDescent="0.25">
      <c r="A71" s="21">
        <v>2015</v>
      </c>
      <c r="B71" s="27">
        <f>+B42/B14*100</f>
        <v>6.7342803020212409</v>
      </c>
      <c r="C71" s="27">
        <f>+C42/C14*100</f>
        <v>4.5744034414433292</v>
      </c>
      <c r="D71" s="27">
        <f>+D42/D14*100</f>
        <v>10.218830276637366</v>
      </c>
    </row>
    <row r="72" spans="1:12" x14ac:dyDescent="0.25">
      <c r="A72" s="21">
        <v>2016</v>
      </c>
      <c r="B72" s="27">
        <f>+B43/B15*100</f>
        <v>7.0772565914103733</v>
      </c>
      <c r="C72" s="27">
        <f>+C43/C15*100</f>
        <v>4.7819366911292205</v>
      </c>
      <c r="D72" s="27">
        <f>+D43/D15*100</f>
        <v>10.451369719798585</v>
      </c>
    </row>
    <row r="73" spans="1:12" x14ac:dyDescent="0.25">
      <c r="A73" s="21">
        <v>2017</v>
      </c>
      <c r="B73" s="27">
        <f>+B44/B16*100</f>
        <v>5.5075120194981313</v>
      </c>
      <c r="C73" s="27">
        <f>+C44/C16*100</f>
        <v>3.9506279207482424</v>
      </c>
      <c r="D73" s="27">
        <f>+D44/D16*100</f>
        <v>7.7772381888681599</v>
      </c>
    </row>
    <row r="74" spans="1:12" x14ac:dyDescent="0.25">
      <c r="A74" s="21">
        <v>2018</v>
      </c>
      <c r="B74" s="27">
        <f>+B45/B17*100</f>
        <v>5.6572843187907056</v>
      </c>
      <c r="C74" s="27">
        <f>+C45/C17*100</f>
        <v>3.4794932695400802</v>
      </c>
      <c r="D74" s="27">
        <f>+D45/D17*100</f>
        <v>8.8113725157744831</v>
      </c>
      <c r="F74" s="30"/>
      <c r="G74" s="30"/>
      <c r="H74" s="30"/>
    </row>
    <row r="75" spans="1:12" x14ac:dyDescent="0.25">
      <c r="A75" s="21">
        <v>2019</v>
      </c>
      <c r="B75" s="27">
        <f>+B46/B18*100</f>
        <v>6.1667475738105528</v>
      </c>
      <c r="C75" s="27">
        <f>+C46/C18*100</f>
        <v>3.9382251421068113</v>
      </c>
      <c r="D75" s="27">
        <f>+D46/D18*100</f>
        <v>9.2510277775273781</v>
      </c>
      <c r="G75" s="8"/>
      <c r="H75" s="8"/>
      <c r="I75" s="8"/>
      <c r="J75" s="8"/>
      <c r="K75" s="8"/>
      <c r="L75" s="8"/>
    </row>
    <row r="76" spans="1:12" x14ac:dyDescent="0.25">
      <c r="A76" s="21">
        <v>2020</v>
      </c>
      <c r="B76" s="27">
        <f>+B47/B19*100</f>
        <v>5.8723844564596153</v>
      </c>
      <c r="C76" s="27">
        <f>+C47/C19*100</f>
        <v>3.9277812947987898</v>
      </c>
      <c r="D76" s="27">
        <f>+D47/D19*100</f>
        <v>8.6521863365088105</v>
      </c>
      <c r="G76" s="23"/>
      <c r="H76" s="23"/>
      <c r="I76" s="23"/>
      <c r="J76" s="23"/>
      <c r="K76" s="23"/>
      <c r="L76" s="23"/>
    </row>
    <row r="77" spans="1:12" x14ac:dyDescent="0.25">
      <c r="A77" s="21">
        <v>2021</v>
      </c>
      <c r="B77" s="27">
        <f>+B48/B20*100</f>
        <v>7.377705954610982</v>
      </c>
      <c r="C77" s="27">
        <f>+C48/C20*100</f>
        <v>3.9258419517527123</v>
      </c>
      <c r="D77" s="27">
        <f>+D48/D20*100</f>
        <v>12.074520343336273</v>
      </c>
      <c r="G77" s="4"/>
      <c r="H77" s="4"/>
      <c r="I77" s="4"/>
      <c r="J77" s="4"/>
      <c r="K77" s="4"/>
      <c r="L77" s="4"/>
    </row>
    <row r="78" spans="1:12" x14ac:dyDescent="0.25">
      <c r="A78" s="21">
        <v>2022</v>
      </c>
      <c r="B78" s="27">
        <f>+B49/B21*100</f>
        <v>5.2940990597280289</v>
      </c>
      <c r="C78" s="27">
        <f>+C49/C21*100</f>
        <v>3.1615357234425114</v>
      </c>
      <c r="D78" s="27">
        <f>+D49/D21*100</f>
        <v>8.2080108891383627</v>
      </c>
    </row>
    <row r="79" spans="1:12" x14ac:dyDescent="0.25">
      <c r="A79" s="22">
        <v>2023</v>
      </c>
      <c r="B79" s="28">
        <f>+B50/B22*100</f>
        <v>5.3030439358915578</v>
      </c>
      <c r="C79" s="28">
        <f>+C50/C22*100</f>
        <v>3.2722669431467137</v>
      </c>
      <c r="D79" s="28">
        <f>+D50/D22*100</f>
        <v>8.0098230977237339</v>
      </c>
    </row>
    <row r="80" spans="1:12" x14ac:dyDescent="0.25">
      <c r="A80" s="16" t="s">
        <v>12</v>
      </c>
      <c r="B80" s="17"/>
      <c r="C80" s="17"/>
      <c r="D80" s="17"/>
      <c r="E80" s="17"/>
      <c r="F80" s="17"/>
      <c r="G80" s="17"/>
    </row>
    <row r="81" spans="1:7" x14ac:dyDescent="0.25">
      <c r="A81" s="18" t="s">
        <v>5</v>
      </c>
      <c r="B81" s="1"/>
      <c r="C81" s="1"/>
      <c r="D81" s="19"/>
      <c r="E81" s="1"/>
      <c r="F81" s="1"/>
      <c r="G81" s="1"/>
    </row>
    <row r="82" spans="1:7" x14ac:dyDescent="0.25">
      <c r="A82" s="5" t="s">
        <v>6</v>
      </c>
      <c r="B82" s="1"/>
      <c r="C82" s="1"/>
      <c r="D82" s="19"/>
      <c r="E82" s="1"/>
      <c r="F82" s="1"/>
      <c r="G82" s="1"/>
    </row>
    <row r="83" spans="1:7" x14ac:dyDescent="0.25">
      <c r="A83" s="6" t="s">
        <v>7</v>
      </c>
      <c r="B83" s="3"/>
      <c r="C83" s="3"/>
      <c r="D83" s="3"/>
      <c r="E83" s="3"/>
      <c r="F83" s="3"/>
      <c r="G83" s="3"/>
    </row>
    <row r="84" spans="1:7" x14ac:dyDescent="0.25">
      <c r="A84" s="7" t="s">
        <v>8</v>
      </c>
      <c r="B84" s="3"/>
      <c r="C84" s="3"/>
      <c r="D84" s="3"/>
      <c r="E84" s="3"/>
      <c r="F84" s="3"/>
      <c r="G84" s="3"/>
    </row>
  </sheetData>
  <mergeCells count="7">
    <mergeCell ref="A62:A63"/>
    <mergeCell ref="B62:D62"/>
    <mergeCell ref="B5:D5"/>
    <mergeCell ref="A5:A6"/>
    <mergeCell ref="A31:AH31"/>
    <mergeCell ref="A33:A34"/>
    <mergeCell ref="B33:D33"/>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Ironelis Gregorina Arias Franco</dc:creator>
  <cp:lastModifiedBy>Ironelis Gregorina Arias Franco</cp:lastModifiedBy>
  <dcterms:created xsi:type="dcterms:W3CDTF">2024-09-30T14:29:18Z</dcterms:created>
  <dcterms:modified xsi:type="dcterms:W3CDTF">2024-10-10T15:53:31Z</dcterms:modified>
</cp:coreProperties>
</file>