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6. Agua Potable y Saneamiento\3. Insumos\4. Fichas de carga\Portal Web\Mensuales\"/>
    </mc:Choice>
  </mc:AlternateContent>
  <xr:revisionPtr revIDLastSave="0" documentId="13_ncr:1_{08B17C01-AF11-4DA2-B19F-D398BEBB088F}" xr6:coauthVersionLast="47" xr6:coauthVersionMax="47" xr10:uidLastSave="{00000000-0000-0000-0000-000000000000}"/>
  <bookViews>
    <workbookView xWindow="-120" yWindow="-120" windowWidth="29040" windowHeight="15840" activeTab="4" xr2:uid="{C38BF322-68E3-4997-ABC5-BD5168325C77}"/>
  </bookViews>
  <sheets>
    <sheet name="2019" sheetId="2" r:id="rId1"/>
    <sheet name="2020" sheetId="3" r:id="rId2"/>
    <sheet name="2021" sheetId="4" r:id="rId3"/>
    <sheet name="2022" sheetId="5" r:id="rId4"/>
    <sheet name="2023" sheetId="6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_______________________________________________________TA1">#REF!</definedName>
    <definedName name="_________________________________________________________TA2">#REF!</definedName>
    <definedName name="_________________________________________________________TA3">#REF!</definedName>
    <definedName name="_________________________________________________________TA4">#REF!</definedName>
    <definedName name="_________________________________________________________TE1">#REF!</definedName>
    <definedName name="_________________________________________________________TE2">#REF!</definedName>
    <definedName name="_________________________________________________________TE3">#REF!</definedName>
    <definedName name="_________________________________________________________TE4">#REF!</definedName>
    <definedName name="_________________________________________________________TO1">#REF!</definedName>
    <definedName name="_________________________________________________________TO2">#REF!</definedName>
    <definedName name="_________________________________________________________TO3">#REF!</definedName>
    <definedName name="_________________________________________________________TO4">#REF!</definedName>
    <definedName name="________________________________________________________TA1">#REF!</definedName>
    <definedName name="________________________________________________________TA2">#REF!</definedName>
    <definedName name="________________________________________________________TA3">#REF!</definedName>
    <definedName name="________________________________________________________TA4">#REF!</definedName>
    <definedName name="________________________________________________________TE1">#REF!</definedName>
    <definedName name="________________________________________________________TE2">#REF!</definedName>
    <definedName name="________________________________________________________TE3">#REF!</definedName>
    <definedName name="________________________________________________________TE4">#REF!</definedName>
    <definedName name="________________________________________________________TO1">#REF!</definedName>
    <definedName name="________________________________________________________TO2">#REF!</definedName>
    <definedName name="________________________________________________________TO3">#REF!</definedName>
    <definedName name="________________________________________________________TO4">#REF!</definedName>
    <definedName name="_______________________________________________________TA1">#REF!</definedName>
    <definedName name="_______________________________________________________TA2">#REF!</definedName>
    <definedName name="_______________________________________________________TA3">#REF!</definedName>
    <definedName name="_______________________________________________________TA4">#REF!</definedName>
    <definedName name="_______________________________________________________TE1">#REF!</definedName>
    <definedName name="_______________________________________________________TE2">#REF!</definedName>
    <definedName name="_______________________________________________________TE3">#REF!</definedName>
    <definedName name="_______________________________________________________TE4">#REF!</definedName>
    <definedName name="_______________________________________________________TO1">#REF!</definedName>
    <definedName name="_______________________________________________________TO2">#REF!</definedName>
    <definedName name="_______________________________________________________TO3">#REF!</definedName>
    <definedName name="_______________________________________________________TO4">#REF!</definedName>
    <definedName name="______________________________________________________aaa99">'[1]344.13'!#REF!</definedName>
    <definedName name="______________________________________________________dga11">#REF!</definedName>
    <definedName name="______________________________________________________dga12">#REF!</definedName>
    <definedName name="______________________________________________________r">'[1]333.02'!#REF!</definedName>
    <definedName name="______________________________________________________TA1">#REF!</definedName>
    <definedName name="______________________________________________________TA2">#REF!</definedName>
    <definedName name="______________________________________________________TA3">#REF!</definedName>
    <definedName name="______________________________________________________TA4">#REF!</definedName>
    <definedName name="______________________________________________________TE1">#REF!</definedName>
    <definedName name="______________________________________________________TE2">#REF!</definedName>
    <definedName name="______________________________________________________TE3">#REF!</definedName>
    <definedName name="______________________________________________________TE4">#REF!</definedName>
    <definedName name="______________________________________________________TO1">#REF!</definedName>
    <definedName name="______________________________________________________TO2">#REF!</definedName>
    <definedName name="______________________________________________________TO3">#REF!</definedName>
    <definedName name="______________________________________________________TO4">#REF!</definedName>
    <definedName name="______________________________________________________uh1">#REF!</definedName>
    <definedName name="______________________________________________________uh2">#REF!</definedName>
    <definedName name="______________________________________________________uh3">#REF!</definedName>
    <definedName name="_____________________________________________________aaa99">'[1]344.13'!#REF!</definedName>
    <definedName name="_____________________________________________________dga11">#REF!</definedName>
    <definedName name="_____________________________________________________dga12">#REF!</definedName>
    <definedName name="_____________________________________________________f">#REF!</definedName>
    <definedName name="_____________________________________________________fc">'[2]1.03'!$H$12</definedName>
    <definedName name="_____________________________________________________r">'[1]333.02'!#REF!</definedName>
    <definedName name="_____________________________________________________TA1">#REF!</definedName>
    <definedName name="_____________________________________________________TA2">#REF!</definedName>
    <definedName name="_____________________________________________________TA3">#REF!</definedName>
    <definedName name="_____________________________________________________TA4">#REF!</definedName>
    <definedName name="_____________________________________________________TE1">#REF!</definedName>
    <definedName name="_____________________________________________________TE2">#REF!</definedName>
    <definedName name="_____________________________________________________TE3">#REF!</definedName>
    <definedName name="_____________________________________________________TE4">#REF!</definedName>
    <definedName name="_____________________________________________________TO1">#REF!</definedName>
    <definedName name="_____________________________________________________TO2">#REF!</definedName>
    <definedName name="_____________________________________________________TO3">#REF!</definedName>
    <definedName name="_____________________________________________________TO4">#REF!</definedName>
    <definedName name="_____________________________________________________uh1">#REF!</definedName>
    <definedName name="_____________________________________________________uh2">#REF!</definedName>
    <definedName name="_____________________________________________________uh3">#REF!</definedName>
    <definedName name="____________________________________________________aaa99">'[1]344.13'!#REF!</definedName>
    <definedName name="____________________________________________________dga11">#REF!</definedName>
    <definedName name="____________________________________________________dga12">#REF!</definedName>
    <definedName name="____________________________________________________f">#REF!</definedName>
    <definedName name="____________________________________________________fc">'[2]1.03'!$H$12</definedName>
    <definedName name="____________________________________________________r">'[1]333.02'!#REF!</definedName>
    <definedName name="____________________________________________________TA1">#REF!</definedName>
    <definedName name="____________________________________________________TA2">#REF!</definedName>
    <definedName name="____________________________________________________TA3">#REF!</definedName>
    <definedName name="____________________________________________________TA4">#REF!</definedName>
    <definedName name="____________________________________________________TE1">#REF!</definedName>
    <definedName name="____________________________________________________TE2">#REF!</definedName>
    <definedName name="____________________________________________________TE3">#REF!</definedName>
    <definedName name="____________________________________________________TE4">#REF!</definedName>
    <definedName name="____________________________________________________TO1">#REF!</definedName>
    <definedName name="____________________________________________________TO2">#REF!</definedName>
    <definedName name="____________________________________________________TO3">#REF!</definedName>
    <definedName name="____________________________________________________TO4">#REF!</definedName>
    <definedName name="____________________________________________________uh1">#REF!</definedName>
    <definedName name="____________________________________________________uh2">#REF!</definedName>
    <definedName name="____________________________________________________uh3">#REF!</definedName>
    <definedName name="___________________________________________________aaa99">'[1]344.13'!#REF!</definedName>
    <definedName name="___________________________________________________dga11">#REF!</definedName>
    <definedName name="___________________________________________________dga12">#REF!</definedName>
    <definedName name="___________________________________________________f">#REF!</definedName>
    <definedName name="___________________________________________________fc">'[2]1.03'!$H$12</definedName>
    <definedName name="___________________________________________________r">'[1]333.02'!#REF!</definedName>
    <definedName name="___________________________________________________TA1">#REF!</definedName>
    <definedName name="___________________________________________________TA2">#REF!</definedName>
    <definedName name="___________________________________________________TA3">#REF!</definedName>
    <definedName name="___________________________________________________TA4">#REF!</definedName>
    <definedName name="___________________________________________________TE1">#REF!</definedName>
    <definedName name="___________________________________________________TE2">#REF!</definedName>
    <definedName name="___________________________________________________TE3">#REF!</definedName>
    <definedName name="___________________________________________________TE4">#REF!</definedName>
    <definedName name="___________________________________________________TO1">#REF!</definedName>
    <definedName name="___________________________________________________TO2">#REF!</definedName>
    <definedName name="___________________________________________________TO3">#REF!</definedName>
    <definedName name="___________________________________________________TO4">#REF!</definedName>
    <definedName name="___________________________________________________uh1">#REF!</definedName>
    <definedName name="___________________________________________________uh2">#REF!</definedName>
    <definedName name="___________________________________________________uh3">#REF!</definedName>
    <definedName name="__________________________________________________aaa99">'[1]344.13'!#REF!</definedName>
    <definedName name="__________________________________________________dga11">#REF!</definedName>
    <definedName name="__________________________________________________dga12">#REF!</definedName>
    <definedName name="__________________________________________________f">#REF!</definedName>
    <definedName name="__________________________________________________fc">'[2]1.03'!$H$12</definedName>
    <definedName name="__________________________________________________r">'[1]333.02'!#REF!</definedName>
    <definedName name="__________________________________________________TA1">#REF!</definedName>
    <definedName name="__________________________________________________TA2">#REF!</definedName>
    <definedName name="__________________________________________________TA3">#REF!</definedName>
    <definedName name="__________________________________________________TA4">#REF!</definedName>
    <definedName name="__________________________________________________TE1">#REF!</definedName>
    <definedName name="__________________________________________________TE2">#REF!</definedName>
    <definedName name="__________________________________________________TE3">#REF!</definedName>
    <definedName name="__________________________________________________TE4">#REF!</definedName>
    <definedName name="__________________________________________________TO1">#REF!</definedName>
    <definedName name="__________________________________________________TO2">#REF!</definedName>
    <definedName name="__________________________________________________TO3">#REF!</definedName>
    <definedName name="__________________________________________________TO4">#REF!</definedName>
    <definedName name="__________________________________________________uh1">#REF!</definedName>
    <definedName name="__________________________________________________uh2">#REF!</definedName>
    <definedName name="__________________________________________________uh3">#REF!</definedName>
    <definedName name="_________________________________________________aaa99">'[1]344.13'!#REF!</definedName>
    <definedName name="_________________________________________________dga11">#REF!</definedName>
    <definedName name="_________________________________________________dga12">#REF!</definedName>
    <definedName name="_________________________________________________f">#REF!</definedName>
    <definedName name="_________________________________________________fc">'[2]1.03'!$H$12</definedName>
    <definedName name="_________________________________________________r">'[1]333.02'!#REF!</definedName>
    <definedName name="_________________________________________________TA1">#REF!</definedName>
    <definedName name="_________________________________________________TA2">#REF!</definedName>
    <definedName name="_________________________________________________TA3">#REF!</definedName>
    <definedName name="_________________________________________________TA4">#REF!</definedName>
    <definedName name="_________________________________________________TE1">#REF!</definedName>
    <definedName name="_________________________________________________TE2">#REF!</definedName>
    <definedName name="_________________________________________________TE3">#REF!</definedName>
    <definedName name="_________________________________________________TE4">#REF!</definedName>
    <definedName name="_________________________________________________TO1">#REF!</definedName>
    <definedName name="_________________________________________________TO2">#REF!</definedName>
    <definedName name="_________________________________________________TO3">#REF!</definedName>
    <definedName name="_________________________________________________TO4">#REF!</definedName>
    <definedName name="_________________________________________________uh1">#REF!</definedName>
    <definedName name="_________________________________________________uh2">#REF!</definedName>
    <definedName name="_________________________________________________uh3">#REF!</definedName>
    <definedName name="________________________________________________aaa99">'[1]344.13'!#REF!</definedName>
    <definedName name="________________________________________________dga11">#REF!</definedName>
    <definedName name="________________________________________________dga12">#REF!</definedName>
    <definedName name="________________________________________________f">#REF!</definedName>
    <definedName name="________________________________________________fc">'[2]1.03'!$H$12</definedName>
    <definedName name="________________________________________________r">'[1]333.02'!#REF!</definedName>
    <definedName name="________________________________________________TA1">#REF!</definedName>
    <definedName name="________________________________________________TA2">#REF!</definedName>
    <definedName name="________________________________________________TA3">#REF!</definedName>
    <definedName name="________________________________________________TA4">#REF!</definedName>
    <definedName name="________________________________________________TE1">#REF!</definedName>
    <definedName name="________________________________________________TE2">#REF!</definedName>
    <definedName name="________________________________________________TE3">#REF!</definedName>
    <definedName name="________________________________________________TE4">#REF!</definedName>
    <definedName name="________________________________________________TO1">#REF!</definedName>
    <definedName name="________________________________________________TO2">#REF!</definedName>
    <definedName name="________________________________________________TO3">#REF!</definedName>
    <definedName name="________________________________________________TO4">#REF!</definedName>
    <definedName name="________________________________________________uh1">#REF!</definedName>
    <definedName name="________________________________________________uh2">#REF!</definedName>
    <definedName name="________________________________________________uh3">#REF!</definedName>
    <definedName name="_______________________________________________aaa99">'[1]344.13'!#REF!</definedName>
    <definedName name="_______________________________________________dga11">#REF!</definedName>
    <definedName name="_______________________________________________dga12">#REF!</definedName>
    <definedName name="_______________________________________________f">#REF!</definedName>
    <definedName name="_______________________________________________fc">'[2]1.03'!$H$12</definedName>
    <definedName name="_______________________________________________r">'[1]333.02'!#REF!</definedName>
    <definedName name="_______________________________________________TA1">#REF!</definedName>
    <definedName name="_______________________________________________TA2">#REF!</definedName>
    <definedName name="_______________________________________________TA3">#REF!</definedName>
    <definedName name="_______________________________________________TA4">#REF!</definedName>
    <definedName name="_______________________________________________TE1">#REF!</definedName>
    <definedName name="_______________________________________________TE2">#REF!</definedName>
    <definedName name="_______________________________________________TE3">#REF!</definedName>
    <definedName name="_______________________________________________TE4">#REF!</definedName>
    <definedName name="_______________________________________________TO1">#REF!</definedName>
    <definedName name="_______________________________________________TO2">#REF!</definedName>
    <definedName name="_______________________________________________TO3">#REF!</definedName>
    <definedName name="_______________________________________________TO4">#REF!</definedName>
    <definedName name="_______________________________________________uh1">#REF!</definedName>
    <definedName name="_______________________________________________uh2">#REF!</definedName>
    <definedName name="_______________________________________________uh3">#REF!</definedName>
    <definedName name="______________________________________________aaa99">'[1]344.13'!#REF!</definedName>
    <definedName name="______________________________________________dga11">#REF!</definedName>
    <definedName name="______________________________________________dga12">#REF!</definedName>
    <definedName name="______________________________________________f">#REF!</definedName>
    <definedName name="______________________________________________fc">'[2]1.03'!$H$12</definedName>
    <definedName name="______________________________________________r">'[1]333.02'!#REF!</definedName>
    <definedName name="______________________________________________TA1">#REF!</definedName>
    <definedName name="______________________________________________TA2">#REF!</definedName>
    <definedName name="______________________________________________TA3">#REF!</definedName>
    <definedName name="______________________________________________TA4">#REF!</definedName>
    <definedName name="______________________________________________TE1">#REF!</definedName>
    <definedName name="______________________________________________TE2">#REF!</definedName>
    <definedName name="______________________________________________TE3">#REF!</definedName>
    <definedName name="______________________________________________TE4">#REF!</definedName>
    <definedName name="______________________________________________TO1">#REF!</definedName>
    <definedName name="______________________________________________TO2">#REF!</definedName>
    <definedName name="______________________________________________TO3">#REF!</definedName>
    <definedName name="______________________________________________TO4">#REF!</definedName>
    <definedName name="______________________________________________uh1">#REF!</definedName>
    <definedName name="______________________________________________uh2">#REF!</definedName>
    <definedName name="______________________________________________uh3">#REF!</definedName>
    <definedName name="_____________________________________________aaa99">'[1]344.13'!#REF!</definedName>
    <definedName name="_____________________________________________dga11">#REF!</definedName>
    <definedName name="_____________________________________________dga12">#REF!</definedName>
    <definedName name="_____________________________________________f">#REF!</definedName>
    <definedName name="_____________________________________________fc">'[2]1.03'!$H$12</definedName>
    <definedName name="_____________________________________________r">'[1]333.02'!#REF!</definedName>
    <definedName name="_____________________________________________TA1">#REF!</definedName>
    <definedName name="_____________________________________________TA2">#REF!</definedName>
    <definedName name="_____________________________________________TA3">#REF!</definedName>
    <definedName name="_____________________________________________TA4">#REF!</definedName>
    <definedName name="_____________________________________________TE1">#REF!</definedName>
    <definedName name="_____________________________________________TE2">#REF!</definedName>
    <definedName name="_____________________________________________TE3">#REF!</definedName>
    <definedName name="_____________________________________________TE4">#REF!</definedName>
    <definedName name="_____________________________________________TO1">#REF!</definedName>
    <definedName name="_____________________________________________TO2">#REF!</definedName>
    <definedName name="_____________________________________________TO3">#REF!</definedName>
    <definedName name="_____________________________________________TO4">#REF!</definedName>
    <definedName name="_____________________________________________uh1">#REF!</definedName>
    <definedName name="_____________________________________________uh2">#REF!</definedName>
    <definedName name="_____________________________________________uh3">#REF!</definedName>
    <definedName name="____________________________________________aaa99">'[1]344.13'!#REF!</definedName>
    <definedName name="____________________________________________dga11">#REF!</definedName>
    <definedName name="____________________________________________dga12">#REF!</definedName>
    <definedName name="____________________________________________f">#REF!</definedName>
    <definedName name="____________________________________________fc">'[2]1.03'!$H$12</definedName>
    <definedName name="____________________________________________r">'[1]333.02'!#REF!</definedName>
    <definedName name="____________________________________________TA1">#REF!</definedName>
    <definedName name="____________________________________________TA2">#REF!</definedName>
    <definedName name="____________________________________________TA3">#REF!</definedName>
    <definedName name="____________________________________________TA4">#REF!</definedName>
    <definedName name="____________________________________________TE1">#REF!</definedName>
    <definedName name="____________________________________________TE2">#REF!</definedName>
    <definedName name="____________________________________________TE3">#REF!</definedName>
    <definedName name="____________________________________________TE4">#REF!</definedName>
    <definedName name="____________________________________________TO1">#REF!</definedName>
    <definedName name="____________________________________________TO2">#REF!</definedName>
    <definedName name="____________________________________________TO3">#REF!</definedName>
    <definedName name="____________________________________________TO4">#REF!</definedName>
    <definedName name="____________________________________________uh1">#REF!</definedName>
    <definedName name="____________________________________________uh2">#REF!</definedName>
    <definedName name="____________________________________________uh3">#REF!</definedName>
    <definedName name="___________________________________________aaa99">'[1]344.13'!#REF!</definedName>
    <definedName name="___________________________________________dga11">#REF!</definedName>
    <definedName name="___________________________________________dga12">#REF!</definedName>
    <definedName name="___________________________________________f">#REF!</definedName>
    <definedName name="___________________________________________fc">'[2]1.03'!$H$12</definedName>
    <definedName name="___________________________________________r">'[1]333.02'!#REF!</definedName>
    <definedName name="___________________________________________TA1">#REF!</definedName>
    <definedName name="___________________________________________TA2">#REF!</definedName>
    <definedName name="___________________________________________TA3">#REF!</definedName>
    <definedName name="___________________________________________TA4">#REF!</definedName>
    <definedName name="___________________________________________TE1">#REF!</definedName>
    <definedName name="___________________________________________TE2">#REF!</definedName>
    <definedName name="___________________________________________TE3">#REF!</definedName>
    <definedName name="___________________________________________TE4">#REF!</definedName>
    <definedName name="___________________________________________TO1">#REF!</definedName>
    <definedName name="___________________________________________TO2">#REF!</definedName>
    <definedName name="___________________________________________TO3">#REF!</definedName>
    <definedName name="___________________________________________TO4">#REF!</definedName>
    <definedName name="___________________________________________uh1">#REF!</definedName>
    <definedName name="___________________________________________uh2">#REF!</definedName>
    <definedName name="___________________________________________uh3">#REF!</definedName>
    <definedName name="__________________________________________aaa99">'[1]344.13'!#REF!</definedName>
    <definedName name="__________________________________________dga11">#REF!</definedName>
    <definedName name="__________________________________________dga12">#REF!</definedName>
    <definedName name="__________________________________________f">#REF!</definedName>
    <definedName name="__________________________________________fc">'[2]1.03'!$H$12</definedName>
    <definedName name="__________________________________________r">'[1]333.02'!#REF!</definedName>
    <definedName name="__________________________________________TA1">#REF!</definedName>
    <definedName name="__________________________________________TA2">#REF!</definedName>
    <definedName name="__________________________________________TA3">#REF!</definedName>
    <definedName name="__________________________________________TA4">#REF!</definedName>
    <definedName name="__________________________________________TE1">#REF!</definedName>
    <definedName name="__________________________________________TE2">#REF!</definedName>
    <definedName name="__________________________________________TE3">#REF!</definedName>
    <definedName name="__________________________________________TE4">#REF!</definedName>
    <definedName name="__________________________________________TO1">#REF!</definedName>
    <definedName name="__________________________________________TO2">#REF!</definedName>
    <definedName name="__________________________________________TO3">#REF!</definedName>
    <definedName name="__________________________________________TO4">#REF!</definedName>
    <definedName name="__________________________________________uh1">#REF!</definedName>
    <definedName name="__________________________________________uh2">#REF!</definedName>
    <definedName name="__________________________________________uh3">#REF!</definedName>
    <definedName name="_________________________________________aaa99">'[1]344.13'!#REF!</definedName>
    <definedName name="_________________________________________dga11">#REF!</definedName>
    <definedName name="_________________________________________dga12">#REF!</definedName>
    <definedName name="_________________________________________f">#REF!</definedName>
    <definedName name="_________________________________________fc">'[2]1.03'!$H$12</definedName>
    <definedName name="_________________________________________r">'[1]333.02'!#REF!</definedName>
    <definedName name="_________________________________________TA1">#REF!</definedName>
    <definedName name="_________________________________________TA2">#REF!</definedName>
    <definedName name="_________________________________________TA3">#REF!</definedName>
    <definedName name="_________________________________________TA4">#REF!</definedName>
    <definedName name="_________________________________________TE1">#REF!</definedName>
    <definedName name="_________________________________________TE2">#REF!</definedName>
    <definedName name="_________________________________________TE3">#REF!</definedName>
    <definedName name="_________________________________________TE4">#REF!</definedName>
    <definedName name="_________________________________________TO1">#REF!</definedName>
    <definedName name="_________________________________________TO2">#REF!</definedName>
    <definedName name="_________________________________________TO3">#REF!</definedName>
    <definedName name="_________________________________________TO4">#REF!</definedName>
    <definedName name="_________________________________________uh1">#REF!</definedName>
    <definedName name="_________________________________________uh2">#REF!</definedName>
    <definedName name="_________________________________________uh3">#REF!</definedName>
    <definedName name="________________________________________aaa99">'[1]344.13'!#REF!</definedName>
    <definedName name="________________________________________dga11">#REF!</definedName>
    <definedName name="________________________________________dga12">#REF!</definedName>
    <definedName name="________________________________________f">#REF!</definedName>
    <definedName name="________________________________________fc">'[2]1.03'!$H$12</definedName>
    <definedName name="________________________________________r">'[1]333.02'!#REF!</definedName>
    <definedName name="________________________________________TA1">#REF!</definedName>
    <definedName name="________________________________________TA2">#REF!</definedName>
    <definedName name="________________________________________TA3">#REF!</definedName>
    <definedName name="________________________________________TA4">#REF!</definedName>
    <definedName name="________________________________________TE1">#REF!</definedName>
    <definedName name="________________________________________TE2">#REF!</definedName>
    <definedName name="________________________________________TE3">#REF!</definedName>
    <definedName name="________________________________________TE4">#REF!</definedName>
    <definedName name="________________________________________TO1">#REF!</definedName>
    <definedName name="________________________________________TO2">#REF!</definedName>
    <definedName name="________________________________________TO3">#REF!</definedName>
    <definedName name="________________________________________TO4">#REF!</definedName>
    <definedName name="________________________________________uh1">#REF!</definedName>
    <definedName name="________________________________________uh2">#REF!</definedName>
    <definedName name="________________________________________uh3">#REF!</definedName>
    <definedName name="_______________________________________aaa99">'[1]344.13'!#REF!</definedName>
    <definedName name="_______________________________________dga11">#REF!</definedName>
    <definedName name="_______________________________________dga12">#REF!</definedName>
    <definedName name="_______________________________________f">#REF!</definedName>
    <definedName name="_______________________________________fc">'[2]1.03'!$H$12</definedName>
    <definedName name="_______________________________________r">'[1]333.02'!#REF!</definedName>
    <definedName name="_______________________________________TA1">#REF!</definedName>
    <definedName name="_______________________________________TA2">#REF!</definedName>
    <definedName name="_______________________________________TA3">#REF!</definedName>
    <definedName name="_______________________________________TA4">#REF!</definedName>
    <definedName name="_______________________________________TE1">#REF!</definedName>
    <definedName name="_______________________________________TE2">#REF!</definedName>
    <definedName name="_______________________________________TE3">#REF!</definedName>
    <definedName name="_______________________________________TE4">#REF!</definedName>
    <definedName name="_______________________________________TO1">#REF!</definedName>
    <definedName name="_______________________________________TO2">#REF!</definedName>
    <definedName name="_______________________________________TO3">#REF!</definedName>
    <definedName name="_______________________________________TO4">#REF!</definedName>
    <definedName name="_______________________________________uh1">#REF!</definedName>
    <definedName name="_______________________________________uh2">#REF!</definedName>
    <definedName name="_______________________________________uh3">#REF!</definedName>
    <definedName name="______________________________________aaa99">'[1]344.13'!#REF!</definedName>
    <definedName name="______________________________________dga11">#REF!</definedName>
    <definedName name="______________________________________dga12">#REF!</definedName>
    <definedName name="______________________________________f">#REF!</definedName>
    <definedName name="______________________________________fc">'[2]1.03'!$H$12</definedName>
    <definedName name="______________________________________r">'[1]333.02'!#REF!</definedName>
    <definedName name="______________________________________TA1">#REF!</definedName>
    <definedName name="______________________________________TA2">#REF!</definedName>
    <definedName name="______________________________________TA3">#REF!</definedName>
    <definedName name="______________________________________TA4">#REF!</definedName>
    <definedName name="______________________________________TE1">#REF!</definedName>
    <definedName name="______________________________________TE2">#REF!</definedName>
    <definedName name="______________________________________TE3">#REF!</definedName>
    <definedName name="______________________________________TE4">#REF!</definedName>
    <definedName name="______________________________________TO1">#REF!</definedName>
    <definedName name="______________________________________TO2">#REF!</definedName>
    <definedName name="______________________________________TO3">#REF!</definedName>
    <definedName name="______________________________________TO4">#REF!</definedName>
    <definedName name="______________________________________uh1">#REF!</definedName>
    <definedName name="______________________________________uh2">#REF!</definedName>
    <definedName name="______________________________________uh3">#REF!</definedName>
    <definedName name="_____________________________________aaa99">'[1]344.13'!#REF!</definedName>
    <definedName name="_____________________________________dga11">#REF!</definedName>
    <definedName name="_____________________________________dga12">#REF!</definedName>
    <definedName name="_____________________________________f">#REF!</definedName>
    <definedName name="_____________________________________fc">'[2]1.03'!$H$12</definedName>
    <definedName name="_____________________________________r">'[1]333.02'!#REF!</definedName>
    <definedName name="_____________________________________TA1">#REF!</definedName>
    <definedName name="_____________________________________TA2">#REF!</definedName>
    <definedName name="_____________________________________TA3">#REF!</definedName>
    <definedName name="_____________________________________TA4">#REF!</definedName>
    <definedName name="_____________________________________TE1">#REF!</definedName>
    <definedName name="_____________________________________TE2">#REF!</definedName>
    <definedName name="_____________________________________TE3">#REF!</definedName>
    <definedName name="_____________________________________TE4">#REF!</definedName>
    <definedName name="_____________________________________TO1">#REF!</definedName>
    <definedName name="_____________________________________TO2">#REF!</definedName>
    <definedName name="_____________________________________TO3">#REF!</definedName>
    <definedName name="_____________________________________TO4">#REF!</definedName>
    <definedName name="_____________________________________uh1">#REF!</definedName>
    <definedName name="_____________________________________uh2">#REF!</definedName>
    <definedName name="_____________________________________uh3">#REF!</definedName>
    <definedName name="____________________________________aaa99">'[1]344.13'!#REF!</definedName>
    <definedName name="____________________________________dga11">#REF!</definedName>
    <definedName name="____________________________________dga12">#REF!</definedName>
    <definedName name="____________________________________f">#REF!</definedName>
    <definedName name="____________________________________fc">'[2]1.03'!$H$12</definedName>
    <definedName name="____________________________________r">'[1]333.02'!#REF!</definedName>
    <definedName name="____________________________________TA1">#REF!</definedName>
    <definedName name="____________________________________TA2">#REF!</definedName>
    <definedName name="____________________________________TA3">#REF!</definedName>
    <definedName name="____________________________________TA4">#REF!</definedName>
    <definedName name="____________________________________TE1">#REF!</definedName>
    <definedName name="____________________________________TE2">#REF!</definedName>
    <definedName name="____________________________________TE3">#REF!</definedName>
    <definedName name="____________________________________TE4">#REF!</definedName>
    <definedName name="____________________________________TO1">#REF!</definedName>
    <definedName name="____________________________________TO2">#REF!</definedName>
    <definedName name="____________________________________TO3">#REF!</definedName>
    <definedName name="____________________________________TO4">#REF!</definedName>
    <definedName name="____________________________________uh1">#REF!</definedName>
    <definedName name="____________________________________uh2">#REF!</definedName>
    <definedName name="____________________________________uh3">#REF!</definedName>
    <definedName name="___________________________________aaa99">'[1]344.13'!#REF!</definedName>
    <definedName name="___________________________________dga11">#REF!</definedName>
    <definedName name="___________________________________dga12">#REF!</definedName>
    <definedName name="___________________________________f">#REF!</definedName>
    <definedName name="___________________________________fc">'[2]1.03'!$H$12</definedName>
    <definedName name="___________________________________r">'[1]333.02'!#REF!</definedName>
    <definedName name="___________________________________TA1">#REF!</definedName>
    <definedName name="___________________________________TA2">#REF!</definedName>
    <definedName name="___________________________________TA3">#REF!</definedName>
    <definedName name="___________________________________TA4">#REF!</definedName>
    <definedName name="___________________________________TE1">#REF!</definedName>
    <definedName name="___________________________________TE2">#REF!</definedName>
    <definedName name="___________________________________TE3">#REF!</definedName>
    <definedName name="___________________________________TE4">#REF!</definedName>
    <definedName name="___________________________________TO1">#REF!</definedName>
    <definedName name="___________________________________TO2">#REF!</definedName>
    <definedName name="___________________________________TO3">#REF!</definedName>
    <definedName name="___________________________________TO4">#REF!</definedName>
    <definedName name="___________________________________uh1">#REF!</definedName>
    <definedName name="___________________________________uh2">#REF!</definedName>
    <definedName name="___________________________________uh3">#REF!</definedName>
    <definedName name="__________________________________aaa99">'[1]344.13'!#REF!</definedName>
    <definedName name="__________________________________dga11">#REF!</definedName>
    <definedName name="__________________________________dga12">#REF!</definedName>
    <definedName name="__________________________________f">#REF!</definedName>
    <definedName name="__________________________________fc">'[2]1.03'!$H$12</definedName>
    <definedName name="__________________________________r">'[1]333.02'!#REF!</definedName>
    <definedName name="__________________________________TA1">#REF!</definedName>
    <definedName name="__________________________________TA2">#REF!</definedName>
    <definedName name="__________________________________TA3">#REF!</definedName>
    <definedName name="__________________________________TA4">#REF!</definedName>
    <definedName name="__________________________________TE1">#REF!</definedName>
    <definedName name="__________________________________TE2">#REF!</definedName>
    <definedName name="__________________________________TE3">#REF!</definedName>
    <definedName name="__________________________________TE4">#REF!</definedName>
    <definedName name="__________________________________TO1">#REF!</definedName>
    <definedName name="__________________________________TO2">#REF!</definedName>
    <definedName name="__________________________________TO3">#REF!</definedName>
    <definedName name="__________________________________TO4">#REF!</definedName>
    <definedName name="__________________________________uh1">#REF!</definedName>
    <definedName name="__________________________________uh2">#REF!</definedName>
    <definedName name="__________________________________uh3">#REF!</definedName>
    <definedName name="_________________________________aaa99">'[1]344.13'!#REF!</definedName>
    <definedName name="_________________________________dga11">#REF!</definedName>
    <definedName name="_________________________________dga12">#REF!</definedName>
    <definedName name="_________________________________f">#REF!</definedName>
    <definedName name="_________________________________fc">'[2]1.03'!$H$12</definedName>
    <definedName name="_________________________________r">'[1]333.02'!#REF!</definedName>
    <definedName name="_________________________________TA1">#REF!</definedName>
    <definedName name="_________________________________TA2">#REF!</definedName>
    <definedName name="_________________________________TA3">#REF!</definedName>
    <definedName name="_________________________________TA4">#REF!</definedName>
    <definedName name="_________________________________TE1">#REF!</definedName>
    <definedName name="_________________________________TE2">#REF!</definedName>
    <definedName name="_________________________________TE3">#REF!</definedName>
    <definedName name="_________________________________TE4">#REF!</definedName>
    <definedName name="_________________________________TO1">#REF!</definedName>
    <definedName name="_________________________________TO2">#REF!</definedName>
    <definedName name="_________________________________TO3">#REF!</definedName>
    <definedName name="_________________________________TO4">#REF!</definedName>
    <definedName name="_________________________________uh1">#REF!</definedName>
    <definedName name="_________________________________uh2">#REF!</definedName>
    <definedName name="_________________________________uh3">#REF!</definedName>
    <definedName name="________________________________aaa99">'[1]344.13'!#REF!</definedName>
    <definedName name="________________________________dga11">#REF!</definedName>
    <definedName name="________________________________dga12">#REF!</definedName>
    <definedName name="________________________________f">#REF!</definedName>
    <definedName name="________________________________fc">'[2]1.03'!$H$12</definedName>
    <definedName name="________________________________r">'[1]333.02'!#REF!</definedName>
    <definedName name="________________________________TA1">#REF!</definedName>
    <definedName name="________________________________TA2">#REF!</definedName>
    <definedName name="________________________________TA3">#REF!</definedName>
    <definedName name="________________________________TA4">#REF!</definedName>
    <definedName name="________________________________TE1">#REF!</definedName>
    <definedName name="________________________________TE2">#REF!</definedName>
    <definedName name="________________________________TE3">#REF!</definedName>
    <definedName name="________________________________TE4">#REF!</definedName>
    <definedName name="________________________________TO1">#REF!</definedName>
    <definedName name="________________________________TO2">#REF!</definedName>
    <definedName name="________________________________TO3">#REF!</definedName>
    <definedName name="________________________________TO4">#REF!</definedName>
    <definedName name="________________________________uh1">#REF!</definedName>
    <definedName name="________________________________uh2">#REF!</definedName>
    <definedName name="________________________________uh3">#REF!</definedName>
    <definedName name="_______________________________aaa99">'[1]344.13'!#REF!</definedName>
    <definedName name="_______________________________dga11">#REF!</definedName>
    <definedName name="_______________________________dga12">#REF!</definedName>
    <definedName name="_______________________________f">#REF!</definedName>
    <definedName name="_______________________________fc">'[2]1.03'!$H$12</definedName>
    <definedName name="_______________________________r">'[1]333.02'!#REF!</definedName>
    <definedName name="_______________________________TA1">#REF!</definedName>
    <definedName name="_______________________________TA2">#REF!</definedName>
    <definedName name="_______________________________TA3">#REF!</definedName>
    <definedName name="_______________________________TA4">#REF!</definedName>
    <definedName name="_______________________________TE1">#REF!</definedName>
    <definedName name="_______________________________TE2">#REF!</definedName>
    <definedName name="_______________________________TE3">#REF!</definedName>
    <definedName name="_______________________________TE4">#REF!</definedName>
    <definedName name="_______________________________TO1">#REF!</definedName>
    <definedName name="_______________________________TO2">#REF!</definedName>
    <definedName name="_______________________________TO3">#REF!</definedName>
    <definedName name="_______________________________TO4">#REF!</definedName>
    <definedName name="_______________________________uh1">#REF!</definedName>
    <definedName name="_______________________________uh2">#REF!</definedName>
    <definedName name="_______________________________uh3">#REF!</definedName>
    <definedName name="______________________________aaa99">'[1]344.13'!#REF!</definedName>
    <definedName name="______________________________dga11">#REF!</definedName>
    <definedName name="______________________________dga12">#REF!</definedName>
    <definedName name="______________________________f">#REF!</definedName>
    <definedName name="______________________________fc">'[2]1.03'!$H$12</definedName>
    <definedName name="______________________________r">'[1]333.02'!#REF!</definedName>
    <definedName name="______________________________uh1">#REF!</definedName>
    <definedName name="______________________________uh2">#REF!</definedName>
    <definedName name="______________________________uh3">#REF!</definedName>
    <definedName name="_____________________________aaa99">'[1]344.13'!#REF!</definedName>
    <definedName name="_____________________________dga11">#REF!</definedName>
    <definedName name="_____________________________dga12">#REF!</definedName>
    <definedName name="_____________________________f">#REF!</definedName>
    <definedName name="_____________________________fc">'[2]1.03'!$H$12</definedName>
    <definedName name="_____________________________r">'[1]333.02'!#REF!</definedName>
    <definedName name="_____________________________TA1">#REF!</definedName>
    <definedName name="_____________________________TA2">#REF!</definedName>
    <definedName name="_____________________________TA3">#REF!</definedName>
    <definedName name="_____________________________TA4">#REF!</definedName>
    <definedName name="_____________________________TE1">#REF!</definedName>
    <definedName name="_____________________________TE2">#REF!</definedName>
    <definedName name="_____________________________TE3">#REF!</definedName>
    <definedName name="_____________________________TE4">#REF!</definedName>
    <definedName name="_____________________________TO1">#REF!</definedName>
    <definedName name="_____________________________TO2">#REF!</definedName>
    <definedName name="_____________________________TO3">#REF!</definedName>
    <definedName name="_____________________________TO4">#REF!</definedName>
    <definedName name="_____________________________uh1">#REF!</definedName>
    <definedName name="_____________________________uh2">#REF!</definedName>
    <definedName name="_____________________________uh3">#REF!</definedName>
    <definedName name="____________________________aaa99">'[1]344.13'!#REF!</definedName>
    <definedName name="____________________________dga11">#REF!</definedName>
    <definedName name="____________________________dga12">#REF!</definedName>
    <definedName name="____________________________f">#REF!</definedName>
    <definedName name="____________________________fc">'[2]1.03'!$H$12</definedName>
    <definedName name="____________________________r">'[1]333.02'!#REF!</definedName>
    <definedName name="____________________________TA1">#REF!</definedName>
    <definedName name="____________________________TA2">#REF!</definedName>
    <definedName name="____________________________TA3">#REF!</definedName>
    <definedName name="____________________________TA4">#REF!</definedName>
    <definedName name="____________________________TE1">#REF!</definedName>
    <definedName name="____________________________TE2">#REF!</definedName>
    <definedName name="____________________________TE3">#REF!</definedName>
    <definedName name="____________________________TE4">#REF!</definedName>
    <definedName name="____________________________TO1">#REF!</definedName>
    <definedName name="____________________________TO2">#REF!</definedName>
    <definedName name="____________________________TO3">#REF!</definedName>
    <definedName name="____________________________TO4">#REF!</definedName>
    <definedName name="____________________________uh1">#REF!</definedName>
    <definedName name="____________________________uh2">#REF!</definedName>
    <definedName name="____________________________uh3">#REF!</definedName>
    <definedName name="___________________________aaa99">'[1]344.13'!#REF!</definedName>
    <definedName name="___________________________dga11">#REF!</definedName>
    <definedName name="___________________________dga12">#REF!</definedName>
    <definedName name="___________________________f">#REF!</definedName>
    <definedName name="___________________________fc">'[2]1.03'!$H$12</definedName>
    <definedName name="___________________________r">'[1]333.02'!#REF!</definedName>
    <definedName name="___________________________TA1">#REF!</definedName>
    <definedName name="___________________________TA2">#REF!</definedName>
    <definedName name="___________________________TA3">#REF!</definedName>
    <definedName name="___________________________TA4">#REF!</definedName>
    <definedName name="___________________________TE1">#REF!</definedName>
    <definedName name="___________________________TE2">#REF!</definedName>
    <definedName name="___________________________TE3">#REF!</definedName>
    <definedName name="___________________________TE4">#REF!</definedName>
    <definedName name="___________________________TO1">#REF!</definedName>
    <definedName name="___________________________TO2">#REF!</definedName>
    <definedName name="___________________________TO3">#REF!</definedName>
    <definedName name="___________________________TO4">#REF!</definedName>
    <definedName name="___________________________uh1">#REF!</definedName>
    <definedName name="___________________________uh2">#REF!</definedName>
    <definedName name="___________________________uh3">#REF!</definedName>
    <definedName name="__________________________aaa99">'[1]344.13'!#REF!</definedName>
    <definedName name="__________________________dga11">#REF!</definedName>
    <definedName name="__________________________dga12">#REF!</definedName>
    <definedName name="__________________________f">#REF!</definedName>
    <definedName name="__________________________fc">'[2]1.03'!$H$12</definedName>
    <definedName name="__________________________r">'[1]333.02'!#REF!</definedName>
    <definedName name="__________________________TA1">#REF!</definedName>
    <definedName name="__________________________TA2">#REF!</definedName>
    <definedName name="__________________________TA3">#REF!</definedName>
    <definedName name="__________________________TA4">#REF!</definedName>
    <definedName name="__________________________TE1">#REF!</definedName>
    <definedName name="__________________________TE2">#REF!</definedName>
    <definedName name="__________________________TE3">#REF!</definedName>
    <definedName name="__________________________TE4">#REF!</definedName>
    <definedName name="__________________________TO1">#REF!</definedName>
    <definedName name="__________________________TO2">#REF!</definedName>
    <definedName name="__________________________TO3">#REF!</definedName>
    <definedName name="__________________________TO4">#REF!</definedName>
    <definedName name="__________________________uh1">#REF!</definedName>
    <definedName name="__________________________uh2">#REF!</definedName>
    <definedName name="__________________________uh3">#REF!</definedName>
    <definedName name="_________________________aaa99">'[1]344.13'!#REF!</definedName>
    <definedName name="_________________________dga11">#REF!</definedName>
    <definedName name="_________________________dga12">#REF!</definedName>
    <definedName name="_________________________f">#REF!</definedName>
    <definedName name="_________________________fc">'[2]1.03'!$H$12</definedName>
    <definedName name="_________________________r">'[1]333.02'!#REF!</definedName>
    <definedName name="_________________________TA1">#REF!</definedName>
    <definedName name="_________________________TA2">#REF!</definedName>
    <definedName name="_________________________TA3">#REF!</definedName>
    <definedName name="_________________________TA4">#REF!</definedName>
    <definedName name="_________________________TE1">#REF!</definedName>
    <definedName name="_________________________TE2">#REF!</definedName>
    <definedName name="_________________________TE3">#REF!</definedName>
    <definedName name="_________________________TE4">#REF!</definedName>
    <definedName name="_________________________TO1">#REF!</definedName>
    <definedName name="_________________________TO2">#REF!</definedName>
    <definedName name="_________________________TO3">#REF!</definedName>
    <definedName name="_________________________TO4">#REF!</definedName>
    <definedName name="_________________________uh1">#REF!</definedName>
    <definedName name="_________________________uh2">#REF!</definedName>
    <definedName name="_________________________uh3">#REF!</definedName>
    <definedName name="________________________aaa99">'[1]344.13'!#REF!</definedName>
    <definedName name="________________________dga11">#REF!</definedName>
    <definedName name="________________________dga12">#REF!</definedName>
    <definedName name="________________________f">#REF!</definedName>
    <definedName name="________________________fc">'[2]1.03'!$H$12</definedName>
    <definedName name="________________________r">'[1]333.02'!#REF!</definedName>
    <definedName name="________________________TA1">#REF!</definedName>
    <definedName name="________________________TA2">#REF!</definedName>
    <definedName name="________________________TA3">#REF!</definedName>
    <definedName name="________________________TA4">#REF!</definedName>
    <definedName name="________________________TE1">#REF!</definedName>
    <definedName name="________________________TE2">#REF!</definedName>
    <definedName name="________________________TE3">#REF!</definedName>
    <definedName name="________________________TE4">#REF!</definedName>
    <definedName name="________________________TO1">#REF!</definedName>
    <definedName name="________________________TO2">#REF!</definedName>
    <definedName name="________________________TO3">#REF!</definedName>
    <definedName name="________________________TO4">#REF!</definedName>
    <definedName name="________________________uh1">#REF!</definedName>
    <definedName name="________________________uh2">#REF!</definedName>
    <definedName name="________________________uh3">#REF!</definedName>
    <definedName name="_______________________aaa99">'[1]344.13'!#REF!</definedName>
    <definedName name="_______________________dga11">#REF!</definedName>
    <definedName name="_______________________dga12">#REF!</definedName>
    <definedName name="_______________________f">#REF!</definedName>
    <definedName name="_______________________fc">'[2]1.03'!$H$12</definedName>
    <definedName name="_______________________r">'[1]333.02'!#REF!</definedName>
    <definedName name="_______________________uh1">#REF!</definedName>
    <definedName name="_______________________uh2">#REF!</definedName>
    <definedName name="_______________________uh3">#REF!</definedName>
    <definedName name="______________________aaa99">'[1]344.13'!#REF!</definedName>
    <definedName name="______________________dga11">#REF!</definedName>
    <definedName name="______________________dga12">#REF!</definedName>
    <definedName name="______________________f">#REF!</definedName>
    <definedName name="______________________fc">'[2]1.03'!$H$12</definedName>
    <definedName name="______________________r">'[1]333.02'!#REF!</definedName>
    <definedName name="______________________TA1">#REF!</definedName>
    <definedName name="______________________TA2">#REF!</definedName>
    <definedName name="______________________TA3">#REF!</definedName>
    <definedName name="______________________TA4">#REF!</definedName>
    <definedName name="______________________TE1">#REF!</definedName>
    <definedName name="______________________TE2">#REF!</definedName>
    <definedName name="______________________TE3">#REF!</definedName>
    <definedName name="______________________TE4">#REF!</definedName>
    <definedName name="______________________TO1">#REF!</definedName>
    <definedName name="______________________TO2">#REF!</definedName>
    <definedName name="______________________TO3">#REF!</definedName>
    <definedName name="______________________TO4">#REF!</definedName>
    <definedName name="______________________uh1">#REF!</definedName>
    <definedName name="______________________uh2">#REF!</definedName>
    <definedName name="______________________uh3">#REF!</definedName>
    <definedName name="_____________________aaa99">'[1]344.13'!#REF!</definedName>
    <definedName name="_____________________dga11">#REF!</definedName>
    <definedName name="_____________________dga12">#REF!</definedName>
    <definedName name="_____________________f">#REF!</definedName>
    <definedName name="_____________________fc">'[2]1.03'!$H$12</definedName>
    <definedName name="_____________________r">'[1]333.02'!#REF!</definedName>
    <definedName name="_____________________uh1">#REF!</definedName>
    <definedName name="_____________________uh2">#REF!</definedName>
    <definedName name="_____________________uh3">#REF!</definedName>
    <definedName name="____________________aaa99">'[1]344.13'!#REF!</definedName>
    <definedName name="____________________dga11">#REF!</definedName>
    <definedName name="____________________dga12">#REF!</definedName>
    <definedName name="____________________f">#REF!</definedName>
    <definedName name="____________________fc">'[2]1.03'!$H$12</definedName>
    <definedName name="____________________r">'[1]333.02'!#REF!</definedName>
    <definedName name="____________________TA1">#REF!</definedName>
    <definedName name="____________________TA2">#REF!</definedName>
    <definedName name="____________________TA3">#REF!</definedName>
    <definedName name="____________________TA4">#REF!</definedName>
    <definedName name="____________________TE1">#REF!</definedName>
    <definedName name="____________________TE2">#REF!</definedName>
    <definedName name="____________________TE3">#REF!</definedName>
    <definedName name="____________________TE4">#REF!</definedName>
    <definedName name="____________________TO1">#REF!</definedName>
    <definedName name="____________________TO2">#REF!</definedName>
    <definedName name="____________________TO3">#REF!</definedName>
    <definedName name="____________________TO4">#REF!</definedName>
    <definedName name="____________________uh1">#REF!</definedName>
    <definedName name="____________________uh2">#REF!</definedName>
    <definedName name="____________________uh3">#REF!</definedName>
    <definedName name="___________________aaa99">'[1]344.13'!#REF!</definedName>
    <definedName name="___________________dga11">#REF!</definedName>
    <definedName name="___________________dga12">#REF!</definedName>
    <definedName name="___________________f">#REF!</definedName>
    <definedName name="___________________fc">'[2]1.03'!$H$12</definedName>
    <definedName name="___________________r">'[1]333.02'!#REF!</definedName>
    <definedName name="___________________TA1">#REF!</definedName>
    <definedName name="___________________TA2">#REF!</definedName>
    <definedName name="___________________TA3">#REF!</definedName>
    <definedName name="___________________TA4">#REF!</definedName>
    <definedName name="___________________TE1">#REF!</definedName>
    <definedName name="___________________TE2">#REF!</definedName>
    <definedName name="___________________TE3">#REF!</definedName>
    <definedName name="___________________TE4">#REF!</definedName>
    <definedName name="___________________TO1">#REF!</definedName>
    <definedName name="___________________TO2">#REF!</definedName>
    <definedName name="___________________TO3">#REF!</definedName>
    <definedName name="___________________TO4">#REF!</definedName>
    <definedName name="___________________uh1">#REF!</definedName>
    <definedName name="___________________uh2">#REF!</definedName>
    <definedName name="___________________uh3">#REF!</definedName>
    <definedName name="__________________aaa99">'[1]344.13'!#REF!</definedName>
    <definedName name="__________________dga11">#REF!</definedName>
    <definedName name="__________________dga12">#REF!</definedName>
    <definedName name="__________________f">#REF!</definedName>
    <definedName name="__________________fc">'[2]1.03'!$H$12</definedName>
    <definedName name="__________________r">'[1]333.02'!#REF!</definedName>
    <definedName name="__________________TA1">#REF!</definedName>
    <definedName name="__________________TA2">#REF!</definedName>
    <definedName name="__________________TA3">#REF!</definedName>
    <definedName name="__________________TA4">#REF!</definedName>
    <definedName name="__________________TE1">#REF!</definedName>
    <definedName name="__________________TE2">#REF!</definedName>
    <definedName name="__________________TE3">#REF!</definedName>
    <definedName name="__________________TE4">#REF!</definedName>
    <definedName name="__________________TO1">#REF!</definedName>
    <definedName name="__________________TO2">#REF!</definedName>
    <definedName name="__________________TO3">#REF!</definedName>
    <definedName name="__________________TO4">#REF!</definedName>
    <definedName name="__________________uh1">#REF!</definedName>
    <definedName name="__________________uh2">#REF!</definedName>
    <definedName name="__________________uh3">#REF!</definedName>
    <definedName name="_________________aaa99">'[1]344.13'!#REF!</definedName>
    <definedName name="_________________dga11">#REF!</definedName>
    <definedName name="_________________dga12">#REF!</definedName>
    <definedName name="_________________f">#REF!</definedName>
    <definedName name="_________________fc">'[2]1.03'!$H$12</definedName>
    <definedName name="_________________r">'[1]333.02'!#REF!</definedName>
    <definedName name="_________________TA1">#REF!</definedName>
    <definedName name="_________________TA2">#REF!</definedName>
    <definedName name="_________________TA3">#REF!</definedName>
    <definedName name="_________________TA4">#REF!</definedName>
    <definedName name="_________________TE1">#REF!</definedName>
    <definedName name="_________________TE2">#REF!</definedName>
    <definedName name="_________________TE3">#REF!</definedName>
    <definedName name="_________________TE4">#REF!</definedName>
    <definedName name="_________________TO1">#REF!</definedName>
    <definedName name="_________________TO2">#REF!</definedName>
    <definedName name="_________________TO3">#REF!</definedName>
    <definedName name="_________________TO4">#REF!</definedName>
    <definedName name="_________________uh1">#REF!</definedName>
    <definedName name="_________________uh2">#REF!</definedName>
    <definedName name="_________________uh3">#REF!</definedName>
    <definedName name="________________aaa99">'[1]344.13'!#REF!</definedName>
    <definedName name="________________dga11">#REF!</definedName>
    <definedName name="________________dga12">#REF!</definedName>
    <definedName name="________________f">#REF!</definedName>
    <definedName name="________________fc">'[2]1.03'!$H$12</definedName>
    <definedName name="________________r">'[1]333.02'!#REF!</definedName>
    <definedName name="________________TA1">#REF!</definedName>
    <definedName name="________________TA2">#REF!</definedName>
    <definedName name="________________TA3">#REF!</definedName>
    <definedName name="________________TA4">#REF!</definedName>
    <definedName name="________________TE1">#REF!</definedName>
    <definedName name="________________TE2">#REF!</definedName>
    <definedName name="________________TE3">#REF!</definedName>
    <definedName name="________________TE4">#REF!</definedName>
    <definedName name="________________TO1">#REF!</definedName>
    <definedName name="________________TO2">#REF!</definedName>
    <definedName name="________________TO3">#REF!</definedName>
    <definedName name="________________TO4">#REF!</definedName>
    <definedName name="________________uh1">#REF!</definedName>
    <definedName name="________________uh2">#REF!</definedName>
    <definedName name="________________uh3">#REF!</definedName>
    <definedName name="_______________aaa99">'[1]344.13'!#REF!</definedName>
    <definedName name="_______________dga11">#REF!</definedName>
    <definedName name="_______________dga12">#REF!</definedName>
    <definedName name="_______________f">#REF!</definedName>
    <definedName name="_______________fc">'[2]1.03'!$H$12</definedName>
    <definedName name="_______________r">'[1]333.02'!#REF!</definedName>
    <definedName name="_______________TA1">#REF!</definedName>
    <definedName name="_______________TA2">#REF!</definedName>
    <definedName name="_______________TA3">#REF!</definedName>
    <definedName name="_______________TA4">#REF!</definedName>
    <definedName name="_______________TE1">#REF!</definedName>
    <definedName name="_______________TE2">#REF!</definedName>
    <definedName name="_______________TE3">#REF!</definedName>
    <definedName name="_______________TE4">#REF!</definedName>
    <definedName name="_______________TO1">#REF!</definedName>
    <definedName name="_______________TO2">#REF!</definedName>
    <definedName name="_______________TO3">#REF!</definedName>
    <definedName name="_______________TO4">#REF!</definedName>
    <definedName name="_______________uh1">#REF!</definedName>
    <definedName name="_______________uh2">#REF!</definedName>
    <definedName name="_______________uh3">#REF!</definedName>
    <definedName name="______________aaa99">'[3]344.13'!#REF!</definedName>
    <definedName name="______________dga11">#REF!</definedName>
    <definedName name="______________dga12">#REF!</definedName>
    <definedName name="______________f">#REF!</definedName>
    <definedName name="______________fc">'[2]1.03'!$H$12</definedName>
    <definedName name="______________r">'[3]333.02'!#REF!</definedName>
    <definedName name="______________TA1">#REF!</definedName>
    <definedName name="______________TA2">#REF!</definedName>
    <definedName name="______________TA3">#REF!</definedName>
    <definedName name="______________TA4">#REF!</definedName>
    <definedName name="______________TE1">#REF!</definedName>
    <definedName name="______________TE2">#REF!</definedName>
    <definedName name="______________TE3">#REF!</definedName>
    <definedName name="______________TE4">#REF!</definedName>
    <definedName name="______________TO1">#REF!</definedName>
    <definedName name="______________TO2">#REF!</definedName>
    <definedName name="______________TO3">#REF!</definedName>
    <definedName name="______________TO4">#REF!</definedName>
    <definedName name="______________uh1">#REF!</definedName>
    <definedName name="______________uh2">#REF!</definedName>
    <definedName name="______________uh3">#REF!</definedName>
    <definedName name="_____________aaa99">'[1]344.13'!#REF!</definedName>
    <definedName name="_____________dga11">#REF!</definedName>
    <definedName name="_____________dga12">#REF!</definedName>
    <definedName name="_____________f">#REF!</definedName>
    <definedName name="_____________fc">'[2]1.03'!$H$12</definedName>
    <definedName name="_____________r">'[1]333.02'!#REF!</definedName>
    <definedName name="_____________TA1">#REF!</definedName>
    <definedName name="_____________TA2">#REF!</definedName>
    <definedName name="_____________TA3">#REF!</definedName>
    <definedName name="_____________TA4">#REF!</definedName>
    <definedName name="_____________TE1">#REF!</definedName>
    <definedName name="_____________TE2">#REF!</definedName>
    <definedName name="_____________TE3">#REF!</definedName>
    <definedName name="_____________TE4">#REF!</definedName>
    <definedName name="_____________TO1">#REF!</definedName>
    <definedName name="_____________TO2">#REF!</definedName>
    <definedName name="_____________TO3">#REF!</definedName>
    <definedName name="_____________TO4">#REF!</definedName>
    <definedName name="_____________uh1">#REF!</definedName>
    <definedName name="_____________uh2">#REF!</definedName>
    <definedName name="_____________uh3">#REF!</definedName>
    <definedName name="____________aaa99">'[1]344.13'!#REF!</definedName>
    <definedName name="____________dga11">#REF!</definedName>
    <definedName name="____________dga12">#REF!</definedName>
    <definedName name="____________f">#REF!</definedName>
    <definedName name="____________fc">'[2]1.03'!$H$12</definedName>
    <definedName name="____________r">'[1]333.02'!#REF!</definedName>
    <definedName name="____________TA1">#REF!</definedName>
    <definedName name="____________TA2">#REF!</definedName>
    <definedName name="____________TA3">#REF!</definedName>
    <definedName name="____________TA4">#REF!</definedName>
    <definedName name="____________TE1">#REF!</definedName>
    <definedName name="____________TE2">#REF!</definedName>
    <definedName name="____________TE3">#REF!</definedName>
    <definedName name="____________TE4">#REF!</definedName>
    <definedName name="____________TO1">#REF!</definedName>
    <definedName name="____________TO2">#REF!</definedName>
    <definedName name="____________TO3">#REF!</definedName>
    <definedName name="____________TO4">#REF!</definedName>
    <definedName name="____________uh1">#REF!</definedName>
    <definedName name="____________uh2">#REF!</definedName>
    <definedName name="____________uh3">#REF!</definedName>
    <definedName name="___________aaa99">'[1]344.13'!#REF!</definedName>
    <definedName name="___________dga11">#REF!</definedName>
    <definedName name="___________dga12">#REF!</definedName>
    <definedName name="___________f">#REF!</definedName>
    <definedName name="___________fc">'[2]1.03'!$H$12</definedName>
    <definedName name="___________r">'[1]333.02'!#REF!</definedName>
    <definedName name="___________TA1">#REF!</definedName>
    <definedName name="___________TA2">#REF!</definedName>
    <definedName name="___________TA3">#REF!</definedName>
    <definedName name="___________TA4">#REF!</definedName>
    <definedName name="___________TE1">#REF!</definedName>
    <definedName name="___________TE2">#REF!</definedName>
    <definedName name="___________TE3">#REF!</definedName>
    <definedName name="___________TE4">#REF!</definedName>
    <definedName name="___________TO1">#REF!</definedName>
    <definedName name="___________TO2">#REF!</definedName>
    <definedName name="___________TO3">#REF!</definedName>
    <definedName name="___________TO4">#REF!</definedName>
    <definedName name="___________uh1">#REF!</definedName>
    <definedName name="___________uh2">#REF!</definedName>
    <definedName name="___________uh3">#REF!</definedName>
    <definedName name="__________aaa99">'[1]344.13'!#REF!</definedName>
    <definedName name="__________dga11">#REF!</definedName>
    <definedName name="__________dga12">#REF!</definedName>
    <definedName name="__________f">#REF!</definedName>
    <definedName name="__________fc">'[2]1.03'!$H$12</definedName>
    <definedName name="__________r">'[1]333.02'!#REF!</definedName>
    <definedName name="__________TA1">#REF!</definedName>
    <definedName name="__________TA2">#REF!</definedName>
    <definedName name="__________TA3">#REF!</definedName>
    <definedName name="__________TA4">#REF!</definedName>
    <definedName name="__________TE1">#REF!</definedName>
    <definedName name="__________TE2">#REF!</definedName>
    <definedName name="__________TE3">#REF!</definedName>
    <definedName name="__________TE4">#REF!</definedName>
    <definedName name="__________TO1">#REF!</definedName>
    <definedName name="__________TO2">#REF!</definedName>
    <definedName name="__________TO3">#REF!</definedName>
    <definedName name="__________TO4">#REF!</definedName>
    <definedName name="__________uh1">#REF!</definedName>
    <definedName name="__________uh2">#REF!</definedName>
    <definedName name="__________uh3">#REF!</definedName>
    <definedName name="_________aaa99">'[1]344.13'!#REF!</definedName>
    <definedName name="_________dga11">#REF!</definedName>
    <definedName name="_________dga12">#REF!</definedName>
    <definedName name="_________f">#REF!</definedName>
    <definedName name="_________fc">'[2]1.03'!$H$12</definedName>
    <definedName name="_________r">'[1]333.02'!#REF!</definedName>
    <definedName name="_________TA1">#REF!</definedName>
    <definedName name="_________TA2">#REF!</definedName>
    <definedName name="_________TA3">#REF!</definedName>
    <definedName name="_________TA4">#REF!</definedName>
    <definedName name="_________TE1">#REF!</definedName>
    <definedName name="_________TE2">#REF!</definedName>
    <definedName name="_________TE3">#REF!</definedName>
    <definedName name="_________TE4">#REF!</definedName>
    <definedName name="_________TO1">#REF!</definedName>
    <definedName name="_________TO2">#REF!</definedName>
    <definedName name="_________TO3">#REF!</definedName>
    <definedName name="_________TO4">#REF!</definedName>
    <definedName name="_________uh1">#REF!</definedName>
    <definedName name="_________uh2">#REF!</definedName>
    <definedName name="_________uh3">#REF!</definedName>
    <definedName name="________aaa99">'[1]344.13'!#REF!</definedName>
    <definedName name="________dga11">#REF!</definedName>
    <definedName name="________dga12">#REF!</definedName>
    <definedName name="________f">#REF!</definedName>
    <definedName name="________fc">'[2]1.03'!$H$12</definedName>
    <definedName name="________r">'[1]333.02'!#REF!</definedName>
    <definedName name="________TA1">#REF!</definedName>
    <definedName name="________TA2">#REF!</definedName>
    <definedName name="________TA3">#REF!</definedName>
    <definedName name="________TA4">#REF!</definedName>
    <definedName name="________TE1">#REF!</definedName>
    <definedName name="________TE2">#REF!</definedName>
    <definedName name="________TE3">#REF!</definedName>
    <definedName name="________TE4">#REF!</definedName>
    <definedName name="________TO1">#REF!</definedName>
    <definedName name="________TO2">#REF!</definedName>
    <definedName name="________TO3">#REF!</definedName>
    <definedName name="________TO4">#REF!</definedName>
    <definedName name="________uh1">#REF!</definedName>
    <definedName name="________uh2">#REF!</definedName>
    <definedName name="________uh3">#REF!</definedName>
    <definedName name="_______aaa98">'[4]344.13'!#REF!</definedName>
    <definedName name="_______aaa99">'[4]344.13'!#REF!</definedName>
    <definedName name="_______dga11">#REF!</definedName>
    <definedName name="_______dga12">#REF!</definedName>
    <definedName name="_______f">#REF!</definedName>
    <definedName name="_______fc">'[2]1.03'!$H$12</definedName>
    <definedName name="_______r">'[4]333.02'!#REF!</definedName>
    <definedName name="_______TA1">#REF!</definedName>
    <definedName name="_______TA2">#REF!</definedName>
    <definedName name="_______TA3">#REF!</definedName>
    <definedName name="_______TA4">#REF!</definedName>
    <definedName name="_______TE1">#REF!</definedName>
    <definedName name="_______TE2">#REF!</definedName>
    <definedName name="_______TE3">#REF!</definedName>
    <definedName name="_______TE4">#REF!</definedName>
    <definedName name="_______TO1">#REF!</definedName>
    <definedName name="_______TO2">#REF!</definedName>
    <definedName name="_______TO3">#REF!</definedName>
    <definedName name="_______TO4">#REF!</definedName>
    <definedName name="_______uh1">#REF!</definedName>
    <definedName name="_______uh2">#REF!</definedName>
    <definedName name="_______uh3">#REF!</definedName>
    <definedName name="______aaa98">'[4]344.13'!#REF!</definedName>
    <definedName name="______aaa99">'[4]344.13'!#REF!</definedName>
    <definedName name="______dga11">#REF!</definedName>
    <definedName name="______dga12">#REF!</definedName>
    <definedName name="______f">#REF!</definedName>
    <definedName name="______fc">'[2]1.03'!$H$12</definedName>
    <definedName name="______r">'[4]333.02'!#REF!</definedName>
    <definedName name="______TA1">#REF!</definedName>
    <definedName name="______TA2">#REF!</definedName>
    <definedName name="______TA3">#REF!</definedName>
    <definedName name="______TA4">#REF!</definedName>
    <definedName name="______TE1">#REF!</definedName>
    <definedName name="______TE2">#REF!</definedName>
    <definedName name="______TE3">#REF!</definedName>
    <definedName name="______TE4">#REF!</definedName>
    <definedName name="______TO1">#REF!</definedName>
    <definedName name="______TO2">#REF!</definedName>
    <definedName name="______TO3">#REF!</definedName>
    <definedName name="______TO4">#REF!</definedName>
    <definedName name="______uh1">#REF!</definedName>
    <definedName name="______uh2">#REF!</definedName>
    <definedName name="______uh3">#REF!</definedName>
    <definedName name="_____aaa98">'[5]344.13'!#REF!</definedName>
    <definedName name="_____aaa99">'[5]344.13'!#REF!</definedName>
    <definedName name="_____dga11">#REF!</definedName>
    <definedName name="_____dga12">#REF!</definedName>
    <definedName name="_____f">#REF!</definedName>
    <definedName name="_____fc">'[2]1.03'!$H$12</definedName>
    <definedName name="_____r">'[5]333.02'!#REF!</definedName>
    <definedName name="_____TA1">#REF!</definedName>
    <definedName name="_____TA2">#REF!</definedName>
    <definedName name="_____TA3">#REF!</definedName>
    <definedName name="_____TA4">#REF!</definedName>
    <definedName name="_____TE1">#REF!</definedName>
    <definedName name="_____TE2">#REF!</definedName>
    <definedName name="_____TE3">#REF!</definedName>
    <definedName name="_____TE4">#REF!</definedName>
    <definedName name="_____TO1">#REF!</definedName>
    <definedName name="_____TO2">#REF!</definedName>
    <definedName name="_____TO3">#REF!</definedName>
    <definedName name="_____TO4">#REF!</definedName>
    <definedName name="_____uh1">#REF!</definedName>
    <definedName name="_____uh2">#REF!</definedName>
    <definedName name="_____uh3">#REF!</definedName>
    <definedName name="____aaa98">'[5]344.13'!#REF!</definedName>
    <definedName name="____aaa99">'[5]344.13'!#REF!</definedName>
    <definedName name="____dga11">#REF!</definedName>
    <definedName name="____dga12">#REF!</definedName>
    <definedName name="____f">#REF!</definedName>
    <definedName name="____fc">'[2]1.03'!$H$12</definedName>
    <definedName name="____r">'[5]333.02'!#REF!</definedName>
    <definedName name="____TA1">#REF!</definedName>
    <definedName name="____TA2">#REF!</definedName>
    <definedName name="____TA3">#REF!</definedName>
    <definedName name="____TA4">#REF!</definedName>
    <definedName name="____TE1">#REF!</definedName>
    <definedName name="____TE2">#REF!</definedName>
    <definedName name="____TE3">#REF!</definedName>
    <definedName name="____TE4">#REF!</definedName>
    <definedName name="____TO1">#REF!</definedName>
    <definedName name="____TO2">#REF!</definedName>
    <definedName name="____TO3">#REF!</definedName>
    <definedName name="____TO4">#REF!</definedName>
    <definedName name="____uh1">#REF!</definedName>
    <definedName name="____uh2">#REF!</definedName>
    <definedName name="____uh3">#REF!</definedName>
    <definedName name="___aaa98">'[5]344.13'!#REF!</definedName>
    <definedName name="___aaa99">'[5]344.13'!#REF!</definedName>
    <definedName name="___dga11">#REF!</definedName>
    <definedName name="___dga12">#REF!</definedName>
    <definedName name="___f">#REF!</definedName>
    <definedName name="___fc">'[2]1.03'!$H$12</definedName>
    <definedName name="___r">'[5]333.02'!#REF!</definedName>
    <definedName name="___TA1">#REF!</definedName>
    <definedName name="___TA2">#REF!</definedName>
    <definedName name="___TA3">#REF!</definedName>
    <definedName name="___TA4">#REF!</definedName>
    <definedName name="___TE1">#REF!</definedName>
    <definedName name="___TE2">#REF!</definedName>
    <definedName name="___TE3">#REF!</definedName>
    <definedName name="___TE4">#REF!</definedName>
    <definedName name="___TO1">#REF!</definedName>
    <definedName name="___TO2">#REF!</definedName>
    <definedName name="___TO3">#REF!</definedName>
    <definedName name="___TO4">#REF!</definedName>
    <definedName name="___uh1">#REF!</definedName>
    <definedName name="___uh2">#REF!</definedName>
    <definedName name="___uh3">#REF!</definedName>
    <definedName name="__aaa98">'[5]344.13'!#REF!</definedName>
    <definedName name="__aaa99">'[5]344.13'!#REF!</definedName>
    <definedName name="__dga11">#REF!</definedName>
    <definedName name="__dga12">#REF!</definedName>
    <definedName name="__f">#REF!</definedName>
    <definedName name="__fc">'[2]1.03'!$H$12</definedName>
    <definedName name="__r">'[5]333.02'!#REF!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aa98">'[6]344.13'!#REF!</definedName>
    <definedName name="_aaa98">'[7]344.13'!#REF!</definedName>
    <definedName name="_aaa99">'[7]344.13'!#REF!</definedName>
    <definedName name="_dga11">#REF!</definedName>
    <definedName name="_dga12">#REF!</definedName>
    <definedName name="_f">#REF!</definedName>
    <definedName name="_fc">'[2]1.03'!$H$12</definedName>
    <definedName name="_r">'[7]333.02'!#REF!</definedName>
    <definedName name="_RE1">#REF!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>'[5]333.09'!$D$10</definedName>
    <definedName name="aa">'[5]333.05'!#REF!</definedName>
    <definedName name="aa_10">'[8]333.05'!#REF!</definedName>
    <definedName name="aa_11">'[8]333.05'!#REF!</definedName>
    <definedName name="aaa">'[5]333.06'!$N$9</definedName>
    <definedName name="aaa98_10">'[8]344.13'!#REF!</definedName>
    <definedName name="aaa98_11">'[8]344.13'!#REF!</definedName>
    <definedName name="aaa99_10">'[8]344.13'!#REF!</definedName>
    <definedName name="aaa99_11">'[8]344.13'!#REF!</definedName>
    <definedName name="aaaa">#REF!</definedName>
    <definedName name="aaaa_10">#REF!</definedName>
    <definedName name="aaaa_11">#REF!</definedName>
    <definedName name="aaaaa">#REF!</definedName>
    <definedName name="ab">'[5]333.03'!$F$12</definedName>
    <definedName name="AC">'[9]6.03'!$L$20</definedName>
    <definedName name="adolescentes">#REF!</definedName>
    <definedName name="ai">'[5]333.09'!$F$10</definedName>
    <definedName name="alan">'[10]1'!#REF!</definedName>
    <definedName name="ALL">#REF!</definedName>
    <definedName name="ap">'[5]331-04'!#REF!</definedName>
    <definedName name="ap_10">'[8]331-04'!#REF!</definedName>
    <definedName name="ap_11">'[8]331-04'!#REF!</definedName>
    <definedName name="AS">'[5]333.02'!$D$7</definedName>
    <definedName name="asd">#REF!</definedName>
    <definedName name="asd_10">#REF!</definedName>
    <definedName name="asd_11">#REF!</definedName>
    <definedName name="asdf">#REF!</definedName>
    <definedName name="asdfac">#REF!</definedName>
    <definedName name="asdfac_10">#REF!</definedName>
    <definedName name="asdfac_11">#REF!</definedName>
    <definedName name="asew">#REF!</definedName>
    <definedName name="Av">#REF!</definedName>
    <definedName name="b">'[5]333.09'!#REF!</definedName>
    <definedName name="b_10">'[8]333.09'!#REF!</definedName>
    <definedName name="b_11">'[8]333.09'!#REF!</definedName>
    <definedName name="_xlnm.Database">#REF!</definedName>
    <definedName name="bb">#REF!</definedName>
    <definedName name="bb_10">'[8]333.05'!#REF!</definedName>
    <definedName name="bb_11">'[8]333.05'!#REF!</definedName>
    <definedName name="bbb">#REF!</definedName>
    <definedName name="bbb_10">#REF!</definedName>
    <definedName name="bbb_11">#REF!</definedName>
    <definedName name="bbbb">#REF!</definedName>
    <definedName name="bbbbb">#REF!</definedName>
    <definedName name="BVB">#REF!</definedName>
    <definedName name="BVB_10">#REF!</definedName>
    <definedName name="BVB_11">#REF!</definedName>
    <definedName name="cb">'[11]2'!$H$13</definedName>
    <definedName name="cc">'[9]8.03'!$E$9</definedName>
    <definedName name="ccentral">#REF!</definedName>
    <definedName name="ccentral2">#REF!</definedName>
    <definedName name="ccuu">#REF!</definedName>
    <definedName name="ccuu_10">#REF!</definedName>
    <definedName name="ccuu_11">#REF!</definedName>
    <definedName name="cerw">'[11]6'!$I$13</definedName>
    <definedName name="cibao">#REF!</definedName>
    <definedName name="cibao2">#REF!</definedName>
    <definedName name="coccident">#REF!</definedName>
    <definedName name="coccident2">#REF!</definedName>
    <definedName name="coriental">#REF!</definedName>
    <definedName name="coriental2">#REF!</definedName>
    <definedName name="csuroeste">#REF!</definedName>
    <definedName name="csuroeste2">#REF!</definedName>
    <definedName name="cu">#REF!</definedName>
    <definedName name="cu_10">#REF!</definedName>
    <definedName name="cu_11">#REF!</definedName>
    <definedName name="cuuuu">#REF!</definedName>
    <definedName name="cuuuu_10">#REF!</definedName>
    <definedName name="cuuuu_11">#REF!</definedName>
    <definedName name="cvc">'[2]6.03'!$D$8</definedName>
    <definedName name="d">'[5]333.09'!#REF!</definedName>
    <definedName name="d_10">'[8]333.09'!#REF!</definedName>
    <definedName name="d_11">'[8]333.09'!#REF!</definedName>
    <definedName name="dd">'[5]333.05'!$B$9</definedName>
    <definedName name="dddd">'[5]333.06'!$J$7</definedName>
    <definedName name="dfhd">'[11]2'!$B$13</definedName>
    <definedName name="dga11_10">#REF!</definedName>
    <definedName name="dga11_11">#REF!</definedName>
    <definedName name="dga12_10">#REF!</definedName>
    <definedName name="dga12_11">#REF!</definedName>
    <definedName name="dgii11">#REF!</definedName>
    <definedName name="dgii11_10">#REF!</definedName>
    <definedName name="dgii11_11">#REF!</definedName>
    <definedName name="dgii12">#REF!</definedName>
    <definedName name="dgii12_10">#REF!</definedName>
    <definedName name="dgii12_11">#REF!</definedName>
    <definedName name="di">'[5]333.02'!#REF!</definedName>
    <definedName name="di_10">'[8]333.02'!#REF!</definedName>
    <definedName name="di_11">'[8]333.02'!#REF!</definedName>
    <definedName name="ds">'[5]333.08'!$D$7</definedName>
    <definedName name="dsd">#REF!</definedName>
    <definedName name="dsd_10">#REF!</definedName>
    <definedName name="dsd_11">#REF!</definedName>
    <definedName name="e">#REF!</definedName>
    <definedName name="e_10">#REF!</definedName>
    <definedName name="e_11">#REF!</definedName>
    <definedName name="ecewt">'[11]5'!$B$13</definedName>
    <definedName name="ed">'[5]333.02'!$F$11</definedName>
    <definedName name="ee">'[5]333.06'!#REF!</definedName>
    <definedName name="ee_10">'[8]333.06'!#REF!</definedName>
    <definedName name="ee_11">'[8]333.06'!#REF!</definedName>
    <definedName name="eee">#REF!</definedName>
    <definedName name="eee_10">#REF!</definedName>
    <definedName name="eee_11">#REF!</definedName>
    <definedName name="eeee">#REF!</definedName>
    <definedName name="eeee_10">#REF!</definedName>
    <definedName name="eeee_11">#REF!</definedName>
    <definedName name="enriq">#REF!</definedName>
    <definedName name="enriq2">#REF!</definedName>
    <definedName name="er">#REF!</definedName>
    <definedName name="er_10">#REF!</definedName>
    <definedName name="er_11">#REF!</definedName>
    <definedName name="err">#REF!</definedName>
    <definedName name="err_10">#REF!</definedName>
    <definedName name="err_11">#REF!</definedName>
    <definedName name="errr">#REF!</definedName>
    <definedName name="errr_10">#REF!</definedName>
    <definedName name="errr_11">#REF!</definedName>
    <definedName name="ertetr">#REF!</definedName>
    <definedName name="ertetr_10">#REF!</definedName>
    <definedName name="ertetr_11">#REF!</definedName>
    <definedName name="este">#REF!</definedName>
    <definedName name="este2">#REF!</definedName>
    <definedName name="Excel_BuiltIn_Database">#REF!</definedName>
    <definedName name="Excel_BuiltIn_Database_10">#REF!</definedName>
    <definedName name="Excel_BuiltIn_Database_11">#REF!</definedName>
    <definedName name="Excel_BuiltIn_Print_Area_31">#REF!</definedName>
    <definedName name="f_10">#REF!</definedName>
    <definedName name="f_11">#REF!</definedName>
    <definedName name="ff">'[5]333.03'!$D$12</definedName>
    <definedName name="fff">'[5]333.06'!#REF!</definedName>
    <definedName name="fff_10">'[8]333.06'!#REF!</definedName>
    <definedName name="fff_11">'[8]333.06'!#REF!</definedName>
    <definedName name="ffff">'[9]5.03'!$B$10</definedName>
    <definedName name="fg">#REF!</definedName>
    <definedName name="fg_10">#REF!</definedName>
    <definedName name="fg_11">#REF!</definedName>
    <definedName name="fge">'[11]10'!$F$12</definedName>
    <definedName name="fgf">#REF!</definedName>
    <definedName name="fgf_10">#REF!</definedName>
    <definedName name="fgf_11">#REF!</definedName>
    <definedName name="fr">#REF!</definedName>
    <definedName name="fr_10">#REF!</definedName>
    <definedName name="fr_11">#REF!</definedName>
    <definedName name="ft">'[5]333.08'!$F$7</definedName>
    <definedName name="g">'[5]333.02'!$B$11</definedName>
    <definedName name="gbfhhs">#REF!</definedName>
    <definedName name="gdgfds">'[2]4.03'!$B$10</definedName>
    <definedName name="gdsert">'[2]1.03'!$B$11</definedName>
    <definedName name="geb">'[11]8'!$P$13</definedName>
    <definedName name="gf">#REF!</definedName>
    <definedName name="gf_10">#REF!</definedName>
    <definedName name="gf_11">#REF!</definedName>
    <definedName name="gfdgdgdgdg">'[5]333.10'!#REF!</definedName>
    <definedName name="gfdgdgdgdg_10">'[8]333.10'!#REF!</definedName>
    <definedName name="gfdgdgdgdg_11">'[8]333.10'!#REF!</definedName>
    <definedName name="gg">#REF!</definedName>
    <definedName name="gg_10">#REF!</definedName>
    <definedName name="gg_11">#REF!</definedName>
    <definedName name="ggg">#REF!</definedName>
    <definedName name="ggg_10">#REF!</definedName>
    <definedName name="ggg_11">#REF!</definedName>
    <definedName name="gt">'[5]343-01'!#REF!</definedName>
    <definedName name="gt_10">'[8]343-01'!#REF!</definedName>
    <definedName name="gt_11">'[8]343-01'!#REF!</definedName>
    <definedName name="gtdfgh">'[2]1.03'!#REF!</definedName>
    <definedName name="h">'[5]333.03'!$B$12</definedName>
    <definedName name="ha">#REF!</definedName>
    <definedName name="haa">#REF!</definedName>
    <definedName name="haaa">#REF!</definedName>
    <definedName name="HatoMayor">'[5]343-05'!#REF!</definedName>
    <definedName name="HatoMayor2">'[5]343-05'!#REF!</definedName>
    <definedName name="HD">#REF!</definedName>
    <definedName name="hh">#REF!</definedName>
    <definedName name="hh_10">#REF!</definedName>
    <definedName name="hh_11">#REF!</definedName>
    <definedName name="hhh">#REF!</definedName>
    <definedName name="hhh_10">#REF!</definedName>
    <definedName name="hhh_11">#REF!</definedName>
    <definedName name="hhhh">#REF!</definedName>
    <definedName name="hhhh_10">#REF!</definedName>
    <definedName name="hhhh_11">#REF!</definedName>
    <definedName name="hhhhhhhhhhh">'[2]6.03'!$G$8</definedName>
    <definedName name="hhyt">'[11]1'!#REF!</definedName>
    <definedName name="hp">#REF!</definedName>
    <definedName name="hu">#REF!</definedName>
    <definedName name="huyhj">'[12]8.03'!$I$8</definedName>
    <definedName name="hyr">'[11]1'!#REF!</definedName>
    <definedName name="i">'[5]333.09'!$J$10</definedName>
    <definedName name="ii">'[5]333.08'!$H$7</definedName>
    <definedName name="iii">'[9]18.03'!$J$11</definedName>
    <definedName name="iiii">'[9]18.03'!$B$11</definedName>
    <definedName name="iiiii">'[9]18.03'!$H$11</definedName>
    <definedName name="iiiiii">'[9]30.03'!$B$9</definedName>
    <definedName name="IIO">#REF!</definedName>
    <definedName name="ik">'[11]3'!$B$14</definedName>
    <definedName name="io">'[5]333.08'!$B$7</definedName>
    <definedName name="iou">'[11]1'!$B$14</definedName>
    <definedName name="j">#REF!</definedName>
    <definedName name="jj">'[5]333.04'!#REF!</definedName>
    <definedName name="jj_10">'[8]333.04'!#REF!</definedName>
    <definedName name="jj_11">'[8]333.04'!#REF!</definedName>
    <definedName name="jjj">'[5]333.06'!#REF!</definedName>
    <definedName name="jjj_10">'[8]333.06'!#REF!</definedName>
    <definedName name="jjj_11">'[8]333.06'!#REF!</definedName>
    <definedName name="juan">'[13]3.20-02'!$J$9</definedName>
    <definedName name="juil">'[7]333.02'!#REF!</definedName>
    <definedName name="jul">'[5]333.02'!#REF!</definedName>
    <definedName name="jul_10">'[8]333.02'!#REF!</definedName>
    <definedName name="jul_11">'[8]333.02'!#REF!</definedName>
    <definedName name="JULIO4">'[5]333-11'!$C$8</definedName>
    <definedName name="JULIO4_10">'[8]333-11'!$C$8</definedName>
    <definedName name="JULIO4_11">'[8]333-11'!$C$8</definedName>
    <definedName name="just2015">#REF!</definedName>
    <definedName name="JVFHVJ">#REF!</definedName>
    <definedName name="jygjyuihjggf">#REF!</definedName>
    <definedName name="jygjyuihjggf_10">#REF!</definedName>
    <definedName name="jygjyuihjggf_11">#REF!</definedName>
    <definedName name="jyukiyas">#REF!</definedName>
    <definedName name="k">'[5]333.04'!$B$11</definedName>
    <definedName name="kjkl">'[12]8.03'!$H$8</definedName>
    <definedName name="kk">'[5]333.06'!#REF!</definedName>
    <definedName name="kk_10">'[8]333.06'!#REF!</definedName>
    <definedName name="kk_11">'[8]333.06'!#REF!</definedName>
    <definedName name="kkk">#REF!</definedName>
    <definedName name="kkk_10">#REF!</definedName>
    <definedName name="kkk_11">#REF!</definedName>
    <definedName name="kkkk">'[9]11.03'!$J$11</definedName>
    <definedName name="kkkkk">'[9]12.03'!$B$10</definedName>
    <definedName name="kkkkkk">'[9]13.03'!$B$10</definedName>
    <definedName name="kkkkkkk">'[9]13.03'!$D$10</definedName>
    <definedName name="kl">'[9]15.03'!$D$9</definedName>
    <definedName name="klk">'[9]16.03'!$C$9</definedName>
    <definedName name="kll">'[9]17.03'!$C$9</definedName>
    <definedName name="klm">'[7]333.09'!#REF!</definedName>
    <definedName name="l">'[5]333.03'!#REF!</definedName>
    <definedName name="l_10">'[8]333.03'!#REF!</definedName>
    <definedName name="l_11">'[8]333.03'!#REF!</definedName>
    <definedName name="leo">#REF!</definedName>
    <definedName name="leo_10">#REF!</definedName>
    <definedName name="leo_11">#REF!</definedName>
    <definedName name="leslie">'[5]344.13'!#REF!</definedName>
    <definedName name="lili">#REF!</definedName>
    <definedName name="lili_10">#REF!</definedName>
    <definedName name="lili_11">#REF!</definedName>
    <definedName name="lk">'[5]333.06'!$H$9</definedName>
    <definedName name="lkjh">#REF!</definedName>
    <definedName name="lkl">'[9]16.03'!$E$9</definedName>
    <definedName name="LL">#REF!</definedName>
    <definedName name="ll_10">'[8]333.03'!#REF!</definedName>
    <definedName name="ll_11">'[8]333.03'!#REF!</definedName>
    <definedName name="llk">'[9]17.03'!$E$9</definedName>
    <definedName name="lll">'[5]333.06'!$B$9</definedName>
    <definedName name="llll">'[9]10.03'!$H$11</definedName>
    <definedName name="lllll">'[9]14.03'!$D$20</definedName>
    <definedName name="llllll">'[9]14.03'!$H$20</definedName>
    <definedName name="lllllll">'[9]14.03'!$L$20</definedName>
    <definedName name="llllllll">'[9]14.03'!$P$20</definedName>
    <definedName name="lo">'[11]3'!$D$14</definedName>
    <definedName name="m">'[5]333.06'!#REF!</definedName>
    <definedName name="m_10">'[8]333.06'!#REF!</definedName>
    <definedName name="m_11">'[8]333.06'!#REF!</definedName>
    <definedName name="mali">'[5]333.07'!#REF!</definedName>
    <definedName name="mali_10">'[8]333.07'!#REF!</definedName>
    <definedName name="mali_11">'[8]333.07'!#REF!</definedName>
    <definedName name="mary">#REF!</definedName>
    <definedName name="mbnihfs">#REF!</definedName>
    <definedName name="mm">'[5]333.06'!#REF!</definedName>
    <definedName name="mm_10">'[8]333.06'!#REF!</definedName>
    <definedName name="mm_11">'[8]333.06'!#REF!</definedName>
    <definedName name="mmm">'[5]333.06'!#REF!</definedName>
    <definedName name="mmm_10">'[8]333.06'!#REF!</definedName>
    <definedName name="mmm_11">'[8]333.06'!#REF!</definedName>
    <definedName name="mmmm">'[2]2.03'!$J$11</definedName>
    <definedName name="mmmmm">'[5]333.06'!#REF!</definedName>
    <definedName name="mmmmm_10">'[8]333.06'!#REF!</definedName>
    <definedName name="mmmmm_11">'[8]333.06'!#REF!</definedName>
    <definedName name="mmmnmnb">'[2]2.03'!$H$11</definedName>
    <definedName name="mmnb">'[2]2.03'!$B$11</definedName>
    <definedName name="mnb">#REF!</definedName>
    <definedName name="mnbv">#REF!</definedName>
    <definedName name="mnm">'[2]5.03'!$D$21</definedName>
    <definedName name="mnmnb">'[2]2.03'!$D$11</definedName>
    <definedName name="MonseñorNouel">'[5]343-05'!#REF!</definedName>
    <definedName name="MonseñorNouel2">'[5]343-05'!#REF!</definedName>
    <definedName name="MonteCristi">'[5]343-05'!#REF!</definedName>
    <definedName name="MonteCristi2">'[5]343-05'!#REF!</definedName>
    <definedName name="MontePlata">'[5]343-05'!#REF!</definedName>
    <definedName name="MontePlata2">'[5]343-05'!#REF!</definedName>
    <definedName name="monto337021">#REF!</definedName>
    <definedName name="monto337021_10">#REF!</definedName>
    <definedName name="monto337021_11">#REF!</definedName>
    <definedName name="monto337022">#REF!</definedName>
    <definedName name="monto337022_10">#REF!</definedName>
    <definedName name="monto337022_11">#REF!</definedName>
    <definedName name="n">#REF!</definedName>
    <definedName name="n_10">#REF!</definedName>
    <definedName name="n_11">#REF!</definedName>
    <definedName name="nb">'[5]333.10'!#REF!</definedName>
    <definedName name="nb_10">'[8]333.10'!#REF!</definedName>
    <definedName name="nb_11">'[8]333.10'!#REF!</definedName>
    <definedName name="nmbnvmvbh">'[2]2.03'!$J$13</definedName>
    <definedName name="nn">#REF!</definedName>
    <definedName name="nn_10">#REF!</definedName>
    <definedName name="nn_11">#REF!</definedName>
    <definedName name="nngvb">'[2]1.03'!$H$11</definedName>
    <definedName name="nnn">#REF!</definedName>
    <definedName name="nnn_10">#REF!</definedName>
    <definedName name="nnn_11">#REF!</definedName>
    <definedName name="nnnnnnnnnnh">'[2]1.03'!#REF!</definedName>
    <definedName name="ñ">'[9]25.03'!$G$9</definedName>
    <definedName name="ññ">'[9]31.03'!$D$9</definedName>
    <definedName name="o">'[5]333.04'!$D$11</definedName>
    <definedName name="ocoa">'[8]333.04'!#REF!</definedName>
    <definedName name="ol">'[11]3'!$H$14</definedName>
    <definedName name="oo">'[5]333.09'!$H$10</definedName>
    <definedName name="ooo">'[5]333.06'!#REF!</definedName>
    <definedName name="ooo_10">'[8]333.06'!#REF!</definedName>
    <definedName name="ooo_11">'[8]333.06'!#REF!</definedName>
    <definedName name="oooo">'[9]29.03'!$D$9</definedName>
    <definedName name="ooooo">#REF!</definedName>
    <definedName name="ooooooo">'[9]18.03'!#REF!</definedName>
    <definedName name="op">'[11]1'!$C$14</definedName>
    <definedName name="oppo">'[11]1'!$G$14</definedName>
    <definedName name="p">#REF!</definedName>
    <definedName name="pablo">#REF!</definedName>
    <definedName name="pablo1">#REF!</definedName>
    <definedName name="Pedernales">'[5]343-05'!#REF!</definedName>
    <definedName name="Pedernales2">'[5]343-05'!#REF!</definedName>
    <definedName name="Peravia">'[5]343-05'!#REF!</definedName>
    <definedName name="Peravia2">'[5]343-05'!#REF!</definedName>
    <definedName name="perla">#REF!</definedName>
    <definedName name="ph">#REF!</definedName>
    <definedName name="PIO">'[5]333-11'!$E$8</definedName>
    <definedName name="PIO_10">'[8]333-11'!$E$8</definedName>
    <definedName name="PIO_11">'[8]333-11'!$E$8</definedName>
    <definedName name="PJ">'[5]331-04'!#REF!</definedName>
    <definedName name="PJ_10">'[8]331-04'!#REF!</definedName>
    <definedName name="PJ_11">'[8]331-04'!#REF!</definedName>
    <definedName name="PL">'[5]331-04'!#REF!</definedName>
    <definedName name="PL_10">'[8]331-04'!#REF!</definedName>
    <definedName name="PL_11">'[8]331-04'!#REF!</definedName>
    <definedName name="po">'[11]3'!$J$14</definedName>
    <definedName name="poiu">#REF!</definedName>
    <definedName name="poko">'[2]1.03'!$D$11</definedName>
    <definedName name="polok">#REF!</definedName>
    <definedName name="polok_10">#REF!</definedName>
    <definedName name="polok_11">#REF!</definedName>
    <definedName name="pop">'[5]333.04'!#REF!</definedName>
    <definedName name="pop_10">'[8]333.04'!#REF!</definedName>
    <definedName name="pop_11">'[8]333.04'!#REF!</definedName>
    <definedName name="popop">'[5]333.04'!#REF!</definedName>
    <definedName name="popop_10">'[8]333.04'!#REF!</definedName>
    <definedName name="popop_11">'[8]333.04'!#REF!</definedName>
    <definedName name="popp">'[5]333.04'!#REF!</definedName>
    <definedName name="popp_10">'[8]333.04'!#REF!</definedName>
    <definedName name="popp_11">'[8]333.04'!#REF!</definedName>
    <definedName name="pp">#REF!</definedName>
    <definedName name="ppp">#REF!</definedName>
    <definedName name="ppp_10">'[8]333.04'!#REF!</definedName>
    <definedName name="ppp_11">'[8]333.04'!#REF!</definedName>
    <definedName name="pppp">'[9]31.03'!$B$9</definedName>
    <definedName name="ppppp">#REF!</definedName>
    <definedName name="ppps">#REF!</definedName>
    <definedName name="pr">'[5]331-04'!$D$7</definedName>
    <definedName name="ps">#REF!</definedName>
    <definedName name="pss">#REF!</definedName>
    <definedName name="PuertoPlata">'[5]343-05'!#REF!</definedName>
    <definedName name="PuertoPlata2">'[5]343-05'!#REF!</definedName>
    <definedName name="py">#REF!</definedName>
    <definedName name="q">#REF!</definedName>
    <definedName name="q_10">#REF!</definedName>
    <definedName name="q_11">#REF!</definedName>
    <definedName name="qq">#REF!</definedName>
    <definedName name="qq_10">#REF!</definedName>
    <definedName name="qq_11">#REF!</definedName>
    <definedName name="qqq">#REF!</definedName>
    <definedName name="qqq_10">#REF!</definedName>
    <definedName name="qqq_11">#REF!</definedName>
    <definedName name="qqqq">#REF!</definedName>
    <definedName name="qqqq_10">#REF!</definedName>
    <definedName name="qqqq_11">#REF!</definedName>
    <definedName name="qwe">#REF!</definedName>
    <definedName name="r_10">'[8]333.02'!#REF!</definedName>
    <definedName name="r_11">'[8]333.02'!#REF!</definedName>
    <definedName name="re">#REF!</definedName>
    <definedName name="re_10">#REF!</definedName>
    <definedName name="re_11">#REF!</definedName>
    <definedName name="redfred">'[2]1.03'!$J$11</definedName>
    <definedName name="rere">'[2]3.03'!$D$10</definedName>
    <definedName name="res">#REF!</definedName>
    <definedName name="res_10">#REF!</definedName>
    <definedName name="res_11">#REF!</definedName>
    <definedName name="rey">'[11]8'!$B$13</definedName>
    <definedName name="rou">#REF!</definedName>
    <definedName name="rr">'[5]333.05'!$D$9</definedName>
    <definedName name="rrr">'[5]333.06'!$L$9</definedName>
    <definedName name="rrrr">#REF!</definedName>
    <definedName name="rrrrr">#REF!</definedName>
    <definedName name="rrrrrr">#REF!</definedName>
    <definedName name="rrrrrr_10">#REF!</definedName>
    <definedName name="rrrrrr_11">#REF!</definedName>
    <definedName name="rtvg">'[11]5'!$D$13</definedName>
    <definedName name="rtyh">'[11]1'!#REF!</definedName>
    <definedName name="s">#REF!</definedName>
    <definedName name="Salcedo">'[5]343-05'!#REF!</definedName>
    <definedName name="Salcedo2">'[5]343-05'!#REF!</definedName>
    <definedName name="Samaná">'[5]343-05'!#REF!</definedName>
    <definedName name="Samaná2">'[5]343-05'!#REF!</definedName>
    <definedName name="SánchezRamírez">'[5]343-05'!#REF!</definedName>
    <definedName name="SánchezRamírez2">'[5]343-05'!#REF!</definedName>
    <definedName name="SanCristóbal">'[5]343-05'!#REF!</definedName>
    <definedName name="SanCristóbal2">'[5]343-05'!#REF!</definedName>
    <definedName name="SanJuan">'[5]343-05'!#REF!</definedName>
    <definedName name="SanJuan2">'[5]343-05'!#REF!</definedName>
    <definedName name="SanPedroMacorís">'[5]343-05'!#REF!</definedName>
    <definedName name="SanPedroMacorís2">'[5]343-05'!#REF!</definedName>
    <definedName name="Santiago">'[5]343-05'!#REF!</definedName>
    <definedName name="Santiago2">'[5]343-05'!#REF!</definedName>
    <definedName name="SantiagoRodríguez">'[5]343-05'!#REF!</definedName>
    <definedName name="SantiagoRodríguez2">'[5]343-05'!#REF!</definedName>
    <definedName name="sd">#REF!</definedName>
    <definedName name="sd_10">#REF!</definedName>
    <definedName name="sd_11">#REF!</definedName>
    <definedName name="sdfg">'[11]2'!$D$13</definedName>
    <definedName name="sdfgr">'[2]1.03'!#REF!</definedName>
    <definedName name="sdsd">#REF!</definedName>
    <definedName name="sdsd_10">#REF!</definedName>
    <definedName name="sdsd_11">#REF!</definedName>
    <definedName name="sfdg">'[11]2'!$F$13</definedName>
    <definedName name="ss">'[5]343-01'!#REF!</definedName>
    <definedName name="ss_10">'[8]343-01'!#REF!</definedName>
    <definedName name="ss_11">'[8]343-01'!#REF!</definedName>
    <definedName name="sss">'[5]333.02'!#REF!</definedName>
    <definedName name="sss_10">'[8]333.02'!#REF!</definedName>
    <definedName name="sss_11">'[8]333.02'!#REF!</definedName>
    <definedName name="ssss">#REF!</definedName>
    <definedName name="ssss_10">#REF!</definedName>
    <definedName name="ssss_11">#REF!</definedName>
    <definedName name="sssssd">#REF!</definedName>
    <definedName name="sssssd_10">#REF!</definedName>
    <definedName name="sssssd_11">#REF!</definedName>
    <definedName name="ssssss">#REF!</definedName>
    <definedName name="ssssss_10">#REF!</definedName>
    <definedName name="ssssss_11">#REF!</definedName>
    <definedName name="t">'[5]333.02'!#REF!</definedName>
    <definedName name="t_10">'[8]333.02'!#REF!</definedName>
    <definedName name="t_11">'[8]333.02'!#REF!</definedName>
    <definedName name="ta">#REF!</definedName>
    <definedName name="TA1_10">#REF!</definedName>
    <definedName name="TA1_11">#REF!</definedName>
    <definedName name="TA2_10">#REF!</definedName>
    <definedName name="TA2_11">#REF!</definedName>
    <definedName name="TA3_10">#REF!</definedName>
    <definedName name="TA3_11">#REF!</definedName>
    <definedName name="TA4_10">#REF!</definedName>
    <definedName name="TA4_11">#REF!</definedName>
    <definedName name="TE1_10">#REF!</definedName>
    <definedName name="TE1_11">#REF!</definedName>
    <definedName name="TE2_10">#REF!</definedName>
    <definedName name="TE2_11">#REF!</definedName>
    <definedName name="TE3_10">#REF!</definedName>
    <definedName name="TE3_11">#REF!</definedName>
    <definedName name="TE4_10">#REF!</definedName>
    <definedName name="TE4_11">#REF!</definedName>
    <definedName name="tesnac11">#REF!</definedName>
    <definedName name="tesnac11_10">#REF!</definedName>
    <definedName name="tesnac11_11">#REF!</definedName>
    <definedName name="tesnac12">#REF!</definedName>
    <definedName name="tesnac12_10">#REF!</definedName>
    <definedName name="tesnac12_11">#REF!</definedName>
    <definedName name="tita">#REF!</definedName>
    <definedName name="tita_10">#REF!</definedName>
    <definedName name="tita_11">#REF!</definedName>
    <definedName name="to">#REF!</definedName>
    <definedName name="TO1_10">#REF!</definedName>
    <definedName name="TO1_11">#REF!</definedName>
    <definedName name="TO2_10">#REF!</definedName>
    <definedName name="TO2_11">#REF!</definedName>
    <definedName name="TO3_10">#REF!</definedName>
    <definedName name="TO3_11">#REF!</definedName>
    <definedName name="TO4_10">#REF!</definedName>
    <definedName name="TO4_11">#REF!</definedName>
    <definedName name="total">#REF!</definedName>
    <definedName name="total2">#REF!</definedName>
    <definedName name="tre">#REF!</definedName>
    <definedName name="tre_10">#REF!</definedName>
    <definedName name="tre_11">#REF!</definedName>
    <definedName name="tt">'[5]344.13'!#REF!</definedName>
    <definedName name="tt_10">'[8]344.13'!#REF!</definedName>
    <definedName name="tt_11">'[8]344.13'!#REF!</definedName>
    <definedName name="TTT">#REF!</definedName>
    <definedName name="TTT_10">#REF!</definedName>
    <definedName name="TTT_11">#REF!</definedName>
    <definedName name="TTTT">#REF!</definedName>
    <definedName name="TTTT_10">#REF!</definedName>
    <definedName name="TTTT_11">#REF!</definedName>
    <definedName name="TTTTT">#REF!</definedName>
    <definedName name="TTTTT_10">#REF!</definedName>
    <definedName name="TTTTT_11">#REF!</definedName>
    <definedName name="u">'[5]333.03'!#REF!</definedName>
    <definedName name="u_10">'[8]333.03'!#REF!</definedName>
    <definedName name="u_11">'[8]333.03'!#REF!</definedName>
    <definedName name="uh1_10">#REF!</definedName>
    <definedName name="uh1_11">#REF!</definedName>
    <definedName name="uh2_10">#REF!</definedName>
    <definedName name="uh2_11">#REF!</definedName>
    <definedName name="uh3_10">#REF!</definedName>
    <definedName name="uh3_11">#REF!</definedName>
    <definedName name="uiyt">'[11]1'!$F$14</definedName>
    <definedName name="utyu">'[11]6'!$B$13</definedName>
    <definedName name="uu">'[5]333.04'!#REF!</definedName>
    <definedName name="uu_10">'[8]333.04'!#REF!</definedName>
    <definedName name="uu_11">'[8]333.04'!#REF!</definedName>
    <definedName name="uuuu">'[6]344.13'!#REF!</definedName>
    <definedName name="uuuuu">'[5]333.04'!#REF!</definedName>
    <definedName name="uuuuu_10">'[8]333.04'!#REF!</definedName>
    <definedName name="uuuuu_11">'[8]333.04'!#REF!</definedName>
    <definedName name="v">#REF!</definedName>
    <definedName name="v_10">#REF!</definedName>
    <definedName name="v_11">#REF!</definedName>
    <definedName name="valdesia">#REF!</definedName>
    <definedName name="valdesia2">#REF!</definedName>
    <definedName name="valle">#REF!</definedName>
    <definedName name="valle2">#REF!</definedName>
    <definedName name="Valverde">'[5]343-05'!#REF!</definedName>
    <definedName name="Valverde2">'[5]343-05'!#REF!</definedName>
    <definedName name="vbfgbdfbg">'[14]3.22-11'!$B$7</definedName>
    <definedName name="VBV">#REF!</definedName>
    <definedName name="VBV_10">#REF!</definedName>
    <definedName name="VBV_11">#REF!</definedName>
    <definedName name="vd">'[9]8.03'!$C$9</definedName>
    <definedName name="vfc">#REF!</definedName>
    <definedName name="vfc_10">#REF!</definedName>
    <definedName name="vfc_11">#REF!</definedName>
    <definedName name="vfdx">'[2]3.03'!$B$10</definedName>
    <definedName name="vfv">'[5]333.07'!#REF!</definedName>
    <definedName name="vfv_10">'[8]333.07'!#REF!</definedName>
    <definedName name="vfv_11">'[8]333.07'!#REF!</definedName>
    <definedName name="vfxv">'[5]333.07'!#REF!</definedName>
    <definedName name="vfxv_10">'[8]333.07'!#REF!</definedName>
    <definedName name="vfxv_11">'[8]333.07'!#REF!</definedName>
    <definedName name="vv">#REF!</definedName>
    <definedName name="vv_10">#REF!</definedName>
    <definedName name="vv_11">#REF!</definedName>
    <definedName name="vvv">#REF!</definedName>
    <definedName name="vvv_10">#REF!</definedName>
    <definedName name="vvv_11">#REF!</definedName>
    <definedName name="vwt">'[11]6'!$P$13</definedName>
    <definedName name="w">#REF!</definedName>
    <definedName name="w_10">#REF!</definedName>
    <definedName name="w_11">#REF!</definedName>
    <definedName name="ww">#REF!</definedName>
    <definedName name="ww_10">#REF!</definedName>
    <definedName name="ww_11">#REF!</definedName>
    <definedName name="x">'[9]24.03'!$D$20</definedName>
    <definedName name="xx">'[9]27.03'!$B$9</definedName>
    <definedName name="xxx">'[9]27.03'!$D$9</definedName>
    <definedName name="xxxx">'[9]28.03'!$B$9</definedName>
    <definedName name="xzcxz">'[2]1.03'!$B$12</definedName>
    <definedName name="y">'[5]333.02'!$D$11</definedName>
    <definedName name="yt">'[15]331-16'!#REF!</definedName>
    <definedName name="yu">#REF!</definedName>
    <definedName name="yu_10">#REF!</definedName>
    <definedName name="yu_11">#REF!</definedName>
    <definedName name="yuma">#REF!</definedName>
    <definedName name="yuma2">#REF!</definedName>
    <definedName name="yuyu">#REF!</definedName>
    <definedName name="yuyu_10">#REF!</definedName>
    <definedName name="yuyu_11">#REF!</definedName>
    <definedName name="yy">'[9]22.03'!$D$10</definedName>
    <definedName name="yyy">'[9]19.03'!$B$11</definedName>
    <definedName name="yyyy">'[9]19.03'!$D$11</definedName>
    <definedName name="yyyyy">'[9]19.03'!$H$11</definedName>
    <definedName name="yyyyyy">'[9]19.03'!$J$11</definedName>
    <definedName name="z">'[5]333.03'!#REF!</definedName>
    <definedName name="z_10">'[8]333.03'!#REF!</definedName>
    <definedName name="z_11">'[8]333.03'!#REF!</definedName>
    <definedName name="zas">'[9]26.03'!$D$9</definedName>
    <definedName name="zsz">'[9]25.03'!$D$9</definedName>
    <definedName name="zx">'[9]24.03'!$L$20</definedName>
    <definedName name="zxc">#REF!</definedName>
    <definedName name="zxcv">'[2]5.03'!$P$21</definedName>
    <definedName name="zxcx">'[9]28.03'!$D$9</definedName>
    <definedName name="zxz">'[9]24.03'!$P$20</definedName>
    <definedName name="zxzx">'[9]26.03'!$B$9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6" l="1"/>
  <c r="B14" i="6" s="1"/>
  <c r="B34" i="5"/>
  <c r="B29" i="5"/>
  <c r="B24" i="5"/>
  <c r="B19" i="5"/>
  <c r="B14" i="5"/>
  <c r="B9" i="5"/>
  <c r="B34" i="4"/>
  <c r="B34" i="3"/>
  <c r="B32" i="4"/>
  <c r="B29" i="4"/>
  <c r="B24" i="4"/>
  <c r="B19" i="4"/>
  <c r="B14" i="4"/>
  <c r="B9" i="4"/>
  <c r="B29" i="3"/>
  <c r="B24" i="3"/>
  <c r="B19" i="3"/>
  <c r="B14" i="3"/>
  <c r="B9" i="3"/>
  <c r="B34" i="2"/>
  <c r="B29" i="2"/>
  <c r="B24" i="2"/>
  <c r="B19" i="2"/>
  <c r="B14" i="2"/>
  <c r="B9" i="2"/>
  <c r="B9" i="6"/>
  <c r="B34" i="6"/>
  <c r="B29" i="6"/>
  <c r="B24" i="6"/>
  <c r="B19" i="6"/>
  <c r="C14" i="6"/>
  <c r="C13" i="6"/>
  <c r="C18" i="6"/>
  <c r="C19" i="6"/>
  <c r="C23" i="6"/>
  <c r="C28" i="6"/>
  <c r="C29" i="6"/>
  <c r="C33" i="6"/>
  <c r="C34" i="6"/>
  <c r="C24" i="6"/>
  <c r="N34" i="5"/>
  <c r="N29" i="5"/>
  <c r="N24" i="5"/>
  <c r="N19" i="5"/>
  <c r="N9" i="5"/>
  <c r="N34" i="4"/>
  <c r="N29" i="4"/>
  <c r="N24" i="4"/>
  <c r="N19" i="4"/>
  <c r="N14" i="4"/>
  <c r="N9" i="4"/>
  <c r="N34" i="3"/>
  <c r="N29" i="3"/>
  <c r="N24" i="3"/>
  <c r="N19" i="3"/>
  <c r="C33" i="4"/>
  <c r="C34" i="4"/>
  <c r="N34" i="6"/>
  <c r="M34" i="6"/>
  <c r="L34" i="6"/>
  <c r="K34" i="6"/>
  <c r="J34" i="6"/>
  <c r="I34" i="6"/>
  <c r="H34" i="6"/>
  <c r="G34" i="6"/>
  <c r="F34" i="6"/>
  <c r="E34" i="6"/>
  <c r="D34" i="6"/>
  <c r="N33" i="6"/>
  <c r="M33" i="6"/>
  <c r="L33" i="6"/>
  <c r="K33" i="6"/>
  <c r="J33" i="6"/>
  <c r="I33" i="6"/>
  <c r="H33" i="6"/>
  <c r="G33" i="6"/>
  <c r="F33" i="6"/>
  <c r="E33" i="6"/>
  <c r="D33" i="6"/>
  <c r="B32" i="6"/>
  <c r="B31" i="6"/>
  <c r="N29" i="6"/>
  <c r="M29" i="6"/>
  <c r="L29" i="6"/>
  <c r="K29" i="6"/>
  <c r="J29" i="6"/>
  <c r="I29" i="6"/>
  <c r="H29" i="6"/>
  <c r="G29" i="6"/>
  <c r="F29" i="6"/>
  <c r="E29" i="6"/>
  <c r="D29" i="6"/>
  <c r="N28" i="6"/>
  <c r="M28" i="6"/>
  <c r="L28" i="6"/>
  <c r="K28" i="6"/>
  <c r="J28" i="6"/>
  <c r="I28" i="6"/>
  <c r="H28" i="6"/>
  <c r="G28" i="6"/>
  <c r="F28" i="6"/>
  <c r="E28" i="6"/>
  <c r="D28" i="6"/>
  <c r="B27" i="6"/>
  <c r="B26" i="6"/>
  <c r="N24" i="6"/>
  <c r="M24" i="6"/>
  <c r="L24" i="6"/>
  <c r="K24" i="6"/>
  <c r="J24" i="6"/>
  <c r="I24" i="6"/>
  <c r="H24" i="6"/>
  <c r="G24" i="6"/>
  <c r="F24" i="6"/>
  <c r="E24" i="6"/>
  <c r="D24" i="6"/>
  <c r="N23" i="6"/>
  <c r="M23" i="6"/>
  <c r="L23" i="6"/>
  <c r="K23" i="6"/>
  <c r="J23" i="6"/>
  <c r="I23" i="6"/>
  <c r="H23" i="6"/>
  <c r="G23" i="6"/>
  <c r="F23" i="6"/>
  <c r="E23" i="6"/>
  <c r="D23" i="6"/>
  <c r="B22" i="6"/>
  <c r="B21" i="6"/>
  <c r="N19" i="6"/>
  <c r="M19" i="6"/>
  <c r="L19" i="6"/>
  <c r="K19" i="6"/>
  <c r="J19" i="6"/>
  <c r="I19" i="6"/>
  <c r="H19" i="6"/>
  <c r="G19" i="6"/>
  <c r="F19" i="6"/>
  <c r="E19" i="6"/>
  <c r="D19" i="6"/>
  <c r="N18" i="6"/>
  <c r="M18" i="6"/>
  <c r="L18" i="6"/>
  <c r="K18" i="6"/>
  <c r="J18" i="6"/>
  <c r="I18" i="6"/>
  <c r="H18" i="6"/>
  <c r="G18" i="6"/>
  <c r="F18" i="6"/>
  <c r="E18" i="6"/>
  <c r="D18" i="6"/>
  <c r="B17" i="6"/>
  <c r="B16" i="6"/>
  <c r="N14" i="6"/>
  <c r="M14" i="6"/>
  <c r="L14" i="6"/>
  <c r="K14" i="6"/>
  <c r="J14" i="6"/>
  <c r="I14" i="6"/>
  <c r="H14" i="6"/>
  <c r="G14" i="6"/>
  <c r="F14" i="6"/>
  <c r="E14" i="6"/>
  <c r="D14" i="6"/>
  <c r="N13" i="6"/>
  <c r="M13" i="6"/>
  <c r="L13" i="6"/>
  <c r="K13" i="6"/>
  <c r="J13" i="6"/>
  <c r="I13" i="6"/>
  <c r="H13" i="6"/>
  <c r="G13" i="6"/>
  <c r="F13" i="6"/>
  <c r="E13" i="6"/>
  <c r="D13" i="6"/>
  <c r="B12" i="6"/>
  <c r="N7" i="6"/>
  <c r="M7" i="6"/>
  <c r="L7" i="6"/>
  <c r="K7" i="6"/>
  <c r="J7" i="6"/>
  <c r="I7" i="6"/>
  <c r="H7" i="6"/>
  <c r="G7" i="6"/>
  <c r="F7" i="6"/>
  <c r="E7" i="6"/>
  <c r="D7" i="6"/>
  <c r="C7" i="6"/>
  <c r="N6" i="6"/>
  <c r="M6" i="6"/>
  <c r="L6" i="6"/>
  <c r="K6" i="6"/>
  <c r="J6" i="6"/>
  <c r="I6" i="6"/>
  <c r="H6" i="6"/>
  <c r="G6" i="6"/>
  <c r="F6" i="6"/>
  <c r="E6" i="6"/>
  <c r="D6" i="6"/>
  <c r="C6" i="6"/>
  <c r="M34" i="5"/>
  <c r="L34" i="5"/>
  <c r="K34" i="5"/>
  <c r="J34" i="5"/>
  <c r="I34" i="5"/>
  <c r="H34" i="5"/>
  <c r="G34" i="5"/>
  <c r="F34" i="5"/>
  <c r="E34" i="5"/>
  <c r="D34" i="5"/>
  <c r="C34" i="5"/>
  <c r="N33" i="5"/>
  <c r="M33" i="5"/>
  <c r="L33" i="5"/>
  <c r="K33" i="5"/>
  <c r="J33" i="5"/>
  <c r="I33" i="5"/>
  <c r="H33" i="5"/>
  <c r="G33" i="5"/>
  <c r="F33" i="5"/>
  <c r="E33" i="5"/>
  <c r="D33" i="5"/>
  <c r="C33" i="5"/>
  <c r="B32" i="5"/>
  <c r="B31" i="5"/>
  <c r="M29" i="5"/>
  <c r="L29" i="5"/>
  <c r="K29" i="5"/>
  <c r="J29" i="5"/>
  <c r="I29" i="5"/>
  <c r="H29" i="5"/>
  <c r="G29" i="5"/>
  <c r="F29" i="5"/>
  <c r="E29" i="5"/>
  <c r="D29" i="5"/>
  <c r="C29" i="5"/>
  <c r="N28" i="5"/>
  <c r="M28" i="5"/>
  <c r="L28" i="5"/>
  <c r="K28" i="5"/>
  <c r="J28" i="5"/>
  <c r="I28" i="5"/>
  <c r="H28" i="5"/>
  <c r="G28" i="5"/>
  <c r="F28" i="5"/>
  <c r="E28" i="5"/>
  <c r="D28" i="5"/>
  <c r="C28" i="5"/>
  <c r="B27" i="5"/>
  <c r="B26" i="5"/>
  <c r="M24" i="5"/>
  <c r="L24" i="5"/>
  <c r="K24" i="5"/>
  <c r="J24" i="5"/>
  <c r="I24" i="5"/>
  <c r="H24" i="5"/>
  <c r="G24" i="5"/>
  <c r="F24" i="5"/>
  <c r="E24" i="5"/>
  <c r="D24" i="5"/>
  <c r="C24" i="5"/>
  <c r="N23" i="5"/>
  <c r="M23" i="5"/>
  <c r="L23" i="5"/>
  <c r="K23" i="5"/>
  <c r="J23" i="5"/>
  <c r="I23" i="5"/>
  <c r="H23" i="5"/>
  <c r="G23" i="5"/>
  <c r="F23" i="5"/>
  <c r="E23" i="5"/>
  <c r="D23" i="5"/>
  <c r="C23" i="5"/>
  <c r="B22" i="5"/>
  <c r="B21" i="5"/>
  <c r="M19" i="5"/>
  <c r="L19" i="5"/>
  <c r="K19" i="5"/>
  <c r="J19" i="5"/>
  <c r="I19" i="5"/>
  <c r="H19" i="5"/>
  <c r="G19" i="5"/>
  <c r="F19" i="5"/>
  <c r="E19" i="5"/>
  <c r="D19" i="5"/>
  <c r="C19" i="5"/>
  <c r="N18" i="5"/>
  <c r="M18" i="5"/>
  <c r="L18" i="5"/>
  <c r="K18" i="5"/>
  <c r="J18" i="5"/>
  <c r="I18" i="5"/>
  <c r="H18" i="5"/>
  <c r="G18" i="5"/>
  <c r="F18" i="5"/>
  <c r="E18" i="5"/>
  <c r="D18" i="5"/>
  <c r="C18" i="5"/>
  <c r="B17" i="5"/>
  <c r="B16" i="5"/>
  <c r="N14" i="5"/>
  <c r="M14" i="5"/>
  <c r="L14" i="5"/>
  <c r="K14" i="5"/>
  <c r="J14" i="5"/>
  <c r="I14" i="5"/>
  <c r="H14" i="5"/>
  <c r="G14" i="5"/>
  <c r="F14" i="5"/>
  <c r="E14" i="5"/>
  <c r="D14" i="5"/>
  <c r="C14" i="5"/>
  <c r="N13" i="5"/>
  <c r="M13" i="5"/>
  <c r="L13" i="5"/>
  <c r="K13" i="5"/>
  <c r="J13" i="5"/>
  <c r="I13" i="5"/>
  <c r="H13" i="5"/>
  <c r="G13" i="5"/>
  <c r="F13" i="5"/>
  <c r="E13" i="5"/>
  <c r="D13" i="5"/>
  <c r="C13" i="5"/>
  <c r="B12" i="5"/>
  <c r="B11" i="5"/>
  <c r="N7" i="5"/>
  <c r="M7" i="5"/>
  <c r="L7" i="5"/>
  <c r="K7" i="5"/>
  <c r="J7" i="5"/>
  <c r="I7" i="5"/>
  <c r="H7" i="5"/>
  <c r="G7" i="5"/>
  <c r="F7" i="5"/>
  <c r="E7" i="5"/>
  <c r="D7" i="5"/>
  <c r="C7" i="5"/>
  <c r="N6" i="5"/>
  <c r="M6" i="5"/>
  <c r="L6" i="5"/>
  <c r="K6" i="5"/>
  <c r="J6" i="5"/>
  <c r="I6" i="5"/>
  <c r="H6" i="5"/>
  <c r="G6" i="5"/>
  <c r="F6" i="5"/>
  <c r="E6" i="5"/>
  <c r="D6" i="5"/>
  <c r="C6" i="5"/>
  <c r="M34" i="4"/>
  <c r="L34" i="4"/>
  <c r="K34" i="4"/>
  <c r="J34" i="4"/>
  <c r="I34" i="4"/>
  <c r="H34" i="4"/>
  <c r="G34" i="4"/>
  <c r="F34" i="4"/>
  <c r="E34" i="4"/>
  <c r="D34" i="4"/>
  <c r="N33" i="4"/>
  <c r="M33" i="4"/>
  <c r="L33" i="4"/>
  <c r="K33" i="4"/>
  <c r="J33" i="4"/>
  <c r="I33" i="4"/>
  <c r="H33" i="4"/>
  <c r="G33" i="4"/>
  <c r="F33" i="4"/>
  <c r="E33" i="4"/>
  <c r="D33" i="4"/>
  <c r="B31" i="4"/>
  <c r="M29" i="4"/>
  <c r="L29" i="4"/>
  <c r="K29" i="4"/>
  <c r="J29" i="4"/>
  <c r="I29" i="4"/>
  <c r="H29" i="4"/>
  <c r="G29" i="4"/>
  <c r="F29" i="4"/>
  <c r="E29" i="4"/>
  <c r="D29" i="4"/>
  <c r="C29" i="4"/>
  <c r="N28" i="4"/>
  <c r="M28" i="4"/>
  <c r="L28" i="4"/>
  <c r="K28" i="4"/>
  <c r="J28" i="4"/>
  <c r="I28" i="4"/>
  <c r="H28" i="4"/>
  <c r="G28" i="4"/>
  <c r="F28" i="4"/>
  <c r="E28" i="4"/>
  <c r="D28" i="4"/>
  <c r="C28" i="4"/>
  <c r="B27" i="4"/>
  <c r="B26" i="4"/>
  <c r="M24" i="4"/>
  <c r="L24" i="4"/>
  <c r="K24" i="4"/>
  <c r="J24" i="4"/>
  <c r="I24" i="4"/>
  <c r="H24" i="4"/>
  <c r="G24" i="4"/>
  <c r="F24" i="4"/>
  <c r="E24" i="4"/>
  <c r="D24" i="4"/>
  <c r="C24" i="4"/>
  <c r="N23" i="4"/>
  <c r="M23" i="4"/>
  <c r="L23" i="4"/>
  <c r="K23" i="4"/>
  <c r="J23" i="4"/>
  <c r="I23" i="4"/>
  <c r="H23" i="4"/>
  <c r="G23" i="4"/>
  <c r="F23" i="4"/>
  <c r="E23" i="4"/>
  <c r="D23" i="4"/>
  <c r="C23" i="4"/>
  <c r="B22" i="4"/>
  <c r="B21" i="4"/>
  <c r="M19" i="4"/>
  <c r="L19" i="4"/>
  <c r="K19" i="4"/>
  <c r="J19" i="4"/>
  <c r="I19" i="4"/>
  <c r="H19" i="4"/>
  <c r="G19" i="4"/>
  <c r="F19" i="4"/>
  <c r="E19" i="4"/>
  <c r="D19" i="4"/>
  <c r="C19" i="4"/>
  <c r="N18" i="4"/>
  <c r="M18" i="4"/>
  <c r="L18" i="4"/>
  <c r="K18" i="4"/>
  <c r="J18" i="4"/>
  <c r="I18" i="4"/>
  <c r="H18" i="4"/>
  <c r="G18" i="4"/>
  <c r="F18" i="4"/>
  <c r="E18" i="4"/>
  <c r="D18" i="4"/>
  <c r="C18" i="4"/>
  <c r="B17" i="4"/>
  <c r="B16" i="4"/>
  <c r="M14" i="4"/>
  <c r="L14" i="4"/>
  <c r="K14" i="4"/>
  <c r="J14" i="4"/>
  <c r="I14" i="4"/>
  <c r="H14" i="4"/>
  <c r="G14" i="4"/>
  <c r="F14" i="4"/>
  <c r="E14" i="4"/>
  <c r="D14" i="4"/>
  <c r="C14" i="4"/>
  <c r="N13" i="4"/>
  <c r="M13" i="4"/>
  <c r="L13" i="4"/>
  <c r="K13" i="4"/>
  <c r="J13" i="4"/>
  <c r="I13" i="4"/>
  <c r="H13" i="4"/>
  <c r="G13" i="4"/>
  <c r="F13" i="4"/>
  <c r="E13" i="4"/>
  <c r="D13" i="4"/>
  <c r="C13" i="4"/>
  <c r="B12" i="4"/>
  <c r="B11" i="4"/>
  <c r="N7" i="4"/>
  <c r="M7" i="4"/>
  <c r="L7" i="4"/>
  <c r="K7" i="4"/>
  <c r="J7" i="4"/>
  <c r="I7" i="4"/>
  <c r="H7" i="4"/>
  <c r="G7" i="4"/>
  <c r="F7" i="4"/>
  <c r="E7" i="4"/>
  <c r="D7" i="4"/>
  <c r="C7" i="4"/>
  <c r="N6" i="4"/>
  <c r="M6" i="4"/>
  <c r="L6" i="4"/>
  <c r="K6" i="4"/>
  <c r="J6" i="4"/>
  <c r="I6" i="4"/>
  <c r="H6" i="4"/>
  <c r="G6" i="4"/>
  <c r="F6" i="4"/>
  <c r="E6" i="4"/>
  <c r="D6" i="4"/>
  <c r="C6" i="4"/>
  <c r="N33" i="3"/>
  <c r="M33" i="3"/>
  <c r="L33" i="3"/>
  <c r="K33" i="3"/>
  <c r="J33" i="3"/>
  <c r="I33" i="3"/>
  <c r="H33" i="3"/>
  <c r="G33" i="3"/>
  <c r="F33" i="3"/>
  <c r="E33" i="3"/>
  <c r="D33" i="3"/>
  <c r="C33" i="3"/>
  <c r="N28" i="3"/>
  <c r="M28" i="3"/>
  <c r="L28" i="3"/>
  <c r="K28" i="3"/>
  <c r="J28" i="3"/>
  <c r="I28" i="3"/>
  <c r="H28" i="3"/>
  <c r="G28" i="3"/>
  <c r="F28" i="3"/>
  <c r="E28" i="3"/>
  <c r="D28" i="3"/>
  <c r="C28" i="3"/>
  <c r="N23" i="3"/>
  <c r="M23" i="3"/>
  <c r="L23" i="3"/>
  <c r="K23" i="3"/>
  <c r="J23" i="3"/>
  <c r="I23" i="3"/>
  <c r="H23" i="3"/>
  <c r="G23" i="3"/>
  <c r="F23" i="3"/>
  <c r="E23" i="3"/>
  <c r="D23" i="3"/>
  <c r="C23" i="3"/>
  <c r="N18" i="3"/>
  <c r="M18" i="3"/>
  <c r="L18" i="3"/>
  <c r="K18" i="3"/>
  <c r="J18" i="3"/>
  <c r="I18" i="3"/>
  <c r="H18" i="3"/>
  <c r="G18" i="3"/>
  <c r="F18" i="3"/>
  <c r="E18" i="3"/>
  <c r="D18" i="3"/>
  <c r="C18" i="3"/>
  <c r="N13" i="3"/>
  <c r="M13" i="3"/>
  <c r="L13" i="3"/>
  <c r="K13" i="3"/>
  <c r="J13" i="3"/>
  <c r="I13" i="3"/>
  <c r="H13" i="3"/>
  <c r="G13" i="3"/>
  <c r="F13" i="3"/>
  <c r="E13" i="3"/>
  <c r="D13" i="3"/>
  <c r="C13" i="3"/>
  <c r="C14" i="3"/>
  <c r="D14" i="3"/>
  <c r="E14" i="3"/>
  <c r="F14" i="3"/>
  <c r="G14" i="3"/>
  <c r="H14" i="3"/>
  <c r="I14" i="3"/>
  <c r="J14" i="3"/>
  <c r="K14" i="3"/>
  <c r="L14" i="3"/>
  <c r="M14" i="3"/>
  <c r="N14" i="3"/>
  <c r="C19" i="3"/>
  <c r="D19" i="3"/>
  <c r="E19" i="3"/>
  <c r="F19" i="3"/>
  <c r="G19" i="3"/>
  <c r="H19" i="3"/>
  <c r="I19" i="3"/>
  <c r="J19" i="3"/>
  <c r="K19" i="3"/>
  <c r="L19" i="3"/>
  <c r="M19" i="3"/>
  <c r="C24" i="3"/>
  <c r="D24" i="3"/>
  <c r="E24" i="3"/>
  <c r="F24" i="3"/>
  <c r="G24" i="3"/>
  <c r="H24" i="3"/>
  <c r="I24" i="3"/>
  <c r="J24" i="3"/>
  <c r="K24" i="3"/>
  <c r="L24" i="3"/>
  <c r="M24" i="3"/>
  <c r="C29" i="3"/>
  <c r="D29" i="3"/>
  <c r="E29" i="3"/>
  <c r="F29" i="3"/>
  <c r="G29" i="3"/>
  <c r="H29" i="3"/>
  <c r="I29" i="3"/>
  <c r="J29" i="3"/>
  <c r="K29" i="3"/>
  <c r="L29" i="3"/>
  <c r="M29" i="3"/>
  <c r="C34" i="3"/>
  <c r="D34" i="3"/>
  <c r="E34" i="3"/>
  <c r="F34" i="3"/>
  <c r="G34" i="3"/>
  <c r="H34" i="3"/>
  <c r="I34" i="3"/>
  <c r="J34" i="3"/>
  <c r="K34" i="3"/>
  <c r="L34" i="3"/>
  <c r="M34" i="3"/>
  <c r="B32" i="3"/>
  <c r="B31" i="3"/>
  <c r="B27" i="3"/>
  <c r="B26" i="3"/>
  <c r="B22" i="3"/>
  <c r="B21" i="3"/>
  <c r="B17" i="3"/>
  <c r="B16" i="3"/>
  <c r="B12" i="3"/>
  <c r="B11" i="3"/>
  <c r="N7" i="3"/>
  <c r="M7" i="3"/>
  <c r="L7" i="3"/>
  <c r="K7" i="3"/>
  <c r="J7" i="3"/>
  <c r="I7" i="3"/>
  <c r="H7" i="3"/>
  <c r="G7" i="3"/>
  <c r="F7" i="3"/>
  <c r="E7" i="3"/>
  <c r="D7" i="3"/>
  <c r="C7" i="3"/>
  <c r="N6" i="3"/>
  <c r="M6" i="3"/>
  <c r="M9" i="3" s="1"/>
  <c r="L6" i="3"/>
  <c r="K6" i="3"/>
  <c r="J6" i="3"/>
  <c r="I6" i="3"/>
  <c r="H6" i="3"/>
  <c r="G6" i="3"/>
  <c r="F6" i="3"/>
  <c r="E6" i="3"/>
  <c r="E9" i="3" s="1"/>
  <c r="D6" i="3"/>
  <c r="C6" i="3"/>
  <c r="C9" i="2"/>
  <c r="C19" i="2"/>
  <c r="B33" i="2"/>
  <c r="B32" i="2"/>
  <c r="B31" i="2"/>
  <c r="B28" i="2"/>
  <c r="B27" i="2"/>
  <c r="B26" i="2"/>
  <c r="B23" i="2"/>
  <c r="B22" i="2"/>
  <c r="B21" i="2"/>
  <c r="B18" i="2"/>
  <c r="B17" i="2"/>
  <c r="B16" i="2"/>
  <c r="B13" i="2"/>
  <c r="B12" i="2"/>
  <c r="B11" i="2"/>
  <c r="N34" i="2"/>
  <c r="M34" i="2"/>
  <c r="L34" i="2"/>
  <c r="K34" i="2"/>
  <c r="J34" i="2"/>
  <c r="I34" i="2"/>
  <c r="H34" i="2"/>
  <c r="G34" i="2"/>
  <c r="F34" i="2"/>
  <c r="E34" i="2"/>
  <c r="D34" i="2"/>
  <c r="C34" i="2"/>
  <c r="N29" i="2"/>
  <c r="M29" i="2"/>
  <c r="L29" i="2"/>
  <c r="K29" i="2"/>
  <c r="J29" i="2"/>
  <c r="I29" i="2"/>
  <c r="H29" i="2"/>
  <c r="G29" i="2"/>
  <c r="F29" i="2"/>
  <c r="E29" i="2"/>
  <c r="D29" i="2"/>
  <c r="C29" i="2"/>
  <c r="N24" i="2"/>
  <c r="M24" i="2"/>
  <c r="L24" i="2"/>
  <c r="K24" i="2"/>
  <c r="J24" i="2"/>
  <c r="I24" i="2"/>
  <c r="H24" i="2"/>
  <c r="G24" i="2"/>
  <c r="F24" i="2"/>
  <c r="E24" i="2"/>
  <c r="D24" i="2"/>
  <c r="C24" i="2"/>
  <c r="N19" i="2"/>
  <c r="M19" i="2"/>
  <c r="L19" i="2"/>
  <c r="K19" i="2"/>
  <c r="J19" i="2"/>
  <c r="I19" i="2"/>
  <c r="H19" i="2"/>
  <c r="G19" i="2"/>
  <c r="F19" i="2"/>
  <c r="E19" i="2"/>
  <c r="D19" i="2"/>
  <c r="N14" i="2"/>
  <c r="M14" i="2"/>
  <c r="L14" i="2"/>
  <c r="K14" i="2"/>
  <c r="J14" i="2"/>
  <c r="I14" i="2"/>
  <c r="H14" i="2"/>
  <c r="G14" i="2"/>
  <c r="F14" i="2"/>
  <c r="E14" i="2"/>
  <c r="D14" i="2"/>
  <c r="C14" i="2"/>
  <c r="D6" i="2"/>
  <c r="E6" i="2"/>
  <c r="F6" i="2"/>
  <c r="G6" i="2"/>
  <c r="H6" i="2"/>
  <c r="I6" i="2"/>
  <c r="J6" i="2"/>
  <c r="K6" i="2"/>
  <c r="L6" i="2"/>
  <c r="L8" i="2" s="1"/>
  <c r="M6" i="2"/>
  <c r="N6" i="2"/>
  <c r="D7" i="2"/>
  <c r="E7" i="2"/>
  <c r="F7" i="2"/>
  <c r="G7" i="2"/>
  <c r="G9" i="2" s="1"/>
  <c r="H7" i="2"/>
  <c r="H9" i="2" s="1"/>
  <c r="I7" i="2"/>
  <c r="J7" i="2"/>
  <c r="K7" i="2"/>
  <c r="L7" i="2"/>
  <c r="M7" i="2"/>
  <c r="N7" i="2"/>
  <c r="C7" i="2"/>
  <c r="C6" i="2"/>
  <c r="D9" i="2"/>
  <c r="B23" i="4" l="1"/>
  <c r="I8" i="5"/>
  <c r="B33" i="6"/>
  <c r="F8" i="6"/>
  <c r="B28" i="6"/>
  <c r="B23" i="6"/>
  <c r="G8" i="6"/>
  <c r="C9" i="6"/>
  <c r="E8" i="6"/>
  <c r="N8" i="6"/>
  <c r="B18" i="6"/>
  <c r="H9" i="6"/>
  <c r="H8" i="6"/>
  <c r="B13" i="6"/>
  <c r="I8" i="6"/>
  <c r="J9" i="6"/>
  <c r="B7" i="6"/>
  <c r="K8" i="6"/>
  <c r="I9" i="6"/>
  <c r="D8" i="6"/>
  <c r="L8" i="6"/>
  <c r="K9" i="6"/>
  <c r="M8" i="6"/>
  <c r="B6" i="6"/>
  <c r="F9" i="6"/>
  <c r="N9" i="6"/>
  <c r="N8" i="5"/>
  <c r="B33" i="5"/>
  <c r="B28" i="5"/>
  <c r="B23" i="5"/>
  <c r="J9" i="5"/>
  <c r="B18" i="5"/>
  <c r="B6" i="5"/>
  <c r="B7" i="5"/>
  <c r="K8" i="5"/>
  <c r="C9" i="5"/>
  <c r="B13" i="5"/>
  <c r="D8" i="5"/>
  <c r="L8" i="5"/>
  <c r="D9" i="5"/>
  <c r="E8" i="5"/>
  <c r="M8" i="5"/>
  <c r="I9" i="5"/>
  <c r="F9" i="5"/>
  <c r="K9" i="5"/>
  <c r="G8" i="5"/>
  <c r="F8" i="5"/>
  <c r="L9" i="5"/>
  <c r="H9" i="5"/>
  <c r="H8" i="5"/>
  <c r="B33" i="4"/>
  <c r="B28" i="4"/>
  <c r="C9" i="4"/>
  <c r="H8" i="4"/>
  <c r="B18" i="4"/>
  <c r="G8" i="4"/>
  <c r="J9" i="4"/>
  <c r="H9" i="4"/>
  <c r="L8" i="4"/>
  <c r="I9" i="4"/>
  <c r="B7" i="4"/>
  <c r="K8" i="4"/>
  <c r="K9" i="4"/>
  <c r="E8" i="4"/>
  <c r="M8" i="4"/>
  <c r="D8" i="4"/>
  <c r="B6" i="4"/>
  <c r="F9" i="4"/>
  <c r="B13" i="4"/>
  <c r="F8" i="4"/>
  <c r="I8" i="4"/>
  <c r="N8" i="4"/>
  <c r="D9" i="6"/>
  <c r="L9" i="6"/>
  <c r="J8" i="6"/>
  <c r="E9" i="6"/>
  <c r="M9" i="6"/>
  <c r="C8" i="6"/>
  <c r="G9" i="6"/>
  <c r="J8" i="5"/>
  <c r="E9" i="5"/>
  <c r="M9" i="5"/>
  <c r="C8" i="5"/>
  <c r="G9" i="5"/>
  <c r="D9" i="4"/>
  <c r="L9" i="4"/>
  <c r="J8" i="4"/>
  <c r="E9" i="4"/>
  <c r="M9" i="4"/>
  <c r="C8" i="4"/>
  <c r="G9" i="4"/>
  <c r="B18" i="3"/>
  <c r="B33" i="3"/>
  <c r="F9" i="3"/>
  <c r="N9" i="3"/>
  <c r="B28" i="3"/>
  <c r="B23" i="3"/>
  <c r="B13" i="3"/>
  <c r="C9" i="3"/>
  <c r="K9" i="3"/>
  <c r="K8" i="3"/>
  <c r="I9" i="3"/>
  <c r="J9" i="3"/>
  <c r="J8" i="3"/>
  <c r="H8" i="3"/>
  <c r="D9" i="3"/>
  <c r="L9" i="3"/>
  <c r="I8" i="3"/>
  <c r="F8" i="3"/>
  <c r="N8" i="3"/>
  <c r="B6" i="3"/>
  <c r="G8" i="3"/>
  <c r="C8" i="3"/>
  <c r="D8" i="3"/>
  <c r="L8" i="3"/>
  <c r="G9" i="3"/>
  <c r="B7" i="3"/>
  <c r="E8" i="3"/>
  <c r="M8" i="3"/>
  <c r="H9" i="3"/>
  <c r="I8" i="2"/>
  <c r="L9" i="2"/>
  <c r="H8" i="2"/>
  <c r="G8" i="2"/>
  <c r="J8" i="2"/>
  <c r="K9" i="2"/>
  <c r="D8" i="2"/>
  <c r="K8" i="2"/>
  <c r="N9" i="2"/>
  <c r="F9" i="2"/>
  <c r="E9" i="2"/>
  <c r="B6" i="2"/>
  <c r="M9" i="2"/>
  <c r="N8" i="2"/>
  <c r="F8" i="2"/>
  <c r="J9" i="2"/>
  <c r="M8" i="2"/>
  <c r="E8" i="2"/>
  <c r="I9" i="2"/>
  <c r="B7" i="2"/>
  <c r="C8" i="2"/>
  <c r="B8" i="6" l="1"/>
  <c r="B8" i="5"/>
  <c r="B8" i="4"/>
  <c r="B8" i="3"/>
  <c r="B8" i="2"/>
</calcChain>
</file>

<file path=xl/sharedStrings.xml><?xml version="1.0" encoding="utf-8"?>
<sst xmlns="http://schemas.openxmlformats.org/spreadsheetml/2006/main" count="235" uniqueCount="31">
  <si>
    <t>Residencial</t>
  </si>
  <si>
    <t>Industrial</t>
  </si>
  <si>
    <t xml:space="preserve">Comercial </t>
  </si>
  <si>
    <t>Oficiales</t>
  </si>
  <si>
    <t>Mixto</t>
  </si>
  <si>
    <t>Facturado</t>
  </si>
  <si>
    <t xml:space="preserve">Cobrado </t>
  </si>
  <si>
    <t>Saldo</t>
  </si>
  <si>
    <t>%</t>
  </si>
  <si>
    <t xml:space="preserve">Total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</si>
  <si>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</si>
  <si>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</si>
  <si>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</si>
  <si>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</si>
  <si>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</si>
  <si>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</si>
  <si>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</si>
  <si>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</si>
  <si>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</si>
  <si>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</si>
  <si>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</si>
  <si>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</si>
  <si>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*Cifras sujetas a rectificacion</t>
  </si>
  <si>
    <t>Fuente: Corporación de Acueducto y Alcantarillado de Santo Domingo (CAASD)</t>
  </si>
  <si>
    <t>Clientes</t>
  </si>
  <si>
    <t>Conceptos</t>
  </si>
  <si>
    <r>
      <rPr>
        <b/>
        <sz val="9"/>
        <color theme="1"/>
        <rFont val="Roboto"/>
      </rPr>
      <t>Cuadro 3.12</t>
    </r>
    <r>
      <rPr>
        <sz val="9"/>
        <color theme="1"/>
        <rFont val="Roboto"/>
      </rPr>
      <t xml:space="preserve"> REPÚBLICA DOMINICANA: Monto facturado, cobrado y saldo de agua potable en el gran Santo Domingo, por tipo de cliente, según mes, 2019*</t>
    </r>
  </si>
  <si>
    <r>
      <rPr>
        <b/>
        <sz val="9"/>
        <color theme="1"/>
        <rFont val="Roboto"/>
      </rPr>
      <t>Cuadro 3.12</t>
    </r>
    <r>
      <rPr>
        <sz val="9"/>
        <color theme="1"/>
        <rFont val="Roboto"/>
      </rPr>
      <t xml:space="preserve"> REPÚBLICA DOMINICANA: Monto facturado, cobrado y saldo de agua potable en el gran Santo Domingo, por tipo de cliente, según mes, 2020*</t>
    </r>
  </si>
  <si>
    <r>
      <rPr>
        <b/>
        <sz val="9"/>
        <color theme="1"/>
        <rFont val="Roboto"/>
      </rPr>
      <t>Cuadro 3.12</t>
    </r>
    <r>
      <rPr>
        <sz val="9"/>
        <color theme="1"/>
        <rFont val="Roboto"/>
      </rPr>
      <t xml:space="preserve"> REPÚBLICA DOMINICANA: Monto facturado, cobrado y saldo de agua potable en el gran Santo Domingo, por tipo de cliente, según mes, 2021</t>
    </r>
  </si>
  <si>
    <r>
      <rPr>
        <b/>
        <sz val="9"/>
        <color theme="1"/>
        <rFont val="Roboto"/>
      </rPr>
      <t>Cuadro 3.12</t>
    </r>
    <r>
      <rPr>
        <sz val="9"/>
        <color theme="1"/>
        <rFont val="Roboto"/>
      </rPr>
      <t xml:space="preserve"> REPÚBLICA DOMINICANA: Monto facturado, cobrado y saldo de agua potable en el gran Santo Domingo por año, según tipo de cliente, 2022*</t>
    </r>
  </si>
  <si>
    <r>
      <rPr>
        <b/>
        <sz val="9"/>
        <color theme="1"/>
        <rFont val="Roboto"/>
      </rPr>
      <t>Cuadro 3.12</t>
    </r>
    <r>
      <rPr>
        <sz val="9"/>
        <color theme="1"/>
        <rFont val="Roboto"/>
      </rPr>
      <t xml:space="preserve"> REPÚBLICA DOMINICANA: Monto facturado, cobrado y saldo de agua potable en el gran Santo Domingo, por tipo de cliente, según mes, 2023*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</si>
</sst>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Roboto"/>
    </font>
    <font>
      <b/>
      <sz val="9"/>
      <color theme="1"/>
      <name val="Roboto"/>
    </font>
    <font>
      <sz val="7"/>
      <color theme="1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3" fontId="1" fillId="2" borderId="0" xfId="0" applyNumberFormat="1" applyFont="1" applyFill="1"/>
    <xf numFmtId="0" fontId="3" fillId="2" borderId="0" xfId="0" applyFont="1" applyFill="1"/>
    <xf numFmtId="3" fontId="2" fillId="2" borderId="0" xfId="0" applyNumberFormat="1" applyFont="1" applyFill="1"/>
    <xf numFmtId="4" fontId="2" fillId="2" borderId="0" xfId="0" applyNumberFormat="1" applyFont="1" applyFill="1"/>
    <xf numFmtId="4" fontId="1" fillId="2" borderId="0" xfId="0" applyNumberFormat="1" applyFont="1" applyFill="1"/>
    <xf numFmtId="0" fontId="2" fillId="2" borderId="0" xfId="0" applyFont="1" applyFill="1"/>
    <xf numFmtId="0" fontId="2" fillId="2" borderId="1" xfId="0" applyFont="1" applyFill="1" applyBorder="1"/>
    <xf numFmtId="0" fontId="2" fillId="2" borderId="2" xfId="0" applyFont="1" applyFill="1" applyBorder="1"/>
    <xf numFmtId="4" fontId="2" fillId="2" borderId="1" xfId="0" applyNumberFormat="1" applyFont="1" applyFill="1" applyBorder="1"/>
    <xf numFmtId="4" fontId="1" fillId="2" borderId="1" xfId="0" applyNumberFormat="1" applyFont="1" applyFill="1" applyBorder="1"/>
    <xf numFmtId="0" fontId="1" fillId="2" borderId="1" xfId="0" applyFont="1" applyFill="1" applyBorder="1"/>
    <xf numFmtId="0" fontId="2" fillId="2" borderId="2" xfId="0" applyFont="1" applyFill="1" applyBorder="1" applyAlignment="1">
      <alignment horizontal="center"/>
    </xf>
    <xf numFmtId="3" fontId="2" fillId="2" borderId="0" xfId="0" applyNumberFormat="1" applyFont="1" applyFill="1" applyAlignment="1">
      <alignment horizontal="right"/>
    </xf>
    <xf numFmtId="4" fontId="2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right"/>
    </xf>
    <xf numFmtId="3" fontId="1" fillId="2" borderId="0" xfId="0" applyNumberFormat="1" applyFont="1" applyFill="1" applyAlignment="1">
      <alignment horizontal="right"/>
    </xf>
    <xf numFmtId="4" fontId="1" fillId="2" borderId="0" xfId="0" applyNumberFormat="1" applyFont="1" applyFill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164" fontId="2" fillId="2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285750</xdr:colOff>
      <xdr:row>0</xdr:row>
      <xdr:rowOff>76200</xdr:rowOff>
    </xdr:from>
    <xdr:to>
      <xdr:col>13</xdr:col>
      <xdr:colOff>780393</xdr:colOff>
      <xdr:row>2</xdr:row>
      <xdr:rowOff>19050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7E2F3B01-473B-4AED-A00D-7F2530EA6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44175" y="76200"/>
          <a:ext cx="494643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285750</xdr:colOff>
      <xdr:row>0</xdr:row>
      <xdr:rowOff>76200</xdr:rowOff>
    </xdr:from>
    <xdr:to>
      <xdr:col>13</xdr:col>
      <xdr:colOff>780393</xdr:colOff>
      <xdr:row>2</xdr:row>
      <xdr:rowOff>19050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96D91499-AB42-4E68-A1F4-673CAEB84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44175" y="76200"/>
          <a:ext cx="494643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285750</xdr:colOff>
      <xdr:row>0</xdr:row>
      <xdr:rowOff>76200</xdr:rowOff>
    </xdr:from>
    <xdr:to>
      <xdr:col>13</xdr:col>
      <xdr:colOff>780393</xdr:colOff>
      <xdr:row>2</xdr:row>
      <xdr:rowOff>19050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8CC6C1F2-3C2B-45E0-82D3-3FECD66C7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44175" y="76200"/>
          <a:ext cx="494643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285750</xdr:colOff>
      <xdr:row>0</xdr:row>
      <xdr:rowOff>76200</xdr:rowOff>
    </xdr:from>
    <xdr:to>
      <xdr:col>13</xdr:col>
      <xdr:colOff>780393</xdr:colOff>
      <xdr:row>2</xdr:row>
      <xdr:rowOff>19050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B04345CF-AD6D-4ADD-A51D-BAC7375B2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44175" y="76200"/>
          <a:ext cx="494643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352425</xdr:colOff>
      <xdr:row>0</xdr:row>
      <xdr:rowOff>76200</xdr:rowOff>
    </xdr:from>
    <xdr:to>
      <xdr:col>13</xdr:col>
      <xdr:colOff>780393</xdr:colOff>
      <xdr:row>2</xdr:row>
      <xdr:rowOff>19050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83F2C9EE-2947-4ABB-A411-DA8E99B7C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0850" y="76200"/>
          <a:ext cx="427968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ominicana_cifras%202004/(11)%20Transporte%20333/Transporte%201999%20ene-juni.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liverca.gomez\My%20Documents\Downloads\RD%20en%20Cifras%20201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euta.ramos\Escritorio\PUBLICACIONES\DOMINICANA%20EN%20CIFRAS\dominicana%20en%20cifras%20todas%20las%20series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/Users/karlina.silfa/AppData/Local/Microsoft/Windows/Temporary%20Internet%20Files/Low/Content.IE5/C2WQB4H0/Documents%20and%20Settings/pedro.alvarez/Configuraci&#243;n%20local/Archivos%20temporales%20de%20Internet/OLK6/Documents%20and%20Settings/neuta.ramos/Configuraci&#243;?20C13991" TargetMode="External"/><Relationship Id="rId1" Type="http://schemas.openxmlformats.org/officeDocument/2006/relationships/externalLinkPath" Target="file:///\\20C13991\Configuraci&#243;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file:///E:\Users\karlina.silfa\AppData\Local\Microsoft\Windows\Temporary%20Internet%20Files\Low\Content.IE5\C2WQB4H0\Documents%20and%20Settings\pedro.alvarez\Configuraci&#243;n%20local\Archivos%20temporales%20de%20Internet\OLK6\Documents%20and%20Settings\neuta.ramos\Configuraci&#243;?BD4DD89D" TargetMode="External"/><Relationship Id="rId1" Type="http://schemas.openxmlformats.org/officeDocument/2006/relationships/externalLinkPath" Target="file:///\\BD4DD89D\Configuraci&#243;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microsoft.com/office/2019/04/relationships/externalLinkLongPath" Target="file:///Y:\Users\karlina.silfa\AppData\Local\Microsoft\Windows\Temporary%20Internet%20Files\Low\Content.IE5\C2WQB4H0\Documents%20and%20Settings\pedro.alvarez\Configuraci&#243;n%20local\Archivos%20temporales%20de%20Internet\OLK6\Documents%20and%20Settings\neuta.ramos\Configuraci&#243;?40CF720A" TargetMode="External"/><Relationship Id="rId1" Type="http://schemas.openxmlformats.org/officeDocument/2006/relationships/externalLinkPath" Target="file:///\\40CF720A\Configuraci&#243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ci.almonte\Desktop\Documents%20and%20Settings\jose.actis\Mis%20documentos\dominicana%20en%20cifras%20cd%20interactivo%20de%20economicasxls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"/>
      <sheetName val="2"/>
      <sheetName val="3"/>
      <sheetName val="5"/>
      <sheetName val="6"/>
      <sheetName val="8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  <cell r="J10">
            <v>54918.6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  <cell r="E8">
            <v>3214051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4.13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1956630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99166-A81D-4CB7-8C52-139DD5AC7B1A}">
  <dimension ref="A2:N36"/>
  <sheetViews>
    <sheetView workbookViewId="0">
      <selection activeCell="D39" sqref="D39"/>
    </sheetView>
  </sheetViews>
  <sheetFormatPr baseColWidth="10" defaultRowHeight="12" x14ac:dyDescent="0.2"/>
  <cols>
    <col min="1" max="1" width="9.85546875" style="1" customWidth="1"/>
    <col min="2" max="14" width="12" style="1" customWidth="1"/>
    <col min="15" max="16384" width="11.42578125" style="1"/>
  </cols>
  <sheetData>
    <row r="2" spans="1:14" x14ac:dyDescent="0.2">
      <c r="A2" s="1" t="s">
        <v>26</v>
      </c>
    </row>
    <row r="4" spans="1:14" x14ac:dyDescent="0.2">
      <c r="A4" s="9" t="s">
        <v>25</v>
      </c>
      <c r="B4" s="9" t="s">
        <v>9</v>
      </c>
      <c r="C4" s="9" t="s">
        <v>10</v>
      </c>
      <c r="D4" s="9" t="s">
        <v>11</v>
      </c>
      <c r="E4" s="9" t="s">
        <v>12</v>
      </c>
      <c r="F4" s="9" t="s">
        <v>13</v>
      </c>
      <c r="G4" s="9" t="s">
        <v>14</v>
      </c>
      <c r="H4" s="9" t="s">
        <v>15</v>
      </c>
      <c r="I4" s="9" t="s">
        <v>16</v>
      </c>
      <c r="J4" s="9" t="s">
        <v>17</v>
      </c>
      <c r="K4" s="9" t="s">
        <v>18</v>
      </c>
      <c r="L4" s="9" t="s">
        <v>19</v>
      </c>
      <c r="M4" s="9" t="s">
        <v>20</v>
      </c>
      <c r="N4" s="9" t="s">
        <v>21</v>
      </c>
    </row>
    <row r="5" spans="1:14" x14ac:dyDescent="0.2">
      <c r="A5" s="7" t="s">
        <v>24</v>
      </c>
    </row>
    <row r="6" spans="1:14" x14ac:dyDescent="0.2">
      <c r="A6" s="7" t="s">
        <v>5</v>
      </c>
      <c r="B6" s="4">
        <f>SUM(C6:N6)</f>
        <v>1895201954</v>
      </c>
      <c r="C6" s="4">
        <f>SUM(C11,C16,C21,C26,C31)</f>
        <v>157653909</v>
      </c>
      <c r="D6" s="4">
        <f t="shared" ref="D6:N6" si="0">SUM(D11,D16,D21,D26,D31)</f>
        <v>157875612</v>
      </c>
      <c r="E6" s="4">
        <f t="shared" si="0"/>
        <v>150473491</v>
      </c>
      <c r="F6" s="4">
        <f t="shared" si="0"/>
        <v>158156204</v>
      </c>
      <c r="G6" s="4">
        <f t="shared" si="0"/>
        <v>158246767</v>
      </c>
      <c r="H6" s="4">
        <f t="shared" si="0"/>
        <v>158417210</v>
      </c>
      <c r="I6" s="4">
        <f t="shared" si="0"/>
        <v>158357796</v>
      </c>
      <c r="J6" s="4">
        <f t="shared" si="0"/>
        <v>158781084</v>
      </c>
      <c r="K6" s="4">
        <f t="shared" si="0"/>
        <v>159024107</v>
      </c>
      <c r="L6" s="4">
        <f t="shared" si="0"/>
        <v>159464000</v>
      </c>
      <c r="M6" s="4">
        <f t="shared" si="0"/>
        <v>159356370</v>
      </c>
      <c r="N6" s="4">
        <f t="shared" si="0"/>
        <v>159395404</v>
      </c>
    </row>
    <row r="7" spans="1:14" x14ac:dyDescent="0.2">
      <c r="A7" s="7" t="s">
        <v>6</v>
      </c>
      <c r="B7" s="4">
        <f>SUM(C7:N7)</f>
        <v>1006358143</v>
      </c>
      <c r="C7" s="4">
        <f>SUM(C12,C17,C22,C27,C32)</f>
        <v>87987730</v>
      </c>
      <c r="D7" s="4">
        <f t="shared" ref="D7:N7" si="1">SUM(D12,D17,D22,D27,D32)</f>
        <v>77012678</v>
      </c>
      <c r="E7" s="4">
        <f t="shared" si="1"/>
        <v>85369851</v>
      </c>
      <c r="F7" s="4">
        <f t="shared" si="1"/>
        <v>79495144</v>
      </c>
      <c r="G7" s="4">
        <f t="shared" si="1"/>
        <v>86156479</v>
      </c>
      <c r="H7" s="4">
        <f t="shared" si="1"/>
        <v>78989621</v>
      </c>
      <c r="I7" s="4">
        <f t="shared" si="1"/>
        <v>88074297</v>
      </c>
      <c r="J7" s="4">
        <f t="shared" si="1"/>
        <v>84087883</v>
      </c>
      <c r="K7" s="4">
        <f t="shared" si="1"/>
        <v>82877311</v>
      </c>
      <c r="L7" s="4">
        <f t="shared" si="1"/>
        <v>86090120</v>
      </c>
      <c r="M7" s="4">
        <f t="shared" si="1"/>
        <v>84454581</v>
      </c>
      <c r="N7" s="4">
        <f t="shared" si="1"/>
        <v>85762448</v>
      </c>
    </row>
    <row r="8" spans="1:14" x14ac:dyDescent="0.2">
      <c r="A8" s="7" t="s">
        <v>7</v>
      </c>
      <c r="B8" s="4">
        <f>SUM(C8:N8)</f>
        <v>-888843811</v>
      </c>
      <c r="C8" s="4">
        <f>C7-C6</f>
        <v>-69666179</v>
      </c>
      <c r="D8" s="4">
        <f t="shared" ref="D8:N8" si="2">D7-D6</f>
        <v>-80862934</v>
      </c>
      <c r="E8" s="4">
        <f t="shared" si="2"/>
        <v>-65103640</v>
      </c>
      <c r="F8" s="4">
        <f t="shared" si="2"/>
        <v>-78661060</v>
      </c>
      <c r="G8" s="4">
        <f t="shared" si="2"/>
        <v>-72090288</v>
      </c>
      <c r="H8" s="4">
        <f t="shared" si="2"/>
        <v>-79427589</v>
      </c>
      <c r="I8" s="4">
        <f t="shared" si="2"/>
        <v>-70283499</v>
      </c>
      <c r="J8" s="4">
        <f t="shared" si="2"/>
        <v>-74693201</v>
      </c>
      <c r="K8" s="4">
        <f t="shared" si="2"/>
        <v>-76146796</v>
      </c>
      <c r="L8" s="4">
        <f t="shared" si="2"/>
        <v>-73373880</v>
      </c>
      <c r="M8" s="4">
        <f t="shared" si="2"/>
        <v>-74901789</v>
      </c>
      <c r="N8" s="4">
        <f t="shared" si="2"/>
        <v>-73632956</v>
      </c>
    </row>
    <row r="9" spans="1:14" x14ac:dyDescent="0.2">
      <c r="A9" s="7" t="s">
        <v>8</v>
      </c>
      <c r="B9" s="5">
        <f>B7/B6*100</f>
        <v>53.100311598771178</v>
      </c>
      <c r="C9" s="5">
        <f>C7/C6*100</f>
        <v>55.810687193300105</v>
      </c>
      <c r="D9" s="5">
        <f t="shared" ref="D9:N9" si="3">D7/D6*100</f>
        <v>48.780604568614436</v>
      </c>
      <c r="E9" s="5">
        <f t="shared" si="3"/>
        <v>56.7341466145688</v>
      </c>
      <c r="F9" s="5">
        <f t="shared" si="3"/>
        <v>50.263689940357949</v>
      </c>
      <c r="G9" s="5">
        <f t="shared" si="3"/>
        <v>54.444384952268891</v>
      </c>
      <c r="H9" s="5">
        <f t="shared" si="3"/>
        <v>49.861767544069238</v>
      </c>
      <c r="I9" s="5">
        <f t="shared" si="3"/>
        <v>55.617278861345099</v>
      </c>
      <c r="J9" s="5">
        <f t="shared" si="3"/>
        <v>52.958375696691931</v>
      </c>
      <c r="K9" s="5">
        <f t="shared" si="3"/>
        <v>52.116193301434478</v>
      </c>
      <c r="L9" s="5">
        <f t="shared" si="3"/>
        <v>53.987182059900661</v>
      </c>
      <c r="M9" s="5">
        <f t="shared" si="3"/>
        <v>52.997304720231767</v>
      </c>
      <c r="N9" s="5">
        <f t="shared" si="3"/>
        <v>53.804843708040664</v>
      </c>
    </row>
    <row r="10" spans="1:14" x14ac:dyDescent="0.2">
      <c r="A10" s="7" t="s">
        <v>0</v>
      </c>
    </row>
    <row r="11" spans="1:14" x14ac:dyDescent="0.2">
      <c r="A11" s="7" t="s">
        <v>5</v>
      </c>
      <c r="B11" s="4">
        <f>SUM(C11:N11)</f>
        <v>1166294991</v>
      </c>
      <c r="C11" s="2">
        <v>96124984</v>
      </c>
      <c r="D11" s="2">
        <v>97134854</v>
      </c>
      <c r="E11" s="2">
        <v>92477489</v>
      </c>
      <c r="F11" s="2">
        <v>97339988</v>
      </c>
      <c r="G11" s="2">
        <v>97409774</v>
      </c>
      <c r="H11" s="2">
        <v>97509824</v>
      </c>
      <c r="I11" s="2">
        <v>97528905</v>
      </c>
      <c r="J11" s="2">
        <v>97748209</v>
      </c>
      <c r="K11" s="2">
        <v>98038230</v>
      </c>
      <c r="L11" s="2">
        <v>98379959</v>
      </c>
      <c r="M11" s="2">
        <v>98264152</v>
      </c>
      <c r="N11" s="2">
        <v>98338623</v>
      </c>
    </row>
    <row r="12" spans="1:14" x14ac:dyDescent="0.2">
      <c r="A12" s="7" t="s">
        <v>6</v>
      </c>
      <c r="B12" s="4">
        <f>SUM(C12:N12)</f>
        <v>635308561</v>
      </c>
      <c r="C12" s="2">
        <v>56616548</v>
      </c>
      <c r="D12" s="2">
        <v>48569284</v>
      </c>
      <c r="E12" s="2">
        <v>53654604</v>
      </c>
      <c r="F12" s="2">
        <v>49229908</v>
      </c>
      <c r="G12" s="2">
        <v>54979625</v>
      </c>
      <c r="H12" s="2">
        <v>48932138</v>
      </c>
      <c r="I12" s="2">
        <v>55550935</v>
      </c>
      <c r="J12" s="2">
        <v>53600682</v>
      </c>
      <c r="K12" s="2">
        <v>51693830</v>
      </c>
      <c r="L12" s="2">
        <v>54924869</v>
      </c>
      <c r="M12" s="2">
        <v>52616865</v>
      </c>
      <c r="N12" s="2">
        <v>54939273</v>
      </c>
    </row>
    <row r="13" spans="1:14" x14ac:dyDescent="0.2">
      <c r="A13" s="7" t="s">
        <v>7</v>
      </c>
      <c r="B13" s="4">
        <f>SUM(C13:N13)</f>
        <v>-530986430</v>
      </c>
      <c r="C13" s="2">
        <v>-39508436</v>
      </c>
      <c r="D13" s="2">
        <v>-48565570</v>
      </c>
      <c r="E13" s="2">
        <v>-38822885</v>
      </c>
      <c r="F13" s="2">
        <v>-48110080</v>
      </c>
      <c r="G13" s="2">
        <v>-42430149</v>
      </c>
      <c r="H13" s="2">
        <v>-48577686</v>
      </c>
      <c r="I13" s="2">
        <v>-41977970</v>
      </c>
      <c r="J13" s="2">
        <v>-44147527</v>
      </c>
      <c r="K13" s="2">
        <v>-46344400</v>
      </c>
      <c r="L13" s="2">
        <v>-43455090</v>
      </c>
      <c r="M13" s="2">
        <v>-45647287</v>
      </c>
      <c r="N13" s="2">
        <v>-43399350</v>
      </c>
    </row>
    <row r="14" spans="1:14" x14ac:dyDescent="0.2">
      <c r="A14" s="7" t="s">
        <v>8</v>
      </c>
      <c r="B14" s="5">
        <f>B12/B11*100</f>
        <v>54.472373276273466</v>
      </c>
      <c r="C14" s="6">
        <f t="shared" ref="C14:N14" si="4">C12/C11*100</f>
        <v>58.898889387591467</v>
      </c>
      <c r="D14" s="6">
        <f t="shared" si="4"/>
        <v>50.001911775149225</v>
      </c>
      <c r="E14" s="6">
        <f t="shared" si="4"/>
        <v>58.019096950177783</v>
      </c>
      <c r="F14" s="6">
        <f t="shared" si="4"/>
        <v>50.575214782233182</v>
      </c>
      <c r="G14" s="6">
        <f t="shared" si="4"/>
        <v>56.441589732052968</v>
      </c>
      <c r="H14" s="6">
        <f t="shared" si="4"/>
        <v>50.181751943270868</v>
      </c>
      <c r="I14" s="6">
        <f t="shared" si="4"/>
        <v>56.958431964349444</v>
      </c>
      <c r="J14" s="6">
        <f t="shared" si="4"/>
        <v>54.835461998081215</v>
      </c>
      <c r="K14" s="6">
        <f t="shared" si="4"/>
        <v>52.728236729692078</v>
      </c>
      <c r="L14" s="6">
        <f t="shared" si="4"/>
        <v>55.829326987216973</v>
      </c>
      <c r="M14" s="6">
        <f t="shared" si="4"/>
        <v>53.546348214555394</v>
      </c>
      <c r="N14" s="6">
        <f t="shared" si="4"/>
        <v>55.867441829035982</v>
      </c>
    </row>
    <row r="15" spans="1:14" x14ac:dyDescent="0.2">
      <c r="A15" s="7" t="s">
        <v>1</v>
      </c>
      <c r="B15" s="5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x14ac:dyDescent="0.2">
      <c r="A16" s="7" t="s">
        <v>5</v>
      </c>
      <c r="B16" s="4">
        <f>SUM(C16:N16)</f>
        <v>123568902</v>
      </c>
      <c r="C16" s="2">
        <v>10981080</v>
      </c>
      <c r="D16" s="2">
        <v>10219996</v>
      </c>
      <c r="E16" s="2">
        <v>9743732</v>
      </c>
      <c r="F16" s="2">
        <v>10232184</v>
      </c>
      <c r="G16" s="2">
        <v>10242316</v>
      </c>
      <c r="H16" s="2">
        <v>10299905</v>
      </c>
      <c r="I16" s="2">
        <v>10256654</v>
      </c>
      <c r="J16" s="2">
        <v>10341435</v>
      </c>
      <c r="K16" s="2">
        <v>10286344</v>
      </c>
      <c r="L16" s="2">
        <v>10356195</v>
      </c>
      <c r="M16" s="2">
        <v>10341357</v>
      </c>
      <c r="N16" s="2">
        <v>10267704</v>
      </c>
    </row>
    <row r="17" spans="1:14" x14ac:dyDescent="0.2">
      <c r="A17" s="7" t="s">
        <v>6</v>
      </c>
      <c r="B17" s="4">
        <f>SUM(C17:N17)</f>
        <v>124382193</v>
      </c>
      <c r="C17" s="2">
        <v>9633148</v>
      </c>
      <c r="D17" s="2">
        <v>10453504</v>
      </c>
      <c r="E17" s="2">
        <v>9210132</v>
      </c>
      <c r="F17" s="2">
        <v>10208018</v>
      </c>
      <c r="G17" s="2">
        <v>10768503</v>
      </c>
      <c r="H17" s="2">
        <v>10621057</v>
      </c>
      <c r="I17" s="2">
        <v>10374518</v>
      </c>
      <c r="J17" s="2">
        <v>9459832</v>
      </c>
      <c r="K17" s="2">
        <v>10970072</v>
      </c>
      <c r="L17" s="2">
        <v>10302198</v>
      </c>
      <c r="M17" s="2">
        <v>12196116</v>
      </c>
      <c r="N17" s="2">
        <v>10185095</v>
      </c>
    </row>
    <row r="18" spans="1:14" x14ac:dyDescent="0.2">
      <c r="A18" s="7" t="s">
        <v>7</v>
      </c>
      <c r="B18" s="4">
        <f>SUM(C18:N18)</f>
        <v>813291</v>
      </c>
      <c r="C18" s="2">
        <v>-1347932</v>
      </c>
      <c r="D18" s="2">
        <v>233508</v>
      </c>
      <c r="E18" s="2">
        <v>-533600</v>
      </c>
      <c r="F18" s="2">
        <v>-24166</v>
      </c>
      <c r="G18" s="2">
        <v>526187</v>
      </c>
      <c r="H18" s="2">
        <v>321152</v>
      </c>
      <c r="I18" s="2">
        <v>117864</v>
      </c>
      <c r="J18" s="2">
        <v>-881603</v>
      </c>
      <c r="K18" s="2">
        <v>683728</v>
      </c>
      <c r="L18" s="2">
        <v>-53997</v>
      </c>
      <c r="M18" s="2">
        <v>1854759</v>
      </c>
      <c r="N18" s="2">
        <v>-82609</v>
      </c>
    </row>
    <row r="19" spans="1:14" x14ac:dyDescent="0.2">
      <c r="A19" s="7" t="s">
        <v>8</v>
      </c>
      <c r="B19" s="5">
        <f>B17/B16*100</f>
        <v>100.65816802353717</v>
      </c>
      <c r="C19" s="6">
        <f>C17/C16*100</f>
        <v>87.724959657884284</v>
      </c>
      <c r="D19" s="6">
        <f t="shared" ref="D19:N19" si="5">D17/D16*100</f>
        <v>102.284814984272</v>
      </c>
      <c r="E19" s="6">
        <f t="shared" si="5"/>
        <v>94.523658901948451</v>
      </c>
      <c r="F19" s="6">
        <f t="shared" si="5"/>
        <v>99.763823637260629</v>
      </c>
      <c r="G19" s="6">
        <f t="shared" si="5"/>
        <v>105.13738299033149</v>
      </c>
      <c r="H19" s="6">
        <f t="shared" si="5"/>
        <v>103.11800934086286</v>
      </c>
      <c r="I19" s="6">
        <f t="shared" si="5"/>
        <v>101.14914669052891</v>
      </c>
      <c r="J19" s="6">
        <f t="shared" si="5"/>
        <v>91.475041906659953</v>
      </c>
      <c r="K19" s="6">
        <f t="shared" si="5"/>
        <v>106.64694861459037</v>
      </c>
      <c r="L19" s="6">
        <f t="shared" si="5"/>
        <v>99.478601938260141</v>
      </c>
      <c r="M19" s="6">
        <f t="shared" si="5"/>
        <v>117.93535413195772</v>
      </c>
      <c r="N19" s="6">
        <f t="shared" si="5"/>
        <v>99.195448174197466</v>
      </c>
    </row>
    <row r="20" spans="1:14" x14ac:dyDescent="0.2">
      <c r="A20" s="7" t="s">
        <v>2</v>
      </c>
      <c r="B20" s="5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x14ac:dyDescent="0.2">
      <c r="A21" s="7" t="s">
        <v>5</v>
      </c>
      <c r="B21" s="4">
        <f>SUM(C21:N21)</f>
        <v>216061842</v>
      </c>
      <c r="C21" s="2">
        <v>17908165</v>
      </c>
      <c r="D21" s="2">
        <v>18006546</v>
      </c>
      <c r="E21" s="2">
        <v>17504481</v>
      </c>
      <c r="F21" s="2">
        <v>18025703</v>
      </c>
      <c r="G21" s="2">
        <v>18031183</v>
      </c>
      <c r="H21" s="2">
        <v>18033395</v>
      </c>
      <c r="I21" s="2">
        <v>18009147</v>
      </c>
      <c r="J21" s="2">
        <v>18055278</v>
      </c>
      <c r="K21" s="2">
        <v>18068599</v>
      </c>
      <c r="L21" s="2">
        <v>18111740</v>
      </c>
      <c r="M21" s="2">
        <v>18128576</v>
      </c>
      <c r="N21" s="2">
        <v>18179029</v>
      </c>
    </row>
    <row r="22" spans="1:14" x14ac:dyDescent="0.2">
      <c r="A22" s="7" t="s">
        <v>6</v>
      </c>
      <c r="B22" s="4">
        <f>SUM(C22:N22)</f>
        <v>138629745</v>
      </c>
      <c r="C22" s="2">
        <v>12140824</v>
      </c>
      <c r="D22" s="2">
        <v>10388418</v>
      </c>
      <c r="E22" s="2">
        <v>12095439</v>
      </c>
      <c r="F22" s="2">
        <v>11454685</v>
      </c>
      <c r="G22" s="2">
        <v>11622582</v>
      </c>
      <c r="H22" s="2">
        <v>11278315</v>
      </c>
      <c r="I22" s="2">
        <v>13013124</v>
      </c>
      <c r="J22" s="2">
        <v>11287898</v>
      </c>
      <c r="K22" s="2">
        <v>11334390</v>
      </c>
      <c r="L22" s="2">
        <v>11751084</v>
      </c>
      <c r="M22" s="2">
        <v>11059075</v>
      </c>
      <c r="N22" s="2">
        <v>11203911</v>
      </c>
    </row>
    <row r="23" spans="1:14" x14ac:dyDescent="0.2">
      <c r="A23" s="7" t="s">
        <v>7</v>
      </c>
      <c r="B23" s="4">
        <f>SUM(C23:N23)</f>
        <v>-77432097</v>
      </c>
      <c r="C23" s="2">
        <v>-5767341</v>
      </c>
      <c r="D23" s="2">
        <v>-7618128</v>
      </c>
      <c r="E23" s="2">
        <v>-5409042</v>
      </c>
      <c r="F23" s="2">
        <v>-6571018</v>
      </c>
      <c r="G23" s="2">
        <v>-6408601</v>
      </c>
      <c r="H23" s="2">
        <v>-6755080</v>
      </c>
      <c r="I23" s="2">
        <v>-4996023</v>
      </c>
      <c r="J23" s="2">
        <v>-6767380</v>
      </c>
      <c r="K23" s="2">
        <v>-6734209</v>
      </c>
      <c r="L23" s="2">
        <v>-6360656</v>
      </c>
      <c r="M23" s="2">
        <v>-7069501</v>
      </c>
      <c r="N23" s="2">
        <v>-6975118</v>
      </c>
    </row>
    <row r="24" spans="1:14" x14ac:dyDescent="0.2">
      <c r="A24" s="7" t="s">
        <v>8</v>
      </c>
      <c r="B24" s="5">
        <f t="shared" ref="B24:N24" si="6">B22/B21*100</f>
        <v>64.162067543606341</v>
      </c>
      <c r="C24" s="6">
        <f t="shared" si="6"/>
        <v>67.794908076846511</v>
      </c>
      <c r="D24" s="6">
        <f t="shared" si="6"/>
        <v>57.692452511436677</v>
      </c>
      <c r="E24" s="6">
        <f t="shared" si="6"/>
        <v>69.099100967346601</v>
      </c>
      <c r="F24" s="6">
        <f t="shared" si="6"/>
        <v>63.546398162668048</v>
      </c>
      <c r="G24" s="6">
        <f t="shared" si="6"/>
        <v>64.458233272880648</v>
      </c>
      <c r="H24" s="6">
        <f t="shared" si="6"/>
        <v>62.541274119487767</v>
      </c>
      <c r="I24" s="6">
        <f t="shared" si="6"/>
        <v>72.258414015944226</v>
      </c>
      <c r="J24" s="6">
        <f t="shared" si="6"/>
        <v>62.518549977463657</v>
      </c>
      <c r="K24" s="6">
        <f t="shared" si="6"/>
        <v>62.729766707424297</v>
      </c>
      <c r="L24" s="6">
        <f t="shared" si="6"/>
        <v>64.881032965358372</v>
      </c>
      <c r="M24" s="6">
        <f t="shared" si="6"/>
        <v>61.00355041675639</v>
      </c>
      <c r="N24" s="6">
        <f t="shared" si="6"/>
        <v>61.630964998185547</v>
      </c>
    </row>
    <row r="25" spans="1:14" x14ac:dyDescent="0.2">
      <c r="A25" s="7" t="s">
        <v>3</v>
      </c>
      <c r="B25" s="5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x14ac:dyDescent="0.2">
      <c r="A26" s="7" t="s">
        <v>5</v>
      </c>
      <c r="B26" s="4">
        <f>SUM(C26:N26)</f>
        <v>127822630</v>
      </c>
      <c r="C26" s="2">
        <v>11726966</v>
      </c>
      <c r="D26" s="2">
        <v>10622711</v>
      </c>
      <c r="E26" s="2">
        <v>9558527</v>
      </c>
      <c r="F26" s="2">
        <v>10646113</v>
      </c>
      <c r="G26" s="2">
        <v>10651136</v>
      </c>
      <c r="H26" s="2">
        <v>10653036</v>
      </c>
      <c r="I26" s="2">
        <v>10636693</v>
      </c>
      <c r="J26" s="2">
        <v>10677493</v>
      </c>
      <c r="K26" s="2">
        <v>10658909</v>
      </c>
      <c r="L26" s="2">
        <v>10662479</v>
      </c>
      <c r="M26" s="2">
        <v>10665978</v>
      </c>
      <c r="N26" s="2">
        <v>10662589</v>
      </c>
    </row>
    <row r="27" spans="1:14" x14ac:dyDescent="0.2">
      <c r="A27" s="7" t="s">
        <v>6</v>
      </c>
      <c r="B27" s="4">
        <f>SUM(C27:N27)</f>
        <v>26854413</v>
      </c>
      <c r="C27" s="2">
        <v>2473949</v>
      </c>
      <c r="D27" s="2">
        <v>1408322</v>
      </c>
      <c r="E27" s="2">
        <v>3360577</v>
      </c>
      <c r="F27" s="2">
        <v>2075244</v>
      </c>
      <c r="G27" s="2">
        <v>1722531</v>
      </c>
      <c r="H27" s="2">
        <v>2042715</v>
      </c>
      <c r="I27" s="2">
        <v>2020438</v>
      </c>
      <c r="J27" s="2">
        <v>3161117</v>
      </c>
      <c r="K27" s="2">
        <v>2228142</v>
      </c>
      <c r="L27" s="2">
        <v>1730412</v>
      </c>
      <c r="M27" s="2">
        <v>2150753</v>
      </c>
      <c r="N27" s="2">
        <v>2480213</v>
      </c>
    </row>
    <row r="28" spans="1:14" x14ac:dyDescent="0.2">
      <c r="A28" s="7" t="s">
        <v>7</v>
      </c>
      <c r="B28" s="4">
        <f>SUM(C28:N28)</f>
        <v>-100968217</v>
      </c>
      <c r="C28" s="2">
        <v>-9253017</v>
      </c>
      <c r="D28" s="2">
        <v>-9214389</v>
      </c>
      <c r="E28" s="2">
        <v>-6197950</v>
      </c>
      <c r="F28" s="2">
        <v>-8570869</v>
      </c>
      <c r="G28" s="2">
        <v>-8928605</v>
      </c>
      <c r="H28" s="2">
        <v>-8610321</v>
      </c>
      <c r="I28" s="2">
        <v>-8616255</v>
      </c>
      <c r="J28" s="2">
        <v>-7516376</v>
      </c>
      <c r="K28" s="2">
        <v>-8430767</v>
      </c>
      <c r="L28" s="2">
        <v>-8932067</v>
      </c>
      <c r="M28" s="2">
        <v>-8515225</v>
      </c>
      <c r="N28" s="2">
        <v>-8182376</v>
      </c>
    </row>
    <row r="29" spans="1:14" x14ac:dyDescent="0.2">
      <c r="A29" s="7" t="s">
        <v>8</v>
      </c>
      <c r="B29" s="5">
        <f t="shared" ref="B29" si="7">B27/B26*100</f>
        <v>21.009122563039114</v>
      </c>
      <c r="C29" s="6">
        <f t="shared" ref="C29:N29" si="8">C27/C26*100</f>
        <v>21.096240920285776</v>
      </c>
      <c r="D29" s="6">
        <f t="shared" si="8"/>
        <v>13.257651460159275</v>
      </c>
      <c r="E29" s="6">
        <f t="shared" si="8"/>
        <v>35.15789619049044</v>
      </c>
      <c r="F29" s="6">
        <f t="shared" si="8"/>
        <v>19.492973632723981</v>
      </c>
      <c r="G29" s="6">
        <f t="shared" si="8"/>
        <v>16.172274957337883</v>
      </c>
      <c r="H29" s="6">
        <f t="shared" si="8"/>
        <v>19.174956322310372</v>
      </c>
      <c r="I29" s="6">
        <f t="shared" si="8"/>
        <v>18.994982745106963</v>
      </c>
      <c r="J29" s="6">
        <f t="shared" si="8"/>
        <v>29.60542329552452</v>
      </c>
      <c r="K29" s="6">
        <f t="shared" si="8"/>
        <v>20.904034362241013</v>
      </c>
      <c r="L29" s="6">
        <f t="shared" si="8"/>
        <v>16.228983897647069</v>
      </c>
      <c r="M29" s="6">
        <f t="shared" si="8"/>
        <v>20.164611252714003</v>
      </c>
      <c r="N29" s="6">
        <f t="shared" si="8"/>
        <v>23.260889076752374</v>
      </c>
    </row>
    <row r="30" spans="1:14" x14ac:dyDescent="0.2">
      <c r="A30" s="7" t="s">
        <v>4</v>
      </c>
      <c r="B30" s="5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x14ac:dyDescent="0.2">
      <c r="A31" s="7" t="s">
        <v>5</v>
      </c>
      <c r="B31" s="4">
        <f>SUM(C31:N31)</f>
        <v>261453589</v>
      </c>
      <c r="C31" s="2">
        <v>20912714</v>
      </c>
      <c r="D31" s="2">
        <v>21891505</v>
      </c>
      <c r="E31" s="2">
        <v>21189262</v>
      </c>
      <c r="F31" s="2">
        <v>21912216</v>
      </c>
      <c r="G31" s="2">
        <v>21912358</v>
      </c>
      <c r="H31" s="2">
        <v>21921050</v>
      </c>
      <c r="I31" s="2">
        <v>21926397</v>
      </c>
      <c r="J31" s="2">
        <v>21958669</v>
      </c>
      <c r="K31" s="2">
        <v>21972025</v>
      </c>
      <c r="L31" s="2">
        <v>21953627</v>
      </c>
      <c r="M31" s="2">
        <v>21956307</v>
      </c>
      <c r="N31" s="2">
        <v>21947459</v>
      </c>
    </row>
    <row r="32" spans="1:14" x14ac:dyDescent="0.2">
      <c r="A32" s="7" t="s">
        <v>6</v>
      </c>
      <c r="B32" s="4">
        <f>SUM(C32:N32)</f>
        <v>81183231</v>
      </c>
      <c r="C32" s="2">
        <v>7123261</v>
      </c>
      <c r="D32" s="2">
        <v>6193150</v>
      </c>
      <c r="E32" s="2">
        <v>7049099</v>
      </c>
      <c r="F32" s="2">
        <v>6527289</v>
      </c>
      <c r="G32" s="2">
        <v>7063238</v>
      </c>
      <c r="H32" s="2">
        <v>6115396</v>
      </c>
      <c r="I32" s="2">
        <v>7115282</v>
      </c>
      <c r="J32" s="2">
        <v>6578354</v>
      </c>
      <c r="K32" s="2">
        <v>6650877</v>
      </c>
      <c r="L32" s="2">
        <v>7381557</v>
      </c>
      <c r="M32" s="2">
        <v>6431772</v>
      </c>
      <c r="N32" s="2">
        <v>6953956</v>
      </c>
    </row>
    <row r="33" spans="1:14" x14ac:dyDescent="0.2">
      <c r="A33" s="7" t="s">
        <v>7</v>
      </c>
      <c r="B33" s="4">
        <f>SUM(C33:N33)</f>
        <v>-180270358</v>
      </c>
      <c r="C33" s="2">
        <v>-13789453</v>
      </c>
      <c r="D33" s="2">
        <v>-15698355</v>
      </c>
      <c r="E33" s="2">
        <v>-14140163</v>
      </c>
      <c r="F33" s="2">
        <v>-15384927</v>
      </c>
      <c r="G33" s="2">
        <v>-14849120</v>
      </c>
      <c r="H33" s="2">
        <v>-15805654</v>
      </c>
      <c r="I33" s="2">
        <v>-14811115</v>
      </c>
      <c r="J33" s="2">
        <v>-15380315</v>
      </c>
      <c r="K33" s="2">
        <v>-15321148</v>
      </c>
      <c r="L33" s="2">
        <v>-14572070</v>
      </c>
      <c r="M33" s="2">
        <v>-15524535</v>
      </c>
      <c r="N33" s="2">
        <v>-14993503</v>
      </c>
    </row>
    <row r="34" spans="1:14" x14ac:dyDescent="0.2">
      <c r="A34" s="8" t="s">
        <v>8</v>
      </c>
      <c r="B34" s="10">
        <f t="shared" ref="B34:N34" si="9">B32/B31*100</f>
        <v>31.050723499534747</v>
      </c>
      <c r="C34" s="11">
        <f t="shared" si="9"/>
        <v>34.061867818782396</v>
      </c>
      <c r="D34" s="11">
        <f t="shared" si="9"/>
        <v>28.290197498984192</v>
      </c>
      <c r="E34" s="11">
        <f t="shared" si="9"/>
        <v>33.267317191132001</v>
      </c>
      <c r="F34" s="11">
        <f t="shared" si="9"/>
        <v>29.78835641269692</v>
      </c>
      <c r="G34" s="11">
        <f t="shared" si="9"/>
        <v>32.234038892573771</v>
      </c>
      <c r="H34" s="11">
        <f t="shared" si="9"/>
        <v>27.897368054906131</v>
      </c>
      <c r="I34" s="11">
        <f t="shared" si="9"/>
        <v>32.450757869612595</v>
      </c>
      <c r="J34" s="11">
        <f t="shared" si="9"/>
        <v>29.957890434980371</v>
      </c>
      <c r="K34" s="11">
        <f t="shared" si="9"/>
        <v>30.269749829612884</v>
      </c>
      <c r="L34" s="11">
        <f t="shared" si="9"/>
        <v>33.623405371695533</v>
      </c>
      <c r="M34" s="11">
        <f t="shared" si="9"/>
        <v>29.293505506185536</v>
      </c>
      <c r="N34" s="11">
        <f t="shared" si="9"/>
        <v>31.684560841416765</v>
      </c>
    </row>
    <row r="35" spans="1:14" ht="9" customHeight="1" x14ac:dyDescent="0.2">
      <c r="A35" s="3" t="s">
        <v>22</v>
      </c>
    </row>
    <row r="36" spans="1:14" ht="9" customHeight="1" x14ac:dyDescent="0.2">
      <c r="A36" s="3" t="s">
        <v>23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F030F-0EA3-4B9F-A8AE-64A62A7276BF}">
  <dimension ref="A2:N36"/>
  <sheetViews>
    <sheetView workbookViewId="0">
      <selection activeCell="B35" sqref="B35"/>
    </sheetView>
  </sheetViews>
  <sheetFormatPr baseColWidth="10" defaultRowHeight="12" x14ac:dyDescent="0.2"/>
  <cols>
    <col min="1" max="1" width="9.85546875" style="1" customWidth="1"/>
    <col min="2" max="14" width="12" style="1" customWidth="1"/>
    <col min="15" max="16384" width="11.42578125" style="1"/>
  </cols>
  <sheetData>
    <row r="2" spans="1:14" x14ac:dyDescent="0.2">
      <c r="A2" s="1" t="s">
        <v>27</v>
      </c>
    </row>
    <row r="4" spans="1:14" x14ac:dyDescent="0.2">
      <c r="A4" s="9" t="s">
        <v>25</v>
      </c>
      <c r="B4" s="9" t="s">
        <v>9</v>
      </c>
      <c r="C4" s="9" t="s">
        <v>10</v>
      </c>
      <c r="D4" s="9" t="s">
        <v>11</v>
      </c>
      <c r="E4" s="9" t="s">
        <v>12</v>
      </c>
      <c r="F4" s="9" t="s">
        <v>13</v>
      </c>
      <c r="G4" s="9" t="s">
        <v>14</v>
      </c>
      <c r="H4" s="9" t="s">
        <v>15</v>
      </c>
      <c r="I4" s="9" t="s">
        <v>16</v>
      </c>
      <c r="J4" s="9" t="s">
        <v>17</v>
      </c>
      <c r="K4" s="9" t="s">
        <v>18</v>
      </c>
      <c r="L4" s="9" t="s">
        <v>19</v>
      </c>
      <c r="M4" s="9" t="s">
        <v>20</v>
      </c>
      <c r="N4" s="9" t="s">
        <v>21</v>
      </c>
    </row>
    <row r="5" spans="1:14" x14ac:dyDescent="0.2">
      <c r="A5" s="7" t="s">
        <v>24</v>
      </c>
    </row>
    <row r="6" spans="1:14" x14ac:dyDescent="0.2">
      <c r="A6" s="7" t="s">
        <v>5</v>
      </c>
      <c r="B6" s="4">
        <f>SUM(C6:N6)</f>
        <v>1855093070</v>
      </c>
      <c r="C6" s="4">
        <f>SUM(C11,C16,C21,C26,C31)</f>
        <v>153728664</v>
      </c>
      <c r="D6" s="4">
        <f t="shared" ref="D6:N7" si="0">SUM(D11,D16,D21,D26,D31)</f>
        <v>153435076</v>
      </c>
      <c r="E6" s="4">
        <f t="shared" si="0"/>
        <v>153231189</v>
      </c>
      <c r="F6" s="4">
        <f t="shared" si="0"/>
        <v>153043439</v>
      </c>
      <c r="G6" s="4">
        <f t="shared" si="0"/>
        <v>152611006</v>
      </c>
      <c r="H6" s="4">
        <f t="shared" si="0"/>
        <v>155075255</v>
      </c>
      <c r="I6" s="4">
        <f t="shared" si="0"/>
        <v>153563844</v>
      </c>
      <c r="J6" s="4">
        <f t="shared" si="0"/>
        <v>154323989</v>
      </c>
      <c r="K6" s="4">
        <f t="shared" si="0"/>
        <v>154987981</v>
      </c>
      <c r="L6" s="4">
        <f t="shared" si="0"/>
        <v>157326058</v>
      </c>
      <c r="M6" s="4">
        <f t="shared" si="0"/>
        <v>155538688</v>
      </c>
      <c r="N6" s="4">
        <f t="shared" si="0"/>
        <v>158227881</v>
      </c>
    </row>
    <row r="7" spans="1:14" x14ac:dyDescent="0.2">
      <c r="A7" s="7" t="s">
        <v>6</v>
      </c>
      <c r="B7" s="4">
        <f>SUM(C7:N7)</f>
        <v>986595221</v>
      </c>
      <c r="C7" s="4">
        <f>SUM(C12,C17,C22,C27,C32)</f>
        <v>84325600</v>
      </c>
      <c r="D7" s="4">
        <f t="shared" si="0"/>
        <v>81093952</v>
      </c>
      <c r="E7" s="4">
        <f t="shared" si="0"/>
        <v>70180499</v>
      </c>
      <c r="F7" s="4">
        <f t="shared" si="0"/>
        <v>58871880</v>
      </c>
      <c r="G7" s="4">
        <f t="shared" si="0"/>
        <v>82663855</v>
      </c>
      <c r="H7" s="4">
        <f t="shared" si="0"/>
        <v>87934849</v>
      </c>
      <c r="I7" s="4">
        <f t="shared" si="0"/>
        <v>84164267</v>
      </c>
      <c r="J7" s="4">
        <f t="shared" si="0"/>
        <v>80087820</v>
      </c>
      <c r="K7" s="4">
        <f t="shared" si="0"/>
        <v>83457323</v>
      </c>
      <c r="L7" s="4">
        <f t="shared" si="0"/>
        <v>86541378</v>
      </c>
      <c r="M7" s="4">
        <f t="shared" si="0"/>
        <v>96429505</v>
      </c>
      <c r="N7" s="4">
        <f t="shared" si="0"/>
        <v>90844293</v>
      </c>
    </row>
    <row r="8" spans="1:14" x14ac:dyDescent="0.2">
      <c r="A8" s="7" t="s">
        <v>7</v>
      </c>
      <c r="B8" s="4">
        <f>SUM(C8:N8)</f>
        <v>-868497849</v>
      </c>
      <c r="C8" s="4">
        <f>C7-C6</f>
        <v>-69403064</v>
      </c>
      <c r="D8" s="4">
        <f t="shared" ref="D8:N8" si="1">D7-D6</f>
        <v>-72341124</v>
      </c>
      <c r="E8" s="4">
        <f t="shared" si="1"/>
        <v>-83050690</v>
      </c>
      <c r="F8" s="4">
        <f t="shared" si="1"/>
        <v>-94171559</v>
      </c>
      <c r="G8" s="4">
        <f t="shared" si="1"/>
        <v>-69947151</v>
      </c>
      <c r="H8" s="4">
        <f t="shared" si="1"/>
        <v>-67140406</v>
      </c>
      <c r="I8" s="4">
        <f t="shared" si="1"/>
        <v>-69399577</v>
      </c>
      <c r="J8" s="4">
        <f t="shared" si="1"/>
        <v>-74236169</v>
      </c>
      <c r="K8" s="4">
        <f t="shared" si="1"/>
        <v>-71530658</v>
      </c>
      <c r="L8" s="4">
        <f t="shared" si="1"/>
        <v>-70784680</v>
      </c>
      <c r="M8" s="4">
        <f t="shared" si="1"/>
        <v>-59109183</v>
      </c>
      <c r="N8" s="4">
        <f t="shared" si="1"/>
        <v>-67383588</v>
      </c>
    </row>
    <row r="9" spans="1:14" x14ac:dyDescent="0.2">
      <c r="A9" s="7" t="s">
        <v>8</v>
      </c>
      <c r="B9" s="5">
        <f>B7/B6*100</f>
        <v>53.183057872131442</v>
      </c>
      <c r="C9" s="5">
        <f>C7/C6*100</f>
        <v>54.853530763787816</v>
      </c>
      <c r="D9" s="5">
        <f t="shared" ref="D9:N9" si="2">D7/D6*100</f>
        <v>52.852290437161841</v>
      </c>
      <c r="E9" s="5">
        <f t="shared" si="2"/>
        <v>45.800400987556131</v>
      </c>
      <c r="F9" s="5">
        <f t="shared" si="2"/>
        <v>38.467431459116654</v>
      </c>
      <c r="G9" s="5">
        <f t="shared" si="2"/>
        <v>54.166378406548212</v>
      </c>
      <c r="H9" s="5">
        <f t="shared" si="2"/>
        <v>56.70462963288373</v>
      </c>
      <c r="I9" s="5">
        <f t="shared" si="2"/>
        <v>54.807345796840046</v>
      </c>
      <c r="J9" s="5">
        <f t="shared" si="2"/>
        <v>51.895898051209656</v>
      </c>
      <c r="K9" s="5">
        <f t="shared" si="2"/>
        <v>53.847609641421165</v>
      </c>
      <c r="L9" s="5">
        <f t="shared" si="2"/>
        <v>55.007656773552412</v>
      </c>
      <c r="M9" s="5">
        <f t="shared" si="2"/>
        <v>61.997118684709498</v>
      </c>
      <c r="N9" s="5">
        <f t="shared" si="2"/>
        <v>57.413581238568192</v>
      </c>
    </row>
    <row r="10" spans="1:14" x14ac:dyDescent="0.2">
      <c r="A10" s="7" t="s">
        <v>0</v>
      </c>
    </row>
    <row r="11" spans="1:14" x14ac:dyDescent="0.2">
      <c r="A11" s="7" t="s">
        <v>5</v>
      </c>
      <c r="B11" s="4">
        <f>SUM(C11:N11)</f>
        <v>1124866689</v>
      </c>
      <c r="C11" s="2">
        <v>91360427</v>
      </c>
      <c r="D11" s="2">
        <v>92742454</v>
      </c>
      <c r="E11" s="2">
        <v>92721305</v>
      </c>
      <c r="F11" s="2">
        <v>92789584</v>
      </c>
      <c r="G11" s="2">
        <v>92791436</v>
      </c>
      <c r="H11" s="2">
        <v>93188578</v>
      </c>
      <c r="I11" s="2">
        <v>94016488</v>
      </c>
      <c r="J11" s="2">
        <v>93603674</v>
      </c>
      <c r="K11" s="2">
        <v>94541532</v>
      </c>
      <c r="L11" s="2">
        <v>95855683</v>
      </c>
      <c r="M11" s="2">
        <v>95255279</v>
      </c>
      <c r="N11" s="2">
        <v>96000249</v>
      </c>
    </row>
    <row r="12" spans="1:14" x14ac:dyDescent="0.2">
      <c r="A12" s="7" t="s">
        <v>6</v>
      </c>
      <c r="B12" s="4">
        <f>SUM(C12:N12)</f>
        <v>613920056</v>
      </c>
      <c r="C12" s="2">
        <v>53178281</v>
      </c>
      <c r="D12" s="2">
        <v>51774062</v>
      </c>
      <c r="E12" s="2">
        <v>46379424</v>
      </c>
      <c r="F12" s="2">
        <v>39259682</v>
      </c>
      <c r="G12" s="2">
        <v>50860199</v>
      </c>
      <c r="H12" s="2">
        <v>55313677</v>
      </c>
      <c r="I12" s="2">
        <v>53711793</v>
      </c>
      <c r="J12" s="2">
        <v>48632688</v>
      </c>
      <c r="K12" s="2">
        <v>52478842</v>
      </c>
      <c r="L12" s="2">
        <v>53727114</v>
      </c>
      <c r="M12" s="2">
        <v>53497045</v>
      </c>
      <c r="N12" s="2">
        <v>55107249</v>
      </c>
    </row>
    <row r="13" spans="1:14" x14ac:dyDescent="0.2">
      <c r="A13" s="7" t="s">
        <v>7</v>
      </c>
      <c r="B13" s="4">
        <f>SUM(C13:N13)</f>
        <v>-510946633</v>
      </c>
      <c r="C13" s="2">
        <f t="shared" ref="C13:N13" si="3">C12-C11</f>
        <v>-38182146</v>
      </c>
      <c r="D13" s="2">
        <f t="shared" si="3"/>
        <v>-40968392</v>
      </c>
      <c r="E13" s="2">
        <f t="shared" si="3"/>
        <v>-46341881</v>
      </c>
      <c r="F13" s="2">
        <f t="shared" si="3"/>
        <v>-53529902</v>
      </c>
      <c r="G13" s="2">
        <f t="shared" si="3"/>
        <v>-41931237</v>
      </c>
      <c r="H13" s="2">
        <f t="shared" si="3"/>
        <v>-37874901</v>
      </c>
      <c r="I13" s="2">
        <f t="shared" si="3"/>
        <v>-40304695</v>
      </c>
      <c r="J13" s="2">
        <f t="shared" si="3"/>
        <v>-44970986</v>
      </c>
      <c r="K13" s="2">
        <f t="shared" si="3"/>
        <v>-42062690</v>
      </c>
      <c r="L13" s="2">
        <f t="shared" si="3"/>
        <v>-42128569</v>
      </c>
      <c r="M13" s="2">
        <f t="shared" si="3"/>
        <v>-41758234</v>
      </c>
      <c r="N13" s="2">
        <f t="shared" si="3"/>
        <v>-40893000</v>
      </c>
    </row>
    <row r="14" spans="1:14" x14ac:dyDescent="0.2">
      <c r="A14" s="7" t="s">
        <v>8</v>
      </c>
      <c r="B14" s="5">
        <f>B12/B11*100</f>
        <v>54.577138962642003</v>
      </c>
      <c r="C14" s="6">
        <f t="shared" ref="C14:N14" si="4">C12/C11*100</f>
        <v>58.207128344529302</v>
      </c>
      <c r="D14" s="6">
        <f t="shared" si="4"/>
        <v>55.82563299435661</v>
      </c>
      <c r="E14" s="6">
        <f t="shared" si="4"/>
        <v>50.02024507743932</v>
      </c>
      <c r="F14" s="6">
        <f t="shared" si="4"/>
        <v>42.310440792578611</v>
      </c>
      <c r="G14" s="6">
        <f t="shared" si="4"/>
        <v>54.811307155543965</v>
      </c>
      <c r="H14" s="6">
        <f t="shared" si="4"/>
        <v>59.356713222944556</v>
      </c>
      <c r="I14" s="6">
        <f t="shared" si="4"/>
        <v>57.130184441690702</v>
      </c>
      <c r="J14" s="6">
        <f t="shared" si="4"/>
        <v>51.955960617528753</v>
      </c>
      <c r="K14" s="6">
        <f t="shared" si="4"/>
        <v>55.508770473488831</v>
      </c>
      <c r="L14" s="6">
        <f t="shared" si="4"/>
        <v>56.050003837539819</v>
      </c>
      <c r="M14" s="6">
        <f t="shared" si="4"/>
        <v>56.161764011000379</v>
      </c>
      <c r="N14" s="6">
        <f t="shared" si="4"/>
        <v>57.40323548535796</v>
      </c>
    </row>
    <row r="15" spans="1:14" x14ac:dyDescent="0.2">
      <c r="A15" s="7" t="s">
        <v>1</v>
      </c>
      <c r="B15" s="5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x14ac:dyDescent="0.2">
      <c r="A16" s="7" t="s">
        <v>5</v>
      </c>
      <c r="B16" s="4">
        <f>SUM(C16:N16)</f>
        <v>124600498</v>
      </c>
      <c r="C16" s="2">
        <v>11071660</v>
      </c>
      <c r="D16" s="2">
        <v>10026954</v>
      </c>
      <c r="E16" s="2">
        <v>9633408</v>
      </c>
      <c r="F16" s="2">
        <v>9998407</v>
      </c>
      <c r="G16" s="2">
        <v>9790957</v>
      </c>
      <c r="H16" s="2">
        <v>11485978</v>
      </c>
      <c r="I16" s="2">
        <v>9638113</v>
      </c>
      <c r="J16" s="2">
        <v>10603617</v>
      </c>
      <c r="K16" s="2">
        <v>10326913</v>
      </c>
      <c r="L16" s="2">
        <v>10401798</v>
      </c>
      <c r="M16" s="2">
        <v>9623308</v>
      </c>
      <c r="N16" s="2">
        <v>11999385</v>
      </c>
    </row>
    <row r="17" spans="1:14" x14ac:dyDescent="0.2">
      <c r="A17" s="7" t="s">
        <v>6</v>
      </c>
      <c r="B17" s="4">
        <f>SUM(C17:N17)</f>
        <v>121260652</v>
      </c>
      <c r="C17" s="2">
        <v>11297045</v>
      </c>
      <c r="D17" s="2">
        <v>9782269</v>
      </c>
      <c r="E17" s="2">
        <v>7020252</v>
      </c>
      <c r="F17" s="2">
        <v>7257150</v>
      </c>
      <c r="G17" s="2">
        <v>10991103</v>
      </c>
      <c r="H17" s="2">
        <v>10277955</v>
      </c>
      <c r="I17" s="2">
        <v>7568592</v>
      </c>
      <c r="J17" s="2">
        <v>13718645</v>
      </c>
      <c r="K17" s="2">
        <v>10692814</v>
      </c>
      <c r="L17" s="2">
        <v>10180161</v>
      </c>
      <c r="M17" s="2">
        <v>9909516</v>
      </c>
      <c r="N17" s="2">
        <v>12565150</v>
      </c>
    </row>
    <row r="18" spans="1:14" x14ac:dyDescent="0.2">
      <c r="A18" s="7" t="s">
        <v>7</v>
      </c>
      <c r="B18" s="4">
        <f>SUM(C18:N18)</f>
        <v>-3339846</v>
      </c>
      <c r="C18" s="2">
        <f t="shared" ref="C18:N18" si="5">C17-C16</f>
        <v>225385</v>
      </c>
      <c r="D18" s="2">
        <f t="shared" si="5"/>
        <v>-244685</v>
      </c>
      <c r="E18" s="2">
        <f t="shared" si="5"/>
        <v>-2613156</v>
      </c>
      <c r="F18" s="2">
        <f t="shared" si="5"/>
        <v>-2741257</v>
      </c>
      <c r="G18" s="2">
        <f t="shared" si="5"/>
        <v>1200146</v>
      </c>
      <c r="H18" s="2">
        <f t="shared" si="5"/>
        <v>-1208023</v>
      </c>
      <c r="I18" s="2">
        <f t="shared" si="5"/>
        <v>-2069521</v>
      </c>
      <c r="J18" s="2">
        <f t="shared" si="5"/>
        <v>3115028</v>
      </c>
      <c r="K18" s="2">
        <f t="shared" si="5"/>
        <v>365901</v>
      </c>
      <c r="L18" s="2">
        <f t="shared" si="5"/>
        <v>-221637</v>
      </c>
      <c r="M18" s="2">
        <f t="shared" si="5"/>
        <v>286208</v>
      </c>
      <c r="N18" s="2">
        <f t="shared" si="5"/>
        <v>565765</v>
      </c>
    </row>
    <row r="19" spans="1:14" x14ac:dyDescent="0.2">
      <c r="A19" s="7" t="s">
        <v>8</v>
      </c>
      <c r="B19" s="5">
        <f>B17/B16*100</f>
        <v>97.31955645955766</v>
      </c>
      <c r="C19" s="6">
        <f>C17/C16*100</f>
        <v>102.03569293132195</v>
      </c>
      <c r="D19" s="6">
        <f t="shared" ref="D19:M19" si="6">D17/D16*100</f>
        <v>97.559727510468292</v>
      </c>
      <c r="E19" s="6">
        <f t="shared" si="6"/>
        <v>72.874023398572959</v>
      </c>
      <c r="F19" s="6">
        <f t="shared" si="6"/>
        <v>72.583062481853361</v>
      </c>
      <c r="G19" s="6">
        <f t="shared" si="6"/>
        <v>112.25769860903281</v>
      </c>
      <c r="H19" s="6">
        <f t="shared" si="6"/>
        <v>89.482628296867716</v>
      </c>
      <c r="I19" s="6">
        <f t="shared" si="6"/>
        <v>78.527736705307362</v>
      </c>
      <c r="J19" s="6">
        <f t="shared" si="6"/>
        <v>129.37703238432695</v>
      </c>
      <c r="K19" s="6">
        <f t="shared" si="6"/>
        <v>103.54317887639802</v>
      </c>
      <c r="L19" s="6">
        <f t="shared" si="6"/>
        <v>97.869243375039588</v>
      </c>
      <c r="M19" s="6">
        <f t="shared" si="6"/>
        <v>102.974112436181</v>
      </c>
      <c r="N19" s="6">
        <f>N17/N16*100</f>
        <v>104.71494997451953</v>
      </c>
    </row>
    <row r="20" spans="1:14" x14ac:dyDescent="0.2">
      <c r="A20" s="7" t="s">
        <v>2</v>
      </c>
      <c r="B20" s="5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x14ac:dyDescent="0.2">
      <c r="A21" s="7" t="s">
        <v>5</v>
      </c>
      <c r="B21" s="4">
        <f>SUM(C21:N21)</f>
        <v>217857598</v>
      </c>
      <c r="C21" s="2">
        <v>18996113</v>
      </c>
      <c r="D21" s="2">
        <v>18174380</v>
      </c>
      <c r="E21" s="2">
        <v>18352388</v>
      </c>
      <c r="F21" s="2">
        <v>18246282</v>
      </c>
      <c r="G21" s="2">
        <v>18063531</v>
      </c>
      <c r="H21" s="2">
        <v>18272251</v>
      </c>
      <c r="I21" s="2">
        <v>17848118</v>
      </c>
      <c r="J21" s="2">
        <v>17855698</v>
      </c>
      <c r="K21" s="2">
        <v>17922087</v>
      </c>
      <c r="L21" s="2">
        <v>17945552</v>
      </c>
      <c r="M21" s="2">
        <v>18310776</v>
      </c>
      <c r="N21" s="2">
        <v>17870422</v>
      </c>
    </row>
    <row r="22" spans="1:14" x14ac:dyDescent="0.2">
      <c r="A22" s="7" t="s">
        <v>6</v>
      </c>
      <c r="B22" s="4">
        <f>SUM(C22:N22)</f>
        <v>132857313</v>
      </c>
      <c r="C22" s="2">
        <v>11401653</v>
      </c>
      <c r="D22" s="2">
        <v>10334934</v>
      </c>
      <c r="E22" s="2">
        <v>9429197</v>
      </c>
      <c r="F22" s="2">
        <v>6478987</v>
      </c>
      <c r="G22" s="2">
        <v>11311508</v>
      </c>
      <c r="H22" s="2">
        <v>10912249</v>
      </c>
      <c r="I22" s="2">
        <v>11618909</v>
      </c>
      <c r="J22" s="2">
        <v>10091235</v>
      </c>
      <c r="K22" s="2">
        <v>11371863</v>
      </c>
      <c r="L22" s="2">
        <v>13469532</v>
      </c>
      <c r="M22" s="2">
        <v>13679108</v>
      </c>
      <c r="N22" s="2">
        <v>12758138</v>
      </c>
    </row>
    <row r="23" spans="1:14" x14ac:dyDescent="0.2">
      <c r="A23" s="7" t="s">
        <v>7</v>
      </c>
      <c r="B23" s="4">
        <f>SUM(C23:N23)</f>
        <v>-85000285</v>
      </c>
      <c r="C23" s="2">
        <f t="shared" ref="C23:N23" si="7">C22-C21</f>
        <v>-7594460</v>
      </c>
      <c r="D23" s="2">
        <f t="shared" si="7"/>
        <v>-7839446</v>
      </c>
      <c r="E23" s="2">
        <f t="shared" si="7"/>
        <v>-8923191</v>
      </c>
      <c r="F23" s="2">
        <f t="shared" si="7"/>
        <v>-11767295</v>
      </c>
      <c r="G23" s="2">
        <f t="shared" si="7"/>
        <v>-6752023</v>
      </c>
      <c r="H23" s="2">
        <f t="shared" si="7"/>
        <v>-7360002</v>
      </c>
      <c r="I23" s="2">
        <f t="shared" si="7"/>
        <v>-6229209</v>
      </c>
      <c r="J23" s="2">
        <f t="shared" si="7"/>
        <v>-7764463</v>
      </c>
      <c r="K23" s="2">
        <f t="shared" si="7"/>
        <v>-6550224</v>
      </c>
      <c r="L23" s="2">
        <f t="shared" si="7"/>
        <v>-4476020</v>
      </c>
      <c r="M23" s="2">
        <f t="shared" si="7"/>
        <v>-4631668</v>
      </c>
      <c r="N23" s="2">
        <f t="shared" si="7"/>
        <v>-5112284</v>
      </c>
    </row>
    <row r="24" spans="1:14" x14ac:dyDescent="0.2">
      <c r="A24" s="7" t="s">
        <v>8</v>
      </c>
      <c r="B24" s="5">
        <f>B22/B21*100</f>
        <v>60.983557250089568</v>
      </c>
      <c r="C24" s="6">
        <f t="shared" ref="C24:M24" si="8">C22/C21*100</f>
        <v>60.020979028709718</v>
      </c>
      <c r="D24" s="6">
        <f t="shared" si="8"/>
        <v>56.865400635399943</v>
      </c>
      <c r="E24" s="6">
        <f t="shared" si="8"/>
        <v>51.378583539101285</v>
      </c>
      <c r="F24" s="6">
        <f t="shared" si="8"/>
        <v>35.508532642430936</v>
      </c>
      <c r="G24" s="6">
        <f t="shared" si="8"/>
        <v>62.620691380882285</v>
      </c>
      <c r="H24" s="6">
        <f t="shared" si="8"/>
        <v>59.720332213037132</v>
      </c>
      <c r="I24" s="6">
        <f t="shared" si="8"/>
        <v>65.09879080808409</v>
      </c>
      <c r="J24" s="6">
        <f t="shared" si="8"/>
        <v>56.515488781228264</v>
      </c>
      <c r="K24" s="6">
        <f t="shared" si="8"/>
        <v>63.451667208177263</v>
      </c>
      <c r="L24" s="6">
        <f t="shared" si="8"/>
        <v>75.057774762236349</v>
      </c>
      <c r="M24" s="6">
        <f t="shared" si="8"/>
        <v>74.705233683160117</v>
      </c>
      <c r="N24" s="6">
        <f>N22/N21*100</f>
        <v>71.392483065033389</v>
      </c>
    </row>
    <row r="25" spans="1:14" x14ac:dyDescent="0.2">
      <c r="A25" s="7" t="s">
        <v>3</v>
      </c>
      <c r="B25" s="5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x14ac:dyDescent="0.2">
      <c r="A26" s="7" t="s">
        <v>5</v>
      </c>
      <c r="B26" s="4">
        <f>SUM(C26:N26)</f>
        <v>128053769</v>
      </c>
      <c r="C26" s="2">
        <v>10903986</v>
      </c>
      <c r="D26" s="2">
        <v>10792713</v>
      </c>
      <c r="E26" s="2">
        <v>10791934</v>
      </c>
      <c r="F26" s="2">
        <v>10508687</v>
      </c>
      <c r="G26" s="2">
        <v>10435403</v>
      </c>
      <c r="H26" s="2">
        <v>10550211</v>
      </c>
      <c r="I26" s="2">
        <v>10458562</v>
      </c>
      <c r="J26" s="2">
        <v>10573670</v>
      </c>
      <c r="K26" s="2">
        <v>10438374</v>
      </c>
      <c r="L26" s="2">
        <v>10472077</v>
      </c>
      <c r="M26" s="2">
        <v>11608787</v>
      </c>
      <c r="N26" s="2">
        <v>10519365</v>
      </c>
    </row>
    <row r="27" spans="1:14" x14ac:dyDescent="0.2">
      <c r="A27" s="7" t="s">
        <v>6</v>
      </c>
      <c r="B27" s="4">
        <f>SUM(C27:N27)</f>
        <v>41523441</v>
      </c>
      <c r="C27" s="2">
        <v>1627454</v>
      </c>
      <c r="D27" s="2">
        <v>2751233</v>
      </c>
      <c r="E27" s="2">
        <v>1476449</v>
      </c>
      <c r="F27" s="2">
        <v>1365753</v>
      </c>
      <c r="G27" s="2">
        <v>2582188</v>
      </c>
      <c r="H27" s="2">
        <v>4312746</v>
      </c>
      <c r="I27" s="2">
        <v>4469798</v>
      </c>
      <c r="J27" s="2">
        <v>1358585</v>
      </c>
      <c r="K27" s="2">
        <v>2603828</v>
      </c>
      <c r="L27" s="2">
        <v>2606457</v>
      </c>
      <c r="M27" s="2">
        <v>12761749</v>
      </c>
      <c r="N27" s="2">
        <v>3607201</v>
      </c>
    </row>
    <row r="28" spans="1:14" x14ac:dyDescent="0.2">
      <c r="A28" s="7" t="s">
        <v>7</v>
      </c>
      <c r="B28" s="4">
        <f>SUM(C28:N28)</f>
        <v>-86530328</v>
      </c>
      <c r="C28" s="2">
        <f t="shared" ref="C28:N28" si="9">C27-C26</f>
        <v>-9276532</v>
      </c>
      <c r="D28" s="2">
        <f t="shared" si="9"/>
        <v>-8041480</v>
      </c>
      <c r="E28" s="2">
        <f t="shared" si="9"/>
        <v>-9315485</v>
      </c>
      <c r="F28" s="2">
        <f t="shared" si="9"/>
        <v>-9142934</v>
      </c>
      <c r="G28" s="2">
        <f t="shared" si="9"/>
        <v>-7853215</v>
      </c>
      <c r="H28" s="2">
        <f t="shared" si="9"/>
        <v>-6237465</v>
      </c>
      <c r="I28" s="2">
        <f t="shared" si="9"/>
        <v>-5988764</v>
      </c>
      <c r="J28" s="2">
        <f t="shared" si="9"/>
        <v>-9215085</v>
      </c>
      <c r="K28" s="2">
        <f t="shared" si="9"/>
        <v>-7834546</v>
      </c>
      <c r="L28" s="2">
        <f t="shared" si="9"/>
        <v>-7865620</v>
      </c>
      <c r="M28" s="2">
        <f t="shared" si="9"/>
        <v>1152962</v>
      </c>
      <c r="N28" s="2">
        <f t="shared" si="9"/>
        <v>-6912164</v>
      </c>
    </row>
    <row r="29" spans="1:14" x14ac:dyDescent="0.2">
      <c r="A29" s="7" t="s">
        <v>8</v>
      </c>
      <c r="B29" s="5">
        <f>B27/B26*100</f>
        <v>32.426566843182883</v>
      </c>
      <c r="C29" s="6">
        <f t="shared" ref="C29:M29" si="10">C27/C26*100</f>
        <v>14.925312633380122</v>
      </c>
      <c r="D29" s="6">
        <f t="shared" si="10"/>
        <v>25.491579364706539</v>
      </c>
      <c r="E29" s="6">
        <f t="shared" si="10"/>
        <v>13.681041785466814</v>
      </c>
      <c r="F29" s="6">
        <f t="shared" si="10"/>
        <v>12.996419057870884</v>
      </c>
      <c r="G29" s="6">
        <f t="shared" si="10"/>
        <v>24.744497169874514</v>
      </c>
      <c r="H29" s="6">
        <f t="shared" si="10"/>
        <v>40.878291438910558</v>
      </c>
      <c r="I29" s="6">
        <f t="shared" si="10"/>
        <v>42.738169931965793</v>
      </c>
      <c r="J29" s="6">
        <f t="shared" si="10"/>
        <v>12.848755446311452</v>
      </c>
      <c r="K29" s="6">
        <f t="shared" si="10"/>
        <v>24.944766301724773</v>
      </c>
      <c r="L29" s="6">
        <f t="shared" si="10"/>
        <v>24.889589715583643</v>
      </c>
      <c r="M29" s="6">
        <f t="shared" si="10"/>
        <v>109.93180424449169</v>
      </c>
      <c r="N29" s="6">
        <f>N27/N26*100</f>
        <v>34.291052739400143</v>
      </c>
    </row>
    <row r="30" spans="1:14" x14ac:dyDescent="0.2">
      <c r="A30" s="7" t="s">
        <v>4</v>
      </c>
      <c r="B30" s="5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x14ac:dyDescent="0.2">
      <c r="A31" s="7" t="s">
        <v>5</v>
      </c>
      <c r="B31" s="4">
        <f>SUM(C31:N31)</f>
        <v>259714516</v>
      </c>
      <c r="C31" s="2">
        <v>21396478</v>
      </c>
      <c r="D31" s="2">
        <v>21698575</v>
      </c>
      <c r="E31" s="2">
        <v>21732154</v>
      </c>
      <c r="F31" s="2">
        <v>21500479</v>
      </c>
      <c r="G31" s="2">
        <v>21529679</v>
      </c>
      <c r="H31" s="2">
        <v>21578237</v>
      </c>
      <c r="I31" s="2">
        <v>21602563</v>
      </c>
      <c r="J31" s="2">
        <v>21687330</v>
      </c>
      <c r="K31" s="2">
        <v>21759075</v>
      </c>
      <c r="L31" s="2">
        <v>22650948</v>
      </c>
      <c r="M31" s="2">
        <v>20740538</v>
      </c>
      <c r="N31" s="2">
        <v>21838460</v>
      </c>
    </row>
    <row r="32" spans="1:14" x14ac:dyDescent="0.2">
      <c r="A32" s="7" t="s">
        <v>6</v>
      </c>
      <c r="B32" s="4">
        <f>SUM(C32:N32)</f>
        <v>77033759</v>
      </c>
      <c r="C32" s="2">
        <v>6821167</v>
      </c>
      <c r="D32" s="2">
        <v>6451454</v>
      </c>
      <c r="E32" s="2">
        <v>5875177</v>
      </c>
      <c r="F32" s="2">
        <v>4510308</v>
      </c>
      <c r="G32" s="2">
        <v>6918857</v>
      </c>
      <c r="H32" s="2">
        <v>7118222</v>
      </c>
      <c r="I32" s="2">
        <v>6795175</v>
      </c>
      <c r="J32" s="2">
        <v>6286667</v>
      </c>
      <c r="K32" s="2">
        <v>6309976</v>
      </c>
      <c r="L32" s="2">
        <v>6558114</v>
      </c>
      <c r="M32" s="2">
        <v>6582087</v>
      </c>
      <c r="N32" s="2">
        <v>6806555</v>
      </c>
    </row>
    <row r="33" spans="1:14" x14ac:dyDescent="0.2">
      <c r="A33" s="7" t="s">
        <v>7</v>
      </c>
      <c r="B33" s="4">
        <f>SUM(C33:N33)</f>
        <v>-182680757</v>
      </c>
      <c r="C33" s="2">
        <f t="shared" ref="C33:N33" si="11">C32-C31</f>
        <v>-14575311</v>
      </c>
      <c r="D33" s="2">
        <f t="shared" si="11"/>
        <v>-15247121</v>
      </c>
      <c r="E33" s="2">
        <f t="shared" si="11"/>
        <v>-15856977</v>
      </c>
      <c r="F33" s="2">
        <f t="shared" si="11"/>
        <v>-16990171</v>
      </c>
      <c r="G33" s="2">
        <f t="shared" si="11"/>
        <v>-14610822</v>
      </c>
      <c r="H33" s="2">
        <f t="shared" si="11"/>
        <v>-14460015</v>
      </c>
      <c r="I33" s="2">
        <f t="shared" si="11"/>
        <v>-14807388</v>
      </c>
      <c r="J33" s="2">
        <f t="shared" si="11"/>
        <v>-15400663</v>
      </c>
      <c r="K33" s="2">
        <f t="shared" si="11"/>
        <v>-15449099</v>
      </c>
      <c r="L33" s="2">
        <f t="shared" si="11"/>
        <v>-16092834</v>
      </c>
      <c r="M33" s="2">
        <f t="shared" si="11"/>
        <v>-14158451</v>
      </c>
      <c r="N33" s="2">
        <f t="shared" si="11"/>
        <v>-15031905</v>
      </c>
    </row>
    <row r="34" spans="1:14" x14ac:dyDescent="0.2">
      <c r="A34" s="8" t="s">
        <v>8</v>
      </c>
      <c r="B34" s="10">
        <f>B32/B31*100</f>
        <v>29.660937011314374</v>
      </c>
      <c r="C34" s="11">
        <f t="shared" ref="C34:M34" si="12">C32/C31*100</f>
        <v>31.879858918837016</v>
      </c>
      <c r="D34" s="11">
        <f t="shared" si="12"/>
        <v>29.732155222174729</v>
      </c>
      <c r="E34" s="11">
        <f t="shared" si="12"/>
        <v>27.034490000392964</v>
      </c>
      <c r="F34" s="11">
        <f t="shared" si="12"/>
        <v>20.977709380335202</v>
      </c>
      <c r="G34" s="11">
        <f t="shared" si="12"/>
        <v>32.136368591468553</v>
      </c>
      <c r="H34" s="11">
        <f t="shared" si="12"/>
        <v>32.987968386851996</v>
      </c>
      <c r="I34" s="11">
        <f t="shared" si="12"/>
        <v>31.455411100988339</v>
      </c>
      <c r="J34" s="11">
        <f t="shared" si="12"/>
        <v>28.987740768457897</v>
      </c>
      <c r="K34" s="11">
        <f t="shared" si="12"/>
        <v>28.999284206704555</v>
      </c>
      <c r="L34" s="11">
        <f t="shared" si="12"/>
        <v>28.952933890449088</v>
      </c>
      <c r="M34" s="11">
        <f t="shared" si="12"/>
        <v>31.735372534695099</v>
      </c>
      <c r="N34" s="11">
        <f>N32/N31*100</f>
        <v>31.167742597234422</v>
      </c>
    </row>
    <row r="35" spans="1:14" ht="9" customHeight="1" x14ac:dyDescent="0.2">
      <c r="A35" s="3" t="s">
        <v>22</v>
      </c>
    </row>
    <row r="36" spans="1:14" ht="9" customHeight="1" x14ac:dyDescent="0.2">
      <c r="A36" s="3" t="s">
        <v>23</v>
      </c>
    </row>
  </sheetData>
  <pageMargins left="0.7" right="0.7" top="0.75" bottom="0.75" header="0.3" footer="0.3"/>
  <ignoredErrors>
    <ignoredError sqref="N14" evalError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9175F-245E-4915-89F9-8945C301A708}">
  <dimension ref="A2:N36"/>
  <sheetViews>
    <sheetView workbookViewId="0">
      <selection activeCell="B29" sqref="B29"/>
    </sheetView>
  </sheetViews>
  <sheetFormatPr baseColWidth="10" defaultRowHeight="12" x14ac:dyDescent="0.2"/>
  <cols>
    <col min="1" max="1" width="9.85546875" style="1" customWidth="1"/>
    <col min="2" max="2" width="12.7109375" style="1" customWidth="1"/>
    <col min="3" max="14" width="12" style="1" customWidth="1"/>
    <col min="15" max="16384" width="11.42578125" style="1"/>
  </cols>
  <sheetData>
    <row r="2" spans="1:14" x14ac:dyDescent="0.2">
      <c r="A2" s="1" t="s">
        <v>28</v>
      </c>
    </row>
    <row r="4" spans="1:14" x14ac:dyDescent="0.2">
      <c r="A4" s="9" t="s">
        <v>25</v>
      </c>
      <c r="B4" s="9" t="s">
        <v>9</v>
      </c>
      <c r="C4" s="9" t="s">
        <v>10</v>
      </c>
      <c r="D4" s="9" t="s">
        <v>11</v>
      </c>
      <c r="E4" s="9" t="s">
        <v>12</v>
      </c>
      <c r="F4" s="9" t="s">
        <v>13</v>
      </c>
      <c r="G4" s="9" t="s">
        <v>14</v>
      </c>
      <c r="H4" s="9" t="s">
        <v>15</v>
      </c>
      <c r="I4" s="9" t="s">
        <v>16</v>
      </c>
      <c r="J4" s="9" t="s">
        <v>17</v>
      </c>
      <c r="K4" s="9" t="s">
        <v>18</v>
      </c>
      <c r="L4" s="9" t="s">
        <v>19</v>
      </c>
      <c r="M4" s="9" t="s">
        <v>20</v>
      </c>
      <c r="N4" s="9" t="s">
        <v>21</v>
      </c>
    </row>
    <row r="5" spans="1:14" x14ac:dyDescent="0.2">
      <c r="A5" s="7" t="s">
        <v>24</v>
      </c>
    </row>
    <row r="6" spans="1:14" x14ac:dyDescent="0.2">
      <c r="A6" s="7" t="s">
        <v>5</v>
      </c>
      <c r="B6" s="4">
        <f>SUM(C6:N6)</f>
        <v>1895201954</v>
      </c>
      <c r="C6" s="4">
        <f>SUM(C11,C16,C21,C26,C31)</f>
        <v>157653909</v>
      </c>
      <c r="D6" s="4">
        <f t="shared" ref="D6:N7" si="0">SUM(D11,D16,D21,D26,D31)</f>
        <v>157875612</v>
      </c>
      <c r="E6" s="4">
        <f t="shared" si="0"/>
        <v>150473491</v>
      </c>
      <c r="F6" s="4">
        <f t="shared" si="0"/>
        <v>158156204</v>
      </c>
      <c r="G6" s="4">
        <f t="shared" si="0"/>
        <v>158246767</v>
      </c>
      <c r="H6" s="4">
        <f t="shared" si="0"/>
        <v>158417210</v>
      </c>
      <c r="I6" s="4">
        <f t="shared" si="0"/>
        <v>158357796</v>
      </c>
      <c r="J6" s="4">
        <f t="shared" si="0"/>
        <v>158781084</v>
      </c>
      <c r="K6" s="4">
        <f t="shared" si="0"/>
        <v>159024107</v>
      </c>
      <c r="L6" s="4">
        <f t="shared" si="0"/>
        <v>159464000</v>
      </c>
      <c r="M6" s="4">
        <f t="shared" si="0"/>
        <v>159356370</v>
      </c>
      <c r="N6" s="4">
        <f t="shared" si="0"/>
        <v>159395404</v>
      </c>
    </row>
    <row r="7" spans="1:14" x14ac:dyDescent="0.2">
      <c r="A7" s="7" t="s">
        <v>6</v>
      </c>
      <c r="B7" s="4">
        <f>SUM(C7:N7)</f>
        <v>1054336016</v>
      </c>
      <c r="C7" s="4">
        <f>SUM(C12,C17,C22,C27,C32)</f>
        <v>81619086</v>
      </c>
      <c r="D7" s="4">
        <f t="shared" si="0"/>
        <v>118192825</v>
      </c>
      <c r="E7" s="4">
        <f t="shared" si="0"/>
        <v>82907354</v>
      </c>
      <c r="F7" s="4">
        <f t="shared" si="0"/>
        <v>83253196</v>
      </c>
      <c r="G7" s="4">
        <f t="shared" si="0"/>
        <v>87134934</v>
      </c>
      <c r="H7" s="4">
        <f t="shared" si="0"/>
        <v>82808169</v>
      </c>
      <c r="I7" s="4">
        <f t="shared" si="0"/>
        <v>97309992</v>
      </c>
      <c r="J7" s="4">
        <f t="shared" si="0"/>
        <v>83118097</v>
      </c>
      <c r="K7" s="4">
        <f t="shared" si="0"/>
        <v>82787245</v>
      </c>
      <c r="L7" s="4">
        <f t="shared" si="0"/>
        <v>84197623</v>
      </c>
      <c r="M7" s="4">
        <f t="shared" si="0"/>
        <v>85077947</v>
      </c>
      <c r="N7" s="4">
        <f t="shared" si="0"/>
        <v>85929548</v>
      </c>
    </row>
    <row r="8" spans="1:14" x14ac:dyDescent="0.2">
      <c r="A8" s="7" t="s">
        <v>7</v>
      </c>
      <c r="B8" s="4">
        <f>SUM(C8:N8)</f>
        <v>-840865938</v>
      </c>
      <c r="C8" s="4">
        <f>C7-C6</f>
        <v>-76034823</v>
      </c>
      <c r="D8" s="4">
        <f t="shared" ref="D8:N8" si="1">D7-D6</f>
        <v>-39682787</v>
      </c>
      <c r="E8" s="4">
        <f t="shared" si="1"/>
        <v>-67566137</v>
      </c>
      <c r="F8" s="4">
        <f t="shared" si="1"/>
        <v>-74903008</v>
      </c>
      <c r="G8" s="4">
        <f t="shared" si="1"/>
        <v>-71111833</v>
      </c>
      <c r="H8" s="4">
        <f t="shared" si="1"/>
        <v>-75609041</v>
      </c>
      <c r="I8" s="4">
        <f t="shared" si="1"/>
        <v>-61047804</v>
      </c>
      <c r="J8" s="4">
        <f t="shared" si="1"/>
        <v>-75662987</v>
      </c>
      <c r="K8" s="4">
        <f t="shared" si="1"/>
        <v>-76236862</v>
      </c>
      <c r="L8" s="4">
        <f t="shared" si="1"/>
        <v>-75266377</v>
      </c>
      <c r="M8" s="4">
        <f t="shared" si="1"/>
        <v>-74278423</v>
      </c>
      <c r="N8" s="4">
        <f t="shared" si="1"/>
        <v>-73465856</v>
      </c>
    </row>
    <row r="9" spans="1:14" x14ac:dyDescent="0.2">
      <c r="A9" s="7" t="s">
        <v>8</v>
      </c>
      <c r="B9" s="5">
        <f>B7/B6*100</f>
        <v>55.631855685602574</v>
      </c>
      <c r="C9" s="5">
        <f>C7/C6*100</f>
        <v>51.771051233496536</v>
      </c>
      <c r="D9" s="5">
        <f t="shared" ref="D9:M9" si="2">D7/D6*100</f>
        <v>74.864523723904867</v>
      </c>
      <c r="E9" s="5">
        <f t="shared" si="2"/>
        <v>55.097647731187415</v>
      </c>
      <c r="F9" s="5">
        <f t="shared" si="2"/>
        <v>52.639854709714704</v>
      </c>
      <c r="G9" s="5">
        <f t="shared" si="2"/>
        <v>55.062694582569257</v>
      </c>
      <c r="H9" s="5">
        <f t="shared" si="2"/>
        <v>52.272205147407917</v>
      </c>
      <c r="I9" s="5">
        <f t="shared" si="2"/>
        <v>61.44944831134174</v>
      </c>
      <c r="J9" s="5">
        <f t="shared" si="2"/>
        <v>52.34760646929454</v>
      </c>
      <c r="K9" s="5">
        <f t="shared" si="2"/>
        <v>52.059556605464849</v>
      </c>
      <c r="L9" s="5">
        <f t="shared" si="2"/>
        <v>52.800395700597001</v>
      </c>
      <c r="M9" s="5">
        <f t="shared" si="2"/>
        <v>53.388482054404228</v>
      </c>
      <c r="N9" s="5">
        <f>N7/N6*100</f>
        <v>53.90967734552747</v>
      </c>
    </row>
    <row r="10" spans="1:14" x14ac:dyDescent="0.2">
      <c r="A10" s="7" t="s">
        <v>0</v>
      </c>
    </row>
    <row r="11" spans="1:14" x14ac:dyDescent="0.2">
      <c r="A11" s="7" t="s">
        <v>5</v>
      </c>
      <c r="B11" s="4">
        <f>SUM(C11:N11)</f>
        <v>1166294991</v>
      </c>
      <c r="C11" s="2">
        <v>96124984</v>
      </c>
      <c r="D11" s="2">
        <v>97134854</v>
      </c>
      <c r="E11" s="2">
        <v>92477489</v>
      </c>
      <c r="F11" s="2">
        <v>97339988</v>
      </c>
      <c r="G11" s="2">
        <v>97409774</v>
      </c>
      <c r="H11" s="2">
        <v>97509824</v>
      </c>
      <c r="I11" s="2">
        <v>97528905</v>
      </c>
      <c r="J11" s="2">
        <v>97748209</v>
      </c>
      <c r="K11" s="2">
        <v>98038230</v>
      </c>
      <c r="L11" s="2">
        <v>98379959</v>
      </c>
      <c r="M11" s="2">
        <v>98264152</v>
      </c>
      <c r="N11" s="2">
        <v>98338623</v>
      </c>
    </row>
    <row r="12" spans="1:14" x14ac:dyDescent="0.2">
      <c r="A12" s="7" t="s">
        <v>6</v>
      </c>
      <c r="B12" s="4">
        <f>SUM(C12:N12)</f>
        <v>631581231</v>
      </c>
      <c r="C12" s="2">
        <v>49031670</v>
      </c>
      <c r="D12" s="2">
        <v>50689889</v>
      </c>
      <c r="E12" s="2">
        <v>52568169</v>
      </c>
      <c r="F12" s="2">
        <v>52170088</v>
      </c>
      <c r="G12" s="2">
        <v>53522485</v>
      </c>
      <c r="H12" s="2">
        <v>52690106</v>
      </c>
      <c r="I12" s="2">
        <v>52868773</v>
      </c>
      <c r="J12" s="2">
        <v>52463639</v>
      </c>
      <c r="K12" s="2">
        <v>52582497</v>
      </c>
      <c r="L12" s="2">
        <v>53515551</v>
      </c>
      <c r="M12" s="2">
        <v>54070984</v>
      </c>
      <c r="N12" s="2">
        <v>55407380</v>
      </c>
    </row>
    <row r="13" spans="1:14" x14ac:dyDescent="0.2">
      <c r="A13" s="7" t="s">
        <v>7</v>
      </c>
      <c r="B13" s="4">
        <f>SUM(C13:N13)</f>
        <v>-534713760</v>
      </c>
      <c r="C13" s="2">
        <f t="shared" ref="C13:N13" si="3">C12-C11</f>
        <v>-47093314</v>
      </c>
      <c r="D13" s="2">
        <f t="shared" si="3"/>
        <v>-46444965</v>
      </c>
      <c r="E13" s="2">
        <f t="shared" si="3"/>
        <v>-39909320</v>
      </c>
      <c r="F13" s="2">
        <f t="shared" si="3"/>
        <v>-45169900</v>
      </c>
      <c r="G13" s="2">
        <f t="shared" si="3"/>
        <v>-43887289</v>
      </c>
      <c r="H13" s="2">
        <f t="shared" si="3"/>
        <v>-44819718</v>
      </c>
      <c r="I13" s="2">
        <f t="shared" si="3"/>
        <v>-44660132</v>
      </c>
      <c r="J13" s="2">
        <f t="shared" si="3"/>
        <v>-45284570</v>
      </c>
      <c r="K13" s="2">
        <f t="shared" si="3"/>
        <v>-45455733</v>
      </c>
      <c r="L13" s="2">
        <f t="shared" si="3"/>
        <v>-44864408</v>
      </c>
      <c r="M13" s="2">
        <f t="shared" si="3"/>
        <v>-44193168</v>
      </c>
      <c r="N13" s="2">
        <f t="shared" si="3"/>
        <v>-42931243</v>
      </c>
    </row>
    <row r="14" spans="1:14" x14ac:dyDescent="0.2">
      <c r="A14" s="7" t="s">
        <v>8</v>
      </c>
      <c r="B14" s="5">
        <f>B12/B11*100</f>
        <v>54.152786033872282</v>
      </c>
      <c r="C14" s="6">
        <f t="shared" ref="C14:M14" si="4">C12/C11*100</f>
        <v>51.008247762101057</v>
      </c>
      <c r="D14" s="6">
        <f t="shared" si="4"/>
        <v>52.18506737035915</v>
      </c>
      <c r="E14" s="6">
        <f t="shared" si="4"/>
        <v>56.844286721496083</v>
      </c>
      <c r="F14" s="6">
        <f t="shared" si="4"/>
        <v>53.595741145971786</v>
      </c>
      <c r="G14" s="6">
        <f t="shared" si="4"/>
        <v>54.945702881930515</v>
      </c>
      <c r="H14" s="6">
        <f t="shared" si="4"/>
        <v>54.035689778293516</v>
      </c>
      <c r="I14" s="6">
        <f t="shared" si="4"/>
        <v>54.208311884563862</v>
      </c>
      <c r="J14" s="6">
        <f t="shared" si="4"/>
        <v>53.672225339699068</v>
      </c>
      <c r="K14" s="6">
        <f t="shared" si="4"/>
        <v>53.634686183134882</v>
      </c>
      <c r="L14" s="6">
        <f t="shared" si="4"/>
        <v>54.396801486774351</v>
      </c>
      <c r="M14" s="6">
        <f t="shared" si="4"/>
        <v>55.026154400640422</v>
      </c>
      <c r="N14" s="6">
        <f>N12/N11*100</f>
        <v>56.343457239583273</v>
      </c>
    </row>
    <row r="15" spans="1:14" x14ac:dyDescent="0.2">
      <c r="A15" s="7" t="s">
        <v>1</v>
      </c>
      <c r="B15" s="5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x14ac:dyDescent="0.2">
      <c r="A16" s="7" t="s">
        <v>5</v>
      </c>
      <c r="B16" s="4">
        <f>SUM(C16:N16)</f>
        <v>123568902</v>
      </c>
      <c r="C16" s="2">
        <v>10981080</v>
      </c>
      <c r="D16" s="2">
        <v>10219996</v>
      </c>
      <c r="E16" s="2">
        <v>9743732</v>
      </c>
      <c r="F16" s="2">
        <v>10232184</v>
      </c>
      <c r="G16" s="2">
        <v>10242316</v>
      </c>
      <c r="H16" s="2">
        <v>10299905</v>
      </c>
      <c r="I16" s="2">
        <v>10256654</v>
      </c>
      <c r="J16" s="2">
        <v>10341435</v>
      </c>
      <c r="K16" s="2">
        <v>10286344</v>
      </c>
      <c r="L16" s="2">
        <v>10356195</v>
      </c>
      <c r="M16" s="2">
        <v>10341357</v>
      </c>
      <c r="N16" s="2">
        <v>10267704</v>
      </c>
    </row>
    <row r="17" spans="1:14" x14ac:dyDescent="0.2">
      <c r="A17" s="7" t="s">
        <v>6</v>
      </c>
      <c r="B17" s="4">
        <f>SUM(C17:N17)</f>
        <v>128460329</v>
      </c>
      <c r="C17" s="2">
        <v>11346415</v>
      </c>
      <c r="D17" s="2">
        <v>10412044</v>
      </c>
      <c r="E17" s="2">
        <v>10654425</v>
      </c>
      <c r="F17" s="2">
        <v>10528203</v>
      </c>
      <c r="G17" s="2">
        <v>10567286</v>
      </c>
      <c r="H17" s="2">
        <v>10964060</v>
      </c>
      <c r="I17" s="2">
        <v>10569327</v>
      </c>
      <c r="J17" s="2">
        <v>10638154</v>
      </c>
      <c r="K17" s="2">
        <v>10602194</v>
      </c>
      <c r="L17" s="2">
        <v>10548112</v>
      </c>
      <c r="M17" s="2">
        <v>10840738</v>
      </c>
      <c r="N17" s="2">
        <v>10789371</v>
      </c>
    </row>
    <row r="18" spans="1:14" x14ac:dyDescent="0.2">
      <c r="A18" s="7" t="s">
        <v>7</v>
      </c>
      <c r="B18" s="4">
        <f>SUM(C18:N18)</f>
        <v>4891427</v>
      </c>
      <c r="C18" s="2">
        <f t="shared" ref="C18:N18" si="5">C17-C16</f>
        <v>365335</v>
      </c>
      <c r="D18" s="2">
        <f t="shared" si="5"/>
        <v>192048</v>
      </c>
      <c r="E18" s="2">
        <f t="shared" si="5"/>
        <v>910693</v>
      </c>
      <c r="F18" s="2">
        <f t="shared" si="5"/>
        <v>296019</v>
      </c>
      <c r="G18" s="2">
        <f t="shared" si="5"/>
        <v>324970</v>
      </c>
      <c r="H18" s="2">
        <f t="shared" si="5"/>
        <v>664155</v>
      </c>
      <c r="I18" s="2">
        <f t="shared" si="5"/>
        <v>312673</v>
      </c>
      <c r="J18" s="2">
        <f t="shared" si="5"/>
        <v>296719</v>
      </c>
      <c r="K18" s="2">
        <f t="shared" si="5"/>
        <v>315850</v>
      </c>
      <c r="L18" s="2">
        <f t="shared" si="5"/>
        <v>191917</v>
      </c>
      <c r="M18" s="2">
        <f t="shared" si="5"/>
        <v>499381</v>
      </c>
      <c r="N18" s="2">
        <f t="shared" si="5"/>
        <v>521667</v>
      </c>
    </row>
    <row r="19" spans="1:14" x14ac:dyDescent="0.2">
      <c r="A19" s="7" t="s">
        <v>8</v>
      </c>
      <c r="B19" s="5">
        <f>B17/B16*100</f>
        <v>103.95846116687191</v>
      </c>
      <c r="C19" s="6">
        <f>C17/C16*100</f>
        <v>103.32694962608413</v>
      </c>
      <c r="D19" s="6">
        <f t="shared" ref="D19:M19" si="6">D17/D16*100</f>
        <v>101.87913967872394</v>
      </c>
      <c r="E19" s="6">
        <f t="shared" si="6"/>
        <v>109.34644959446751</v>
      </c>
      <c r="F19" s="6">
        <f t="shared" si="6"/>
        <v>102.89301873383043</v>
      </c>
      <c r="G19" s="6">
        <f t="shared" si="6"/>
        <v>103.17281755415475</v>
      </c>
      <c r="H19" s="6">
        <f t="shared" si="6"/>
        <v>106.44816626949472</v>
      </c>
      <c r="I19" s="6">
        <f t="shared" si="6"/>
        <v>103.04848930265172</v>
      </c>
      <c r="J19" s="6">
        <f t="shared" si="6"/>
        <v>102.8692246288837</v>
      </c>
      <c r="K19" s="6">
        <f t="shared" si="6"/>
        <v>103.07057590140872</v>
      </c>
      <c r="L19" s="6">
        <f t="shared" si="6"/>
        <v>101.85316132034981</v>
      </c>
      <c r="M19" s="6">
        <f t="shared" si="6"/>
        <v>104.82896973772398</v>
      </c>
      <c r="N19" s="6">
        <f>N17/N16*100</f>
        <v>105.08065873344225</v>
      </c>
    </row>
    <row r="20" spans="1:14" x14ac:dyDescent="0.2">
      <c r="A20" s="7" t="s">
        <v>2</v>
      </c>
      <c r="B20" s="5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x14ac:dyDescent="0.2">
      <c r="A21" s="7" t="s">
        <v>5</v>
      </c>
      <c r="B21" s="4">
        <f>SUM(C21:N21)</f>
        <v>216061842</v>
      </c>
      <c r="C21" s="2">
        <v>17908165</v>
      </c>
      <c r="D21" s="2">
        <v>18006546</v>
      </c>
      <c r="E21" s="2">
        <v>17504481</v>
      </c>
      <c r="F21" s="2">
        <v>18025703</v>
      </c>
      <c r="G21" s="2">
        <v>18031183</v>
      </c>
      <c r="H21" s="2">
        <v>18033395</v>
      </c>
      <c r="I21" s="2">
        <v>18009147</v>
      </c>
      <c r="J21" s="2">
        <v>18055278</v>
      </c>
      <c r="K21" s="2">
        <v>18068599</v>
      </c>
      <c r="L21" s="2">
        <v>18111740</v>
      </c>
      <c r="M21" s="2">
        <v>18128576</v>
      </c>
      <c r="N21" s="2">
        <v>18179029</v>
      </c>
    </row>
    <row r="22" spans="1:14" x14ac:dyDescent="0.2">
      <c r="A22" s="7" t="s">
        <v>6</v>
      </c>
      <c r="B22" s="4">
        <f>SUM(C22:N22)</f>
        <v>129139638</v>
      </c>
      <c r="C22" s="2">
        <v>9573360</v>
      </c>
      <c r="D22" s="2">
        <v>10977812</v>
      </c>
      <c r="E22" s="2">
        <v>10920192</v>
      </c>
      <c r="F22" s="2">
        <v>11158988</v>
      </c>
      <c r="G22" s="2">
        <v>11040884</v>
      </c>
      <c r="H22" s="2">
        <v>10681659</v>
      </c>
      <c r="I22" s="2">
        <v>10824756</v>
      </c>
      <c r="J22" s="2">
        <v>10748953</v>
      </c>
      <c r="K22" s="2">
        <v>10607366</v>
      </c>
      <c r="L22" s="2">
        <v>10888595</v>
      </c>
      <c r="M22" s="2">
        <v>10872311</v>
      </c>
      <c r="N22" s="2">
        <v>10844762</v>
      </c>
    </row>
    <row r="23" spans="1:14" x14ac:dyDescent="0.2">
      <c r="A23" s="7" t="s">
        <v>7</v>
      </c>
      <c r="B23" s="4">
        <f>SUM(C23:N23)</f>
        <v>-86922204</v>
      </c>
      <c r="C23" s="2">
        <f t="shared" ref="C23:N23" si="7">C22-C21</f>
        <v>-8334805</v>
      </c>
      <c r="D23" s="2">
        <f t="shared" si="7"/>
        <v>-7028734</v>
      </c>
      <c r="E23" s="2">
        <f t="shared" si="7"/>
        <v>-6584289</v>
      </c>
      <c r="F23" s="2">
        <f t="shared" si="7"/>
        <v>-6866715</v>
      </c>
      <c r="G23" s="2">
        <f t="shared" si="7"/>
        <v>-6990299</v>
      </c>
      <c r="H23" s="2">
        <f t="shared" si="7"/>
        <v>-7351736</v>
      </c>
      <c r="I23" s="2">
        <f t="shared" si="7"/>
        <v>-7184391</v>
      </c>
      <c r="J23" s="2">
        <f t="shared" si="7"/>
        <v>-7306325</v>
      </c>
      <c r="K23" s="2">
        <f t="shared" si="7"/>
        <v>-7461233</v>
      </c>
      <c r="L23" s="2">
        <f t="shared" si="7"/>
        <v>-7223145</v>
      </c>
      <c r="M23" s="2">
        <f t="shared" si="7"/>
        <v>-7256265</v>
      </c>
      <c r="N23" s="2">
        <f t="shared" si="7"/>
        <v>-7334267</v>
      </c>
    </row>
    <row r="24" spans="1:14" x14ac:dyDescent="0.2">
      <c r="A24" s="7" t="s">
        <v>8</v>
      </c>
      <c r="B24" s="5">
        <f>B22/B21*100</f>
        <v>59.769757030952277</v>
      </c>
      <c r="C24" s="6">
        <f t="shared" ref="C24:M24" si="8">C22/C21*100</f>
        <v>53.458073454203713</v>
      </c>
      <c r="D24" s="6">
        <f t="shared" si="8"/>
        <v>60.965673261268428</v>
      </c>
      <c r="E24" s="6">
        <f t="shared" si="8"/>
        <v>62.385122986508421</v>
      </c>
      <c r="F24" s="6">
        <f t="shared" si="8"/>
        <v>61.905979478303841</v>
      </c>
      <c r="G24" s="6">
        <f t="shared" si="8"/>
        <v>61.232166519523425</v>
      </c>
      <c r="H24" s="6">
        <f t="shared" si="8"/>
        <v>59.232656967808893</v>
      </c>
      <c r="I24" s="6">
        <f t="shared" si="8"/>
        <v>60.106988965107568</v>
      </c>
      <c r="J24" s="6">
        <f t="shared" si="8"/>
        <v>59.533577937708849</v>
      </c>
      <c r="K24" s="6">
        <f t="shared" si="8"/>
        <v>58.706078982659363</v>
      </c>
      <c r="L24" s="6">
        <f t="shared" si="8"/>
        <v>60.118989119764308</v>
      </c>
      <c r="M24" s="6">
        <f t="shared" si="8"/>
        <v>59.973331606409687</v>
      </c>
      <c r="N24" s="6">
        <f>N22/N21*100</f>
        <v>59.655342427805138</v>
      </c>
    </row>
    <row r="25" spans="1:14" x14ac:dyDescent="0.2">
      <c r="A25" s="7" t="s">
        <v>3</v>
      </c>
      <c r="B25" s="5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x14ac:dyDescent="0.2">
      <c r="A26" s="7" t="s">
        <v>5</v>
      </c>
      <c r="B26" s="4">
        <f>SUM(C26:N26)</f>
        <v>127822630</v>
      </c>
      <c r="C26" s="2">
        <v>11726966</v>
      </c>
      <c r="D26" s="2">
        <v>10622711</v>
      </c>
      <c r="E26" s="2">
        <v>9558527</v>
      </c>
      <c r="F26" s="2">
        <v>10646113</v>
      </c>
      <c r="G26" s="2">
        <v>10651136</v>
      </c>
      <c r="H26" s="2">
        <v>10653036</v>
      </c>
      <c r="I26" s="2">
        <v>10636693</v>
      </c>
      <c r="J26" s="2">
        <v>10677493</v>
      </c>
      <c r="K26" s="2">
        <v>10658909</v>
      </c>
      <c r="L26" s="2">
        <v>10662479</v>
      </c>
      <c r="M26" s="2">
        <v>10665978</v>
      </c>
      <c r="N26" s="2">
        <v>10662589</v>
      </c>
    </row>
    <row r="27" spans="1:14" x14ac:dyDescent="0.2">
      <c r="A27" s="7" t="s">
        <v>6</v>
      </c>
      <c r="B27" s="4">
        <f>SUM(C27:N27)</f>
        <v>90867362</v>
      </c>
      <c r="C27" s="2">
        <v>5796396</v>
      </c>
      <c r="D27" s="2">
        <v>40052265</v>
      </c>
      <c r="E27" s="2">
        <v>2501891</v>
      </c>
      <c r="F27" s="2">
        <v>3358502</v>
      </c>
      <c r="G27" s="2">
        <v>5810790</v>
      </c>
      <c r="H27" s="2">
        <v>2356102</v>
      </c>
      <c r="I27" s="2">
        <v>16835292</v>
      </c>
      <c r="J27" s="2">
        <v>3013649</v>
      </c>
      <c r="K27" s="2">
        <v>2866353</v>
      </c>
      <c r="L27" s="2">
        <v>2904844</v>
      </c>
      <c r="M27" s="2">
        <v>2894901</v>
      </c>
      <c r="N27" s="2">
        <v>2476377</v>
      </c>
    </row>
    <row r="28" spans="1:14" x14ac:dyDescent="0.2">
      <c r="A28" s="7" t="s">
        <v>7</v>
      </c>
      <c r="B28" s="4">
        <f>SUM(C28:N28)</f>
        <v>-36955268</v>
      </c>
      <c r="C28" s="2">
        <f t="shared" ref="C28:N28" si="9">C27-C26</f>
        <v>-5930570</v>
      </c>
      <c r="D28" s="2">
        <f t="shared" si="9"/>
        <v>29429554</v>
      </c>
      <c r="E28" s="2">
        <f t="shared" si="9"/>
        <v>-7056636</v>
      </c>
      <c r="F28" s="2">
        <f t="shared" si="9"/>
        <v>-7287611</v>
      </c>
      <c r="G28" s="2">
        <f t="shared" si="9"/>
        <v>-4840346</v>
      </c>
      <c r="H28" s="2">
        <f t="shared" si="9"/>
        <v>-8296934</v>
      </c>
      <c r="I28" s="2">
        <f t="shared" si="9"/>
        <v>6198599</v>
      </c>
      <c r="J28" s="2">
        <f t="shared" si="9"/>
        <v>-7663844</v>
      </c>
      <c r="K28" s="2">
        <f t="shared" si="9"/>
        <v>-7792556</v>
      </c>
      <c r="L28" s="2">
        <f t="shared" si="9"/>
        <v>-7757635</v>
      </c>
      <c r="M28" s="2">
        <f t="shared" si="9"/>
        <v>-7771077</v>
      </c>
      <c r="N28" s="2">
        <f t="shared" si="9"/>
        <v>-8186212</v>
      </c>
    </row>
    <row r="29" spans="1:14" x14ac:dyDescent="0.2">
      <c r="A29" s="7" t="s">
        <v>8</v>
      </c>
      <c r="B29" s="5">
        <f>B27/B26*100</f>
        <v>71.088634305208714</v>
      </c>
      <c r="C29" s="6">
        <f t="shared" ref="C29:M29" si="10">C27/C26*100</f>
        <v>49.427925347442809</v>
      </c>
      <c r="D29" s="6">
        <f t="shared" si="10"/>
        <v>377.04372264292988</v>
      </c>
      <c r="E29" s="6">
        <f t="shared" si="10"/>
        <v>26.174440894501842</v>
      </c>
      <c r="F29" s="6">
        <f t="shared" si="10"/>
        <v>31.546743867926256</v>
      </c>
      <c r="G29" s="6">
        <f t="shared" si="10"/>
        <v>54.555589187857521</v>
      </c>
      <c r="H29" s="6">
        <f t="shared" si="10"/>
        <v>22.116718651847229</v>
      </c>
      <c r="I29" s="6">
        <f t="shared" si="10"/>
        <v>158.27562194377521</v>
      </c>
      <c r="J29" s="6">
        <f t="shared" si="10"/>
        <v>28.22431257974133</v>
      </c>
      <c r="K29" s="6">
        <f t="shared" si="10"/>
        <v>26.891617143930958</v>
      </c>
      <c r="L29" s="6">
        <f t="shared" si="10"/>
        <v>27.243608170295108</v>
      </c>
      <c r="M29" s="6">
        <f t="shared" si="10"/>
        <v>27.141449194813639</v>
      </c>
      <c r="N29" s="6">
        <f>N27/N26*100</f>
        <v>23.224912823705388</v>
      </c>
    </row>
    <row r="30" spans="1:14" x14ac:dyDescent="0.2">
      <c r="A30" s="7" t="s">
        <v>4</v>
      </c>
      <c r="B30" s="5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x14ac:dyDescent="0.2">
      <c r="A31" s="7" t="s">
        <v>5</v>
      </c>
      <c r="B31" s="4">
        <f>SUM(C31:N31)</f>
        <v>261453589</v>
      </c>
      <c r="C31" s="2">
        <v>20912714</v>
      </c>
      <c r="D31" s="2">
        <v>21891505</v>
      </c>
      <c r="E31" s="2">
        <v>21189262</v>
      </c>
      <c r="F31" s="2">
        <v>21912216</v>
      </c>
      <c r="G31" s="2">
        <v>21912358</v>
      </c>
      <c r="H31" s="2">
        <v>21921050</v>
      </c>
      <c r="I31" s="2">
        <v>21926397</v>
      </c>
      <c r="J31" s="2">
        <v>21958669</v>
      </c>
      <c r="K31" s="2">
        <v>21972025</v>
      </c>
      <c r="L31" s="2">
        <v>21953627</v>
      </c>
      <c r="M31" s="2">
        <v>21956307</v>
      </c>
      <c r="N31" s="2">
        <v>21947459</v>
      </c>
    </row>
    <row r="32" spans="1:14" x14ac:dyDescent="0.2">
      <c r="A32" s="7" t="s">
        <v>6</v>
      </c>
      <c r="B32" s="4">
        <f>SUM(C32:N32)</f>
        <v>74287456</v>
      </c>
      <c r="C32" s="2">
        <v>5871245</v>
      </c>
      <c r="D32" s="2">
        <v>6060815</v>
      </c>
      <c r="E32" s="2">
        <v>6262677</v>
      </c>
      <c r="F32" s="2">
        <v>6037415</v>
      </c>
      <c r="G32" s="2">
        <v>6193489</v>
      </c>
      <c r="H32" s="2">
        <v>6116242</v>
      </c>
      <c r="I32" s="2">
        <v>6211844</v>
      </c>
      <c r="J32" s="2">
        <v>6253702</v>
      </c>
      <c r="K32" s="2">
        <v>6128835</v>
      </c>
      <c r="L32" s="2">
        <v>6340521</v>
      </c>
      <c r="M32" s="2">
        <v>6399013</v>
      </c>
      <c r="N32" s="2">
        <v>6411658</v>
      </c>
    </row>
    <row r="33" spans="1:14" x14ac:dyDescent="0.2">
      <c r="A33" s="7" t="s">
        <v>7</v>
      </c>
      <c r="B33" s="4">
        <f>SUM(C33:N33)</f>
        <v>-187166133</v>
      </c>
      <c r="C33" s="2">
        <f t="shared" ref="C33:N33" si="11">C32-C31</f>
        <v>-15041469</v>
      </c>
      <c r="D33" s="2">
        <f t="shared" si="11"/>
        <v>-15830690</v>
      </c>
      <c r="E33" s="2">
        <f t="shared" si="11"/>
        <v>-14926585</v>
      </c>
      <c r="F33" s="2">
        <f t="shared" si="11"/>
        <v>-15874801</v>
      </c>
      <c r="G33" s="2">
        <f t="shared" si="11"/>
        <v>-15718869</v>
      </c>
      <c r="H33" s="2">
        <f t="shared" si="11"/>
        <v>-15804808</v>
      </c>
      <c r="I33" s="2">
        <f t="shared" si="11"/>
        <v>-15714553</v>
      </c>
      <c r="J33" s="2">
        <f t="shared" si="11"/>
        <v>-15704967</v>
      </c>
      <c r="K33" s="2">
        <f t="shared" si="11"/>
        <v>-15843190</v>
      </c>
      <c r="L33" s="2">
        <f t="shared" si="11"/>
        <v>-15613106</v>
      </c>
      <c r="M33" s="2">
        <f t="shared" si="11"/>
        <v>-15557294</v>
      </c>
      <c r="N33" s="2">
        <f t="shared" si="11"/>
        <v>-15535801</v>
      </c>
    </row>
    <row r="34" spans="1:14" x14ac:dyDescent="0.2">
      <c r="A34" s="8" t="s">
        <v>8</v>
      </c>
      <c r="B34" s="10">
        <f>B32/B31*100</f>
        <v>28.4132477523573</v>
      </c>
      <c r="C34" s="11">
        <f t="shared" ref="C34:M34" si="12">C32/C31*100</f>
        <v>28.075002603679273</v>
      </c>
      <c r="D34" s="11">
        <f t="shared" si="12"/>
        <v>27.685693605807366</v>
      </c>
      <c r="E34" s="11">
        <f t="shared" si="12"/>
        <v>29.555899587253204</v>
      </c>
      <c r="F34" s="11">
        <f t="shared" si="12"/>
        <v>27.552735880296179</v>
      </c>
      <c r="G34" s="11">
        <f t="shared" si="12"/>
        <v>28.264822069811018</v>
      </c>
      <c r="H34" s="11">
        <f t="shared" si="12"/>
        <v>27.901227359090917</v>
      </c>
      <c r="I34" s="11">
        <f t="shared" si="12"/>
        <v>28.330436596582647</v>
      </c>
      <c r="J34" s="11">
        <f t="shared" si="12"/>
        <v>28.479421954035555</v>
      </c>
      <c r="K34" s="11">
        <f t="shared" si="12"/>
        <v>27.89381042484705</v>
      </c>
      <c r="L34" s="11">
        <f t="shared" si="12"/>
        <v>28.881428112083711</v>
      </c>
      <c r="M34" s="11">
        <f t="shared" si="12"/>
        <v>29.144304641030931</v>
      </c>
      <c r="N34" s="11">
        <f>N32/N31*100</f>
        <v>29.213668880757449</v>
      </c>
    </row>
    <row r="35" spans="1:14" ht="9" customHeight="1" x14ac:dyDescent="0.2">
      <c r="A35" s="3" t="s">
        <v>22</v>
      </c>
    </row>
    <row r="36" spans="1:14" ht="9" customHeight="1" x14ac:dyDescent="0.2">
      <c r="A36" s="3" t="s">
        <v>23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511D8-CA4F-418C-B9E7-14E9692BBCFB}">
  <dimension ref="A2:N36"/>
  <sheetViews>
    <sheetView workbookViewId="0">
      <selection activeCell="B34" sqref="B34"/>
    </sheetView>
  </sheetViews>
  <sheetFormatPr baseColWidth="10" defaultRowHeight="12" x14ac:dyDescent="0.2"/>
  <cols>
    <col min="1" max="1" width="9.85546875" style="1" customWidth="1"/>
    <col min="2" max="2" width="12.7109375" style="1" customWidth="1"/>
    <col min="3" max="14" width="12" style="1" customWidth="1"/>
    <col min="15" max="16384" width="11.42578125" style="1"/>
  </cols>
  <sheetData>
    <row r="2" spans="1:14" x14ac:dyDescent="0.2">
      <c r="A2" s="1" t="s">
        <v>29</v>
      </c>
    </row>
    <row r="4" spans="1:14" x14ac:dyDescent="0.2">
      <c r="A4" s="9" t="s">
        <v>25</v>
      </c>
      <c r="B4" s="13" t="s">
        <v>9</v>
      </c>
      <c r="C4" s="13" t="s">
        <v>10</v>
      </c>
      <c r="D4" s="13" t="s">
        <v>11</v>
      </c>
      <c r="E4" s="13" t="s">
        <v>12</v>
      </c>
      <c r="F4" s="13" t="s">
        <v>13</v>
      </c>
      <c r="G4" s="13" t="s">
        <v>14</v>
      </c>
      <c r="H4" s="13" t="s">
        <v>15</v>
      </c>
      <c r="I4" s="13" t="s">
        <v>16</v>
      </c>
      <c r="J4" s="13" t="s">
        <v>17</v>
      </c>
      <c r="K4" s="13" t="s">
        <v>18</v>
      </c>
      <c r="L4" s="13" t="s">
        <v>19</v>
      </c>
      <c r="M4" s="13" t="s">
        <v>20</v>
      </c>
      <c r="N4" s="13" t="s">
        <v>21</v>
      </c>
    </row>
    <row r="5" spans="1:14" x14ac:dyDescent="0.2">
      <c r="A5" s="7" t="s">
        <v>24</v>
      </c>
    </row>
    <row r="6" spans="1:14" x14ac:dyDescent="0.2">
      <c r="A6" s="7" t="s">
        <v>5</v>
      </c>
      <c r="B6" s="14">
        <f>SUM(C6:N6)</f>
        <v>1913595665</v>
      </c>
      <c r="C6" s="14">
        <f>SUM(C11,C16,C21,C26,C31)</f>
        <v>151514010</v>
      </c>
      <c r="D6" s="14">
        <f t="shared" ref="D6:N7" si="0">SUM(D11,D16,D21,D26,D31)</f>
        <v>151614096</v>
      </c>
      <c r="E6" s="14">
        <f t="shared" si="0"/>
        <v>146444422</v>
      </c>
      <c r="F6" s="14">
        <f t="shared" si="0"/>
        <v>148634541</v>
      </c>
      <c r="G6" s="14">
        <f t="shared" si="0"/>
        <v>153360702</v>
      </c>
      <c r="H6" s="14">
        <f t="shared" si="0"/>
        <v>164290604</v>
      </c>
      <c r="I6" s="14">
        <f t="shared" si="0"/>
        <v>164056186</v>
      </c>
      <c r="J6" s="14">
        <f t="shared" si="0"/>
        <v>164588637</v>
      </c>
      <c r="K6" s="14">
        <f t="shared" si="0"/>
        <v>166503403</v>
      </c>
      <c r="L6" s="14">
        <f t="shared" si="0"/>
        <v>168967740</v>
      </c>
      <c r="M6" s="14">
        <f t="shared" si="0"/>
        <v>177875421</v>
      </c>
      <c r="N6" s="14">
        <f t="shared" si="0"/>
        <v>155745903</v>
      </c>
    </row>
    <row r="7" spans="1:14" x14ac:dyDescent="0.2">
      <c r="A7" s="7" t="s">
        <v>6</v>
      </c>
      <c r="B7" s="14">
        <f>SUM(C7:N7)</f>
        <v>1359278334</v>
      </c>
      <c r="C7" s="14">
        <f>SUM(C12,C17,C22,C27,C32)</f>
        <v>114362543</v>
      </c>
      <c r="D7" s="14">
        <f t="shared" si="0"/>
        <v>105135396</v>
      </c>
      <c r="E7" s="14">
        <f t="shared" si="0"/>
        <v>113529391</v>
      </c>
      <c r="F7" s="14">
        <f t="shared" si="0"/>
        <v>102705326</v>
      </c>
      <c r="G7" s="14">
        <f t="shared" si="0"/>
        <v>122755817</v>
      </c>
      <c r="H7" s="14">
        <f t="shared" si="0"/>
        <v>96191502</v>
      </c>
      <c r="I7" s="14">
        <f t="shared" si="0"/>
        <v>118377843</v>
      </c>
      <c r="J7" s="14">
        <f t="shared" si="0"/>
        <v>107783931</v>
      </c>
      <c r="K7" s="14">
        <f t="shared" si="0"/>
        <v>111418859</v>
      </c>
      <c r="L7" s="14">
        <f t="shared" si="0"/>
        <v>117223811</v>
      </c>
      <c r="M7" s="14">
        <f t="shared" si="0"/>
        <v>130170856</v>
      </c>
      <c r="N7" s="14">
        <f t="shared" si="0"/>
        <v>119623059</v>
      </c>
    </row>
    <row r="8" spans="1:14" x14ac:dyDescent="0.2">
      <c r="A8" s="7" t="s">
        <v>7</v>
      </c>
      <c r="B8" s="14">
        <f>SUM(C8:N8)</f>
        <v>-554317331</v>
      </c>
      <c r="C8" s="14">
        <f>C7-C6</f>
        <v>-37151467</v>
      </c>
      <c r="D8" s="14">
        <f t="shared" ref="D8:N8" si="1">D7-D6</f>
        <v>-46478700</v>
      </c>
      <c r="E8" s="14">
        <f t="shared" si="1"/>
        <v>-32915031</v>
      </c>
      <c r="F8" s="14">
        <f t="shared" si="1"/>
        <v>-45929215</v>
      </c>
      <c r="G8" s="14">
        <f t="shared" si="1"/>
        <v>-30604885</v>
      </c>
      <c r="H8" s="14">
        <f t="shared" si="1"/>
        <v>-68099102</v>
      </c>
      <c r="I8" s="14">
        <f t="shared" si="1"/>
        <v>-45678343</v>
      </c>
      <c r="J8" s="14">
        <f t="shared" si="1"/>
        <v>-56804706</v>
      </c>
      <c r="K8" s="14">
        <f t="shared" si="1"/>
        <v>-55084544</v>
      </c>
      <c r="L8" s="14">
        <f t="shared" si="1"/>
        <v>-51743929</v>
      </c>
      <c r="M8" s="14">
        <f t="shared" si="1"/>
        <v>-47704565</v>
      </c>
      <c r="N8" s="14">
        <f t="shared" si="1"/>
        <v>-36122844</v>
      </c>
    </row>
    <row r="9" spans="1:14" x14ac:dyDescent="0.2">
      <c r="A9" s="7" t="s">
        <v>8</v>
      </c>
      <c r="B9" s="21">
        <f>B7/B6*100</f>
        <v>71.032682549476817</v>
      </c>
      <c r="C9" s="21">
        <f>C7/C6*100</f>
        <v>75.479847045167631</v>
      </c>
      <c r="D9" s="21">
        <f t="shared" ref="D9:M9" si="2">D7/D6*100</f>
        <v>69.344077347531069</v>
      </c>
      <c r="E9" s="21">
        <f t="shared" si="2"/>
        <v>77.523875235070406</v>
      </c>
      <c r="F9" s="21">
        <f t="shared" si="2"/>
        <v>69.099231786237354</v>
      </c>
      <c r="G9" s="21">
        <f t="shared" si="2"/>
        <v>80.043854389764064</v>
      </c>
      <c r="H9" s="21">
        <f t="shared" si="2"/>
        <v>58.549606403540885</v>
      </c>
      <c r="I9" s="21">
        <f t="shared" si="2"/>
        <v>72.156890810566566</v>
      </c>
      <c r="J9" s="21">
        <f t="shared" si="2"/>
        <v>65.486860432533987</v>
      </c>
      <c r="K9" s="21">
        <f t="shared" si="2"/>
        <v>66.916865957388268</v>
      </c>
      <c r="L9" s="21">
        <f t="shared" si="2"/>
        <v>69.376444876400669</v>
      </c>
      <c r="M9" s="21">
        <f t="shared" si="2"/>
        <v>73.180912386990215</v>
      </c>
      <c r="N9" s="21">
        <f>N7/N6*100</f>
        <v>76.806552657760761</v>
      </c>
    </row>
    <row r="10" spans="1:14" x14ac:dyDescent="0.2">
      <c r="A10" s="7" t="s">
        <v>0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</row>
    <row r="11" spans="1:14" x14ac:dyDescent="0.2">
      <c r="A11" s="1" t="s">
        <v>5</v>
      </c>
      <c r="B11" s="14">
        <f>SUM(C11:N11)</f>
        <v>1189200070</v>
      </c>
      <c r="C11" s="17">
        <v>96479789</v>
      </c>
      <c r="D11" s="17">
        <v>94359193</v>
      </c>
      <c r="E11" s="17">
        <v>94254685</v>
      </c>
      <c r="F11" s="17">
        <v>95315411</v>
      </c>
      <c r="G11" s="17">
        <v>96964740</v>
      </c>
      <c r="H11" s="17">
        <v>100640023</v>
      </c>
      <c r="I11" s="17">
        <v>101717586</v>
      </c>
      <c r="J11" s="17">
        <v>102070791</v>
      </c>
      <c r="K11" s="17">
        <v>102230281</v>
      </c>
      <c r="L11" s="17">
        <v>102303289</v>
      </c>
      <c r="M11" s="17">
        <v>108422959</v>
      </c>
      <c r="N11" s="17">
        <v>94441323</v>
      </c>
    </row>
    <row r="12" spans="1:14" x14ac:dyDescent="0.2">
      <c r="A12" s="1" t="s">
        <v>6</v>
      </c>
      <c r="B12" s="14">
        <f>SUM(C12:N12)</f>
        <v>785537838</v>
      </c>
      <c r="C12" s="17">
        <v>64279858</v>
      </c>
      <c r="D12" s="17">
        <v>67915193</v>
      </c>
      <c r="E12" s="17">
        <v>70210681</v>
      </c>
      <c r="F12" s="17">
        <v>62281157</v>
      </c>
      <c r="G12" s="17">
        <v>68818104</v>
      </c>
      <c r="H12" s="17">
        <v>62556369</v>
      </c>
      <c r="I12" s="17">
        <v>63204649</v>
      </c>
      <c r="J12" s="17">
        <v>64636767</v>
      </c>
      <c r="K12" s="17">
        <v>61994710</v>
      </c>
      <c r="L12" s="17">
        <v>64799320</v>
      </c>
      <c r="M12" s="17">
        <v>63807045</v>
      </c>
      <c r="N12" s="17">
        <v>71033985</v>
      </c>
    </row>
    <row r="13" spans="1:14" x14ac:dyDescent="0.2">
      <c r="A13" s="1" t="s">
        <v>7</v>
      </c>
      <c r="B13" s="14">
        <f>SUM(C13:N13)</f>
        <v>-403662232</v>
      </c>
      <c r="C13" s="17">
        <f t="shared" ref="C13:N13" si="3">C12-C11</f>
        <v>-32199931</v>
      </c>
      <c r="D13" s="17">
        <f t="shared" si="3"/>
        <v>-26444000</v>
      </c>
      <c r="E13" s="17">
        <f t="shared" si="3"/>
        <v>-24044004</v>
      </c>
      <c r="F13" s="17">
        <f t="shared" si="3"/>
        <v>-33034254</v>
      </c>
      <c r="G13" s="17">
        <f t="shared" si="3"/>
        <v>-28146636</v>
      </c>
      <c r="H13" s="17">
        <f t="shared" si="3"/>
        <v>-38083654</v>
      </c>
      <c r="I13" s="17">
        <f t="shared" si="3"/>
        <v>-38512937</v>
      </c>
      <c r="J13" s="17">
        <f t="shared" si="3"/>
        <v>-37434024</v>
      </c>
      <c r="K13" s="17">
        <f t="shared" si="3"/>
        <v>-40235571</v>
      </c>
      <c r="L13" s="17">
        <f t="shared" si="3"/>
        <v>-37503969</v>
      </c>
      <c r="M13" s="17">
        <f t="shared" si="3"/>
        <v>-44615914</v>
      </c>
      <c r="N13" s="17">
        <f t="shared" si="3"/>
        <v>-23407338</v>
      </c>
    </row>
    <row r="14" spans="1:14" x14ac:dyDescent="0.2">
      <c r="A14" s="1" t="s">
        <v>8</v>
      </c>
      <c r="B14" s="21">
        <f>B12/B11*100</f>
        <v>66.055986525463283</v>
      </c>
      <c r="C14" s="22">
        <f t="shared" ref="C14:N14" si="4">C12/C11*100</f>
        <v>66.625205824195987</v>
      </c>
      <c r="D14" s="22">
        <f t="shared" si="4"/>
        <v>71.975173632525653</v>
      </c>
      <c r="E14" s="22">
        <f t="shared" si="4"/>
        <v>74.490388461857364</v>
      </c>
      <c r="F14" s="22">
        <f t="shared" si="4"/>
        <v>65.342169064349946</v>
      </c>
      <c r="G14" s="22">
        <f t="shared" si="4"/>
        <v>70.972297765146379</v>
      </c>
      <c r="H14" s="22">
        <f t="shared" si="4"/>
        <v>62.158540047233487</v>
      </c>
      <c r="I14" s="22">
        <f t="shared" si="4"/>
        <v>62.137385958019095</v>
      </c>
      <c r="J14" s="22">
        <f t="shared" si="4"/>
        <v>63.325429701039546</v>
      </c>
      <c r="K14" s="22">
        <f t="shared" si="4"/>
        <v>60.642218131044757</v>
      </c>
      <c r="L14" s="22">
        <f t="shared" si="4"/>
        <v>63.340407364615615</v>
      </c>
      <c r="M14" s="22">
        <f t="shared" si="4"/>
        <v>58.850123247420314</v>
      </c>
      <c r="N14" s="22">
        <f t="shared" si="4"/>
        <v>75.214940603913391</v>
      </c>
    </row>
    <row r="15" spans="1:14" x14ac:dyDescent="0.2">
      <c r="A15" s="7" t="s">
        <v>1</v>
      </c>
      <c r="B15" s="15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</row>
    <row r="16" spans="1:14" x14ac:dyDescent="0.2">
      <c r="A16" s="1" t="s">
        <v>5</v>
      </c>
      <c r="B16" s="14">
        <f>SUM(C16:N16)</f>
        <v>153995752</v>
      </c>
      <c r="C16" s="17">
        <v>11715263</v>
      </c>
      <c r="D16" s="17">
        <v>13780932</v>
      </c>
      <c r="E16" s="17">
        <v>11418408</v>
      </c>
      <c r="F16" s="17">
        <v>11648043</v>
      </c>
      <c r="G16" s="17">
        <v>11890816</v>
      </c>
      <c r="H16" s="17">
        <v>13258813</v>
      </c>
      <c r="I16" s="17">
        <v>13373593</v>
      </c>
      <c r="J16" s="17">
        <v>13352001</v>
      </c>
      <c r="K16" s="17">
        <v>13341612</v>
      </c>
      <c r="L16" s="17">
        <v>13487686</v>
      </c>
      <c r="M16" s="17">
        <v>14081089</v>
      </c>
      <c r="N16" s="17">
        <v>12647496</v>
      </c>
    </row>
    <row r="17" spans="1:14" x14ac:dyDescent="0.2">
      <c r="A17" s="1" t="s">
        <v>6</v>
      </c>
      <c r="B17" s="14">
        <f>SUM(C17:N17)</f>
        <v>162248306</v>
      </c>
      <c r="C17" s="17">
        <v>13158180</v>
      </c>
      <c r="D17" s="17">
        <v>10981502</v>
      </c>
      <c r="E17" s="17">
        <v>15179300</v>
      </c>
      <c r="F17" s="17">
        <v>12240345</v>
      </c>
      <c r="G17" s="17">
        <v>13606416</v>
      </c>
      <c r="H17" s="17">
        <v>8976559</v>
      </c>
      <c r="I17" s="17">
        <v>16101888</v>
      </c>
      <c r="J17" s="17">
        <v>13592206</v>
      </c>
      <c r="K17" s="17">
        <v>17909239</v>
      </c>
      <c r="L17" s="17">
        <v>16031042</v>
      </c>
      <c r="M17" s="17">
        <v>10412264</v>
      </c>
      <c r="N17" s="17">
        <v>14059365</v>
      </c>
    </row>
    <row r="18" spans="1:14" x14ac:dyDescent="0.2">
      <c r="A18" s="1" t="s">
        <v>7</v>
      </c>
      <c r="B18" s="14">
        <f>SUM(C18:N18)</f>
        <v>8252554</v>
      </c>
      <c r="C18" s="17">
        <f t="shared" ref="C18:N18" si="5">C17-C16</f>
        <v>1442917</v>
      </c>
      <c r="D18" s="17">
        <f t="shared" si="5"/>
        <v>-2799430</v>
      </c>
      <c r="E18" s="17">
        <f t="shared" si="5"/>
        <v>3760892</v>
      </c>
      <c r="F18" s="17">
        <f t="shared" si="5"/>
        <v>592302</v>
      </c>
      <c r="G18" s="17">
        <f t="shared" si="5"/>
        <v>1715600</v>
      </c>
      <c r="H18" s="17">
        <f t="shared" si="5"/>
        <v>-4282254</v>
      </c>
      <c r="I18" s="17">
        <f t="shared" si="5"/>
        <v>2728295</v>
      </c>
      <c r="J18" s="17">
        <f t="shared" si="5"/>
        <v>240205</v>
      </c>
      <c r="K18" s="17">
        <f t="shared" si="5"/>
        <v>4567627</v>
      </c>
      <c r="L18" s="17">
        <f t="shared" si="5"/>
        <v>2543356</v>
      </c>
      <c r="M18" s="17">
        <f t="shared" si="5"/>
        <v>-3668825</v>
      </c>
      <c r="N18" s="17">
        <f t="shared" si="5"/>
        <v>1411869</v>
      </c>
    </row>
    <row r="19" spans="1:14" x14ac:dyDescent="0.2">
      <c r="A19" s="1" t="s">
        <v>8</v>
      </c>
      <c r="B19" s="21">
        <f>B17/B16*100</f>
        <v>105.35894912218097</v>
      </c>
      <c r="C19" s="22">
        <f>C17/C16*100</f>
        <v>112.31655661507556</v>
      </c>
      <c r="D19" s="22">
        <f t="shared" ref="D19:M19" si="6">D17/D16*100</f>
        <v>79.686206999642692</v>
      </c>
      <c r="E19" s="22">
        <f t="shared" si="6"/>
        <v>132.93709595943673</v>
      </c>
      <c r="F19" s="22">
        <f t="shared" si="6"/>
        <v>105.08499153033691</v>
      </c>
      <c r="G19" s="22">
        <f t="shared" si="6"/>
        <v>114.42794169887078</v>
      </c>
      <c r="H19" s="22">
        <f t="shared" si="6"/>
        <v>67.702583934172694</v>
      </c>
      <c r="I19" s="22">
        <f t="shared" si="6"/>
        <v>120.40061335798092</v>
      </c>
      <c r="J19" s="22">
        <f t="shared" si="6"/>
        <v>101.79901873883921</v>
      </c>
      <c r="K19" s="22">
        <f t="shared" si="6"/>
        <v>134.2359454015002</v>
      </c>
      <c r="L19" s="22">
        <f t="shared" si="6"/>
        <v>118.8568743370805</v>
      </c>
      <c r="M19" s="22">
        <f t="shared" si="6"/>
        <v>73.945019451265452</v>
      </c>
      <c r="N19" s="22">
        <f>N17/N16*100</f>
        <v>111.16322946455173</v>
      </c>
    </row>
    <row r="20" spans="1:14" x14ac:dyDescent="0.2">
      <c r="A20" s="7" t="s">
        <v>2</v>
      </c>
      <c r="B20" s="15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</row>
    <row r="21" spans="1:14" x14ac:dyDescent="0.2">
      <c r="A21" s="1" t="s">
        <v>5</v>
      </c>
      <c r="B21" s="14">
        <f>SUM(C21:N21)</f>
        <v>220526090</v>
      </c>
      <c r="C21" s="17">
        <v>17185031</v>
      </c>
      <c r="D21" s="17">
        <v>17376342</v>
      </c>
      <c r="E21" s="17">
        <v>15635271</v>
      </c>
      <c r="F21" s="17">
        <v>16171051</v>
      </c>
      <c r="G21" s="17">
        <v>17139670</v>
      </c>
      <c r="H21" s="17">
        <v>19272846</v>
      </c>
      <c r="I21" s="17">
        <v>19436345</v>
      </c>
      <c r="J21" s="17">
        <v>19466378</v>
      </c>
      <c r="K21" s="17">
        <v>19559234</v>
      </c>
      <c r="L21" s="17">
        <v>19677577</v>
      </c>
      <c r="M21" s="17">
        <v>21347352</v>
      </c>
      <c r="N21" s="17">
        <v>18258993</v>
      </c>
    </row>
    <row r="22" spans="1:14" x14ac:dyDescent="0.2">
      <c r="A22" s="1" t="s">
        <v>6</v>
      </c>
      <c r="B22" s="14">
        <f>SUM(C22:N22)</f>
        <v>175376779</v>
      </c>
      <c r="C22" s="17">
        <v>11869337</v>
      </c>
      <c r="D22" s="17">
        <v>16638517</v>
      </c>
      <c r="E22" s="17">
        <v>16246934</v>
      </c>
      <c r="F22" s="17">
        <v>15183751</v>
      </c>
      <c r="G22" s="17">
        <v>14149759</v>
      </c>
      <c r="H22" s="17">
        <v>13364071</v>
      </c>
      <c r="I22" s="17">
        <v>14421397</v>
      </c>
      <c r="J22" s="17">
        <v>14013020</v>
      </c>
      <c r="K22" s="17">
        <v>16247435</v>
      </c>
      <c r="L22" s="17">
        <v>13534576</v>
      </c>
      <c r="M22" s="17">
        <v>13056565</v>
      </c>
      <c r="N22" s="17">
        <v>16651417</v>
      </c>
    </row>
    <row r="23" spans="1:14" x14ac:dyDescent="0.2">
      <c r="A23" s="1" t="s">
        <v>7</v>
      </c>
      <c r="B23" s="14">
        <f>SUM(C23:N23)</f>
        <v>-45149311</v>
      </c>
      <c r="C23" s="17">
        <f t="shared" ref="C23:N23" si="7">C22-C21</f>
        <v>-5315694</v>
      </c>
      <c r="D23" s="17">
        <f t="shared" si="7"/>
        <v>-737825</v>
      </c>
      <c r="E23" s="17">
        <f t="shared" si="7"/>
        <v>611663</v>
      </c>
      <c r="F23" s="17">
        <f t="shared" si="7"/>
        <v>-987300</v>
      </c>
      <c r="G23" s="17">
        <f t="shared" si="7"/>
        <v>-2989911</v>
      </c>
      <c r="H23" s="17">
        <f t="shared" si="7"/>
        <v>-5908775</v>
      </c>
      <c r="I23" s="17">
        <f t="shared" si="7"/>
        <v>-5014948</v>
      </c>
      <c r="J23" s="17">
        <f t="shared" si="7"/>
        <v>-5453358</v>
      </c>
      <c r="K23" s="17">
        <f t="shared" si="7"/>
        <v>-3311799</v>
      </c>
      <c r="L23" s="17">
        <f t="shared" si="7"/>
        <v>-6143001</v>
      </c>
      <c r="M23" s="17">
        <f t="shared" si="7"/>
        <v>-8290787</v>
      </c>
      <c r="N23" s="17">
        <f t="shared" si="7"/>
        <v>-1607576</v>
      </c>
    </row>
    <row r="24" spans="1:14" x14ac:dyDescent="0.2">
      <c r="A24" s="1" t="s">
        <v>8</v>
      </c>
      <c r="B24" s="21">
        <f>B22/B21*100</f>
        <v>79.526544455578929</v>
      </c>
      <c r="C24" s="22">
        <f t="shared" ref="C24:M24" si="8">C22/C21*100</f>
        <v>69.067882391367235</v>
      </c>
      <c r="D24" s="22">
        <f t="shared" si="8"/>
        <v>95.753853141242274</v>
      </c>
      <c r="E24" s="22">
        <f t="shared" si="8"/>
        <v>103.91207162319091</v>
      </c>
      <c r="F24" s="22">
        <f t="shared" si="8"/>
        <v>93.894645437702223</v>
      </c>
      <c r="G24" s="22">
        <f t="shared" si="8"/>
        <v>82.555609297028482</v>
      </c>
      <c r="H24" s="22">
        <f t="shared" si="8"/>
        <v>69.341450660686021</v>
      </c>
      <c r="I24" s="22">
        <f t="shared" si="8"/>
        <v>74.198091256355042</v>
      </c>
      <c r="J24" s="22">
        <f t="shared" si="8"/>
        <v>71.98575924088189</v>
      </c>
      <c r="K24" s="22">
        <f t="shared" si="8"/>
        <v>83.067849180596738</v>
      </c>
      <c r="L24" s="22">
        <f t="shared" si="8"/>
        <v>68.781720432347953</v>
      </c>
      <c r="M24" s="22">
        <f t="shared" si="8"/>
        <v>61.162457057905826</v>
      </c>
      <c r="N24" s="22">
        <f>N22/N21*100</f>
        <v>91.195702851739952</v>
      </c>
    </row>
    <row r="25" spans="1:14" x14ac:dyDescent="0.2">
      <c r="A25" s="7" t="s">
        <v>3</v>
      </c>
      <c r="B25" s="1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</row>
    <row r="26" spans="1:14" x14ac:dyDescent="0.2">
      <c r="A26" s="1" t="s">
        <v>5</v>
      </c>
      <c r="B26" s="14">
        <f>SUM(C26:N26)</f>
        <v>117357736</v>
      </c>
      <c r="C26" s="17">
        <v>9787011</v>
      </c>
      <c r="D26" s="17">
        <v>9700336</v>
      </c>
      <c r="E26" s="17">
        <v>8906030</v>
      </c>
      <c r="F26" s="17">
        <v>8921073</v>
      </c>
      <c r="G26" s="17">
        <v>9069455</v>
      </c>
      <c r="H26" s="17">
        <v>10142192</v>
      </c>
      <c r="I26" s="17">
        <v>10208763</v>
      </c>
      <c r="J26" s="17">
        <v>10245627</v>
      </c>
      <c r="K26" s="17">
        <v>10238379</v>
      </c>
      <c r="L26" s="17">
        <v>10204022</v>
      </c>
      <c r="M26" s="17">
        <v>10304750</v>
      </c>
      <c r="N26" s="17">
        <v>9630098</v>
      </c>
    </row>
    <row r="27" spans="1:14" x14ac:dyDescent="0.2">
      <c r="A27" s="1" t="s">
        <v>6</v>
      </c>
      <c r="B27" s="14">
        <f>SUM(C27:N27)</f>
        <v>141205168</v>
      </c>
      <c r="C27" s="17">
        <v>17334561</v>
      </c>
      <c r="D27" s="17">
        <v>1214275</v>
      </c>
      <c r="E27" s="17">
        <v>3616536</v>
      </c>
      <c r="F27" s="17">
        <v>5266040</v>
      </c>
      <c r="G27" s="17">
        <v>17750753</v>
      </c>
      <c r="H27" s="17">
        <v>3880889</v>
      </c>
      <c r="I27" s="17">
        <v>17377528</v>
      </c>
      <c r="J27" s="17">
        <v>7730049</v>
      </c>
      <c r="K27" s="17">
        <v>7962918</v>
      </c>
      <c r="L27" s="17">
        <v>14766738</v>
      </c>
      <c r="M27" s="17">
        <v>35287184</v>
      </c>
      <c r="N27" s="17">
        <v>9017697</v>
      </c>
    </row>
    <row r="28" spans="1:14" x14ac:dyDescent="0.2">
      <c r="A28" s="1" t="s">
        <v>7</v>
      </c>
      <c r="B28" s="14">
        <f>SUM(C28:N28)</f>
        <v>23847432</v>
      </c>
      <c r="C28" s="17">
        <f t="shared" ref="C28:N28" si="9">C27-C26</f>
        <v>7547550</v>
      </c>
      <c r="D28" s="17">
        <f t="shared" si="9"/>
        <v>-8486061</v>
      </c>
      <c r="E28" s="17">
        <f t="shared" si="9"/>
        <v>-5289494</v>
      </c>
      <c r="F28" s="17">
        <f t="shared" si="9"/>
        <v>-3655033</v>
      </c>
      <c r="G28" s="17">
        <f t="shared" si="9"/>
        <v>8681298</v>
      </c>
      <c r="H28" s="17">
        <f t="shared" si="9"/>
        <v>-6261303</v>
      </c>
      <c r="I28" s="17">
        <f t="shared" si="9"/>
        <v>7168765</v>
      </c>
      <c r="J28" s="17">
        <f t="shared" si="9"/>
        <v>-2515578</v>
      </c>
      <c r="K28" s="17">
        <f t="shared" si="9"/>
        <v>-2275461</v>
      </c>
      <c r="L28" s="17">
        <f t="shared" si="9"/>
        <v>4562716</v>
      </c>
      <c r="M28" s="17">
        <f t="shared" si="9"/>
        <v>24982434</v>
      </c>
      <c r="N28" s="17">
        <f t="shared" si="9"/>
        <v>-612401</v>
      </c>
    </row>
    <row r="29" spans="1:14" x14ac:dyDescent="0.2">
      <c r="A29" s="1" t="s">
        <v>8</v>
      </c>
      <c r="B29" s="21">
        <f>B27/B26*100</f>
        <v>120.32028975064755</v>
      </c>
      <c r="C29" s="22">
        <f t="shared" ref="C29:M29" si="10">C27/C26*100</f>
        <v>177.11802919195657</v>
      </c>
      <c r="D29" s="22">
        <f t="shared" si="10"/>
        <v>12.517865360540089</v>
      </c>
      <c r="E29" s="22">
        <f t="shared" si="10"/>
        <v>40.607723082001748</v>
      </c>
      <c r="F29" s="22">
        <f t="shared" si="10"/>
        <v>59.029222157469178</v>
      </c>
      <c r="G29" s="22">
        <f t="shared" si="10"/>
        <v>195.72017282185092</v>
      </c>
      <c r="H29" s="22">
        <f t="shared" si="10"/>
        <v>38.264795223754398</v>
      </c>
      <c r="I29" s="22">
        <f t="shared" si="10"/>
        <v>170.22168111846656</v>
      </c>
      <c r="J29" s="22">
        <f t="shared" si="10"/>
        <v>75.44730058980285</v>
      </c>
      <c r="K29" s="22">
        <f t="shared" si="10"/>
        <v>77.775182965975375</v>
      </c>
      <c r="L29" s="22">
        <f t="shared" si="10"/>
        <v>144.71487811374772</v>
      </c>
      <c r="M29" s="22">
        <f t="shared" si="10"/>
        <v>342.43609985686214</v>
      </c>
      <c r="N29" s="22">
        <f>N27/N26*100</f>
        <v>93.640760457474059</v>
      </c>
    </row>
    <row r="30" spans="1:14" x14ac:dyDescent="0.2">
      <c r="A30" s="7" t="s">
        <v>4</v>
      </c>
      <c r="B30" s="15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</row>
    <row r="31" spans="1:14" x14ac:dyDescent="0.2">
      <c r="A31" s="1" t="s">
        <v>5</v>
      </c>
      <c r="B31" s="14">
        <f>SUM(C31:N31)</f>
        <v>232516017</v>
      </c>
      <c r="C31" s="17">
        <v>16346916</v>
      </c>
      <c r="D31" s="17">
        <v>16397293</v>
      </c>
      <c r="E31" s="17">
        <v>16230028</v>
      </c>
      <c r="F31" s="17">
        <v>16578963</v>
      </c>
      <c r="G31" s="17">
        <v>18296021</v>
      </c>
      <c r="H31" s="17">
        <v>20976730</v>
      </c>
      <c r="I31" s="17">
        <v>19319899</v>
      </c>
      <c r="J31" s="17">
        <v>19453840</v>
      </c>
      <c r="K31" s="17">
        <v>21133897</v>
      </c>
      <c r="L31" s="17">
        <v>23295166</v>
      </c>
      <c r="M31" s="17">
        <v>23719271</v>
      </c>
      <c r="N31" s="17">
        <v>20767993</v>
      </c>
    </row>
    <row r="32" spans="1:14" x14ac:dyDescent="0.2">
      <c r="A32" s="1" t="s">
        <v>6</v>
      </c>
      <c r="B32" s="14">
        <f>SUM(C32:N32)</f>
        <v>94910243</v>
      </c>
      <c r="C32" s="17">
        <v>7720607</v>
      </c>
      <c r="D32" s="17">
        <v>8385909</v>
      </c>
      <c r="E32" s="17">
        <v>8275940</v>
      </c>
      <c r="F32" s="17">
        <v>7734033</v>
      </c>
      <c r="G32" s="17">
        <v>8430785</v>
      </c>
      <c r="H32" s="17">
        <v>7413614</v>
      </c>
      <c r="I32" s="17">
        <v>7272381</v>
      </c>
      <c r="J32" s="17">
        <v>7811889</v>
      </c>
      <c r="K32" s="17">
        <v>7304557</v>
      </c>
      <c r="L32" s="17">
        <v>8092135</v>
      </c>
      <c r="M32" s="17">
        <v>7607798</v>
      </c>
      <c r="N32" s="17">
        <v>8860595</v>
      </c>
    </row>
    <row r="33" spans="1:14" x14ac:dyDescent="0.2">
      <c r="A33" s="1" t="s">
        <v>7</v>
      </c>
      <c r="B33" s="14">
        <f>SUM(C33:N33)</f>
        <v>-137605774</v>
      </c>
      <c r="C33" s="17">
        <f t="shared" ref="C33:N33" si="11">C32-C31</f>
        <v>-8626309</v>
      </c>
      <c r="D33" s="17">
        <f t="shared" si="11"/>
        <v>-8011384</v>
      </c>
      <c r="E33" s="17">
        <f t="shared" si="11"/>
        <v>-7954088</v>
      </c>
      <c r="F33" s="17">
        <f t="shared" si="11"/>
        <v>-8844930</v>
      </c>
      <c r="G33" s="17">
        <f t="shared" si="11"/>
        <v>-9865236</v>
      </c>
      <c r="H33" s="17">
        <f t="shared" si="11"/>
        <v>-13563116</v>
      </c>
      <c r="I33" s="17">
        <f t="shared" si="11"/>
        <v>-12047518</v>
      </c>
      <c r="J33" s="17">
        <f t="shared" si="11"/>
        <v>-11641951</v>
      </c>
      <c r="K33" s="17">
        <f t="shared" si="11"/>
        <v>-13829340</v>
      </c>
      <c r="L33" s="17">
        <f t="shared" si="11"/>
        <v>-15203031</v>
      </c>
      <c r="M33" s="17">
        <f t="shared" si="11"/>
        <v>-16111473</v>
      </c>
      <c r="N33" s="17">
        <f t="shared" si="11"/>
        <v>-11907398</v>
      </c>
    </row>
    <row r="34" spans="1:14" x14ac:dyDescent="0.2">
      <c r="A34" s="12" t="s">
        <v>8</v>
      </c>
      <c r="B34" s="19">
        <f>B32/B31*100</f>
        <v>40.818797872320339</v>
      </c>
      <c r="C34" s="20">
        <f t="shared" ref="C34:M34" si="12">C32/C31*100</f>
        <v>47.229746577274881</v>
      </c>
      <c r="D34" s="20">
        <f t="shared" si="12"/>
        <v>51.142033017279132</v>
      </c>
      <c r="E34" s="20">
        <f t="shared" si="12"/>
        <v>50.991532485341374</v>
      </c>
      <c r="F34" s="20">
        <f t="shared" si="12"/>
        <v>46.649678873159921</v>
      </c>
      <c r="G34" s="20">
        <f t="shared" si="12"/>
        <v>46.07988261491392</v>
      </c>
      <c r="H34" s="20">
        <f t="shared" si="12"/>
        <v>35.342086206954086</v>
      </c>
      <c r="I34" s="20">
        <f t="shared" si="12"/>
        <v>37.641920384780484</v>
      </c>
      <c r="J34" s="20">
        <f t="shared" si="12"/>
        <v>40.156025751214159</v>
      </c>
      <c r="K34" s="20">
        <f t="shared" si="12"/>
        <v>34.563227974471531</v>
      </c>
      <c r="L34" s="20">
        <f t="shared" si="12"/>
        <v>34.737400025395829</v>
      </c>
      <c r="M34" s="20">
        <f t="shared" si="12"/>
        <v>32.074333144555752</v>
      </c>
      <c r="N34" s="20">
        <f>N32/N31*100</f>
        <v>42.664666730193915</v>
      </c>
    </row>
    <row r="35" spans="1:14" ht="9" customHeight="1" x14ac:dyDescent="0.2">
      <c r="A35" s="3" t="s">
        <v>22</v>
      </c>
    </row>
    <row r="36" spans="1:14" ht="9" customHeight="1" x14ac:dyDescent="0.2">
      <c r="A36" s="3" t="s">
        <v>23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5B55C-7BD4-41BF-9091-C7D64F26967D}">
  <dimension ref="A2:N36"/>
  <sheetViews>
    <sheetView tabSelected="1" workbookViewId="0">
      <selection activeCell="B12" sqref="B12"/>
    </sheetView>
  </sheetViews>
  <sheetFormatPr baseColWidth="10" defaultRowHeight="12" x14ac:dyDescent="0.2"/>
  <cols>
    <col min="1" max="1" width="9.85546875" style="1" customWidth="1"/>
    <col min="2" max="14" width="12" style="1" customWidth="1"/>
    <col min="15" max="16384" width="11.42578125" style="1"/>
  </cols>
  <sheetData>
    <row r="2" spans="1:14" x14ac:dyDescent="0.2">
      <c r="A2" s="1" t="s">
        <v>30</v>
      </c>
    </row>
    <row r="4" spans="1:14" x14ac:dyDescent="0.2">
      <c r="A4" s="9" t="s">
        <v>25</v>
      </c>
      <c r="B4" s="9" t="s">
        <v>9</v>
      </c>
      <c r="C4" s="9" t="s">
        <v>10</v>
      </c>
      <c r="D4" s="9" t="s">
        <v>11</v>
      </c>
      <c r="E4" s="9" t="s">
        <v>12</v>
      </c>
      <c r="F4" s="9" t="s">
        <v>13</v>
      </c>
      <c r="G4" s="9" t="s">
        <v>14</v>
      </c>
      <c r="H4" s="9" t="s">
        <v>15</v>
      </c>
      <c r="I4" s="9" t="s">
        <v>16</v>
      </c>
      <c r="J4" s="9" t="s">
        <v>17</v>
      </c>
      <c r="K4" s="9" t="s">
        <v>18</v>
      </c>
      <c r="L4" s="9" t="s">
        <v>19</v>
      </c>
      <c r="M4" s="9" t="s">
        <v>20</v>
      </c>
      <c r="N4" s="9" t="s">
        <v>21</v>
      </c>
    </row>
    <row r="5" spans="1:14" x14ac:dyDescent="0.2">
      <c r="A5" s="7" t="s">
        <v>24</v>
      </c>
    </row>
    <row r="6" spans="1:14" x14ac:dyDescent="0.2">
      <c r="A6" s="7" t="s">
        <v>5</v>
      </c>
      <c r="B6" s="4">
        <f>SUM(C6:N6)</f>
        <v>2089593973</v>
      </c>
      <c r="C6" s="4">
        <f>SUM(C11,C16,C21,C26,C31)</f>
        <v>171825268</v>
      </c>
      <c r="D6" s="4">
        <f t="shared" ref="D6:N7" si="0">SUM(D11,D16,D21,D26,D31)</f>
        <v>172600722</v>
      </c>
      <c r="E6" s="4">
        <f t="shared" si="0"/>
        <v>172637139</v>
      </c>
      <c r="F6" s="4">
        <f t="shared" si="0"/>
        <v>173397779</v>
      </c>
      <c r="G6" s="4">
        <f t="shared" si="0"/>
        <v>173391118</v>
      </c>
      <c r="H6" s="4">
        <f t="shared" si="0"/>
        <v>173303168</v>
      </c>
      <c r="I6" s="4">
        <f t="shared" si="0"/>
        <v>173519903</v>
      </c>
      <c r="J6" s="4">
        <f t="shared" si="0"/>
        <v>181981394</v>
      </c>
      <c r="K6" s="4">
        <f t="shared" si="0"/>
        <v>173688703</v>
      </c>
      <c r="L6" s="4">
        <f t="shared" si="0"/>
        <v>174261748</v>
      </c>
      <c r="M6" s="4">
        <f t="shared" si="0"/>
        <v>174581481</v>
      </c>
      <c r="N6" s="4">
        <f t="shared" si="0"/>
        <v>174405550</v>
      </c>
    </row>
    <row r="7" spans="1:14" x14ac:dyDescent="0.2">
      <c r="A7" s="7" t="s">
        <v>6</v>
      </c>
      <c r="B7" s="4">
        <f>SUM(C7:N7)</f>
        <v>1441604866</v>
      </c>
      <c r="C7" s="4">
        <f>SUM(C12,C17,C22,C27,C32)</f>
        <v>101699970</v>
      </c>
      <c r="D7" s="4">
        <f t="shared" si="0"/>
        <v>108828619</v>
      </c>
      <c r="E7" s="4">
        <f t="shared" si="0"/>
        <v>130894329</v>
      </c>
      <c r="F7" s="4">
        <f t="shared" si="0"/>
        <v>101360833</v>
      </c>
      <c r="G7" s="4">
        <f t="shared" si="0"/>
        <v>121187622</v>
      </c>
      <c r="H7" s="4">
        <f t="shared" si="0"/>
        <v>126062384</v>
      </c>
      <c r="I7" s="4">
        <f t="shared" si="0"/>
        <v>123155749</v>
      </c>
      <c r="J7" s="4">
        <f t="shared" si="0"/>
        <v>149577968</v>
      </c>
      <c r="K7" s="4">
        <f t="shared" si="0"/>
        <v>111610585</v>
      </c>
      <c r="L7" s="4">
        <f t="shared" si="0"/>
        <v>122750839</v>
      </c>
      <c r="M7" s="4">
        <f t="shared" si="0"/>
        <v>124852909</v>
      </c>
      <c r="N7" s="4">
        <f t="shared" si="0"/>
        <v>119623059</v>
      </c>
    </row>
    <row r="8" spans="1:14" x14ac:dyDescent="0.2">
      <c r="A8" s="7" t="s">
        <v>7</v>
      </c>
      <c r="B8" s="4">
        <f>SUM(C8:N8)</f>
        <v>-647989107</v>
      </c>
      <c r="C8" s="4">
        <f>C7-C6</f>
        <v>-70125298</v>
      </c>
      <c r="D8" s="4">
        <f t="shared" ref="D8:N8" si="1">D7-D6</f>
        <v>-63772103</v>
      </c>
      <c r="E8" s="4">
        <f t="shared" si="1"/>
        <v>-41742810</v>
      </c>
      <c r="F8" s="4">
        <f t="shared" si="1"/>
        <v>-72036946</v>
      </c>
      <c r="G8" s="4">
        <f t="shared" si="1"/>
        <v>-52203496</v>
      </c>
      <c r="H8" s="4">
        <f t="shared" si="1"/>
        <v>-47240784</v>
      </c>
      <c r="I8" s="4">
        <f t="shared" si="1"/>
        <v>-50364154</v>
      </c>
      <c r="J8" s="4">
        <f t="shared" si="1"/>
        <v>-32403426</v>
      </c>
      <c r="K8" s="4">
        <f t="shared" si="1"/>
        <v>-62078118</v>
      </c>
      <c r="L8" s="4">
        <f t="shared" si="1"/>
        <v>-51510909</v>
      </c>
      <c r="M8" s="4">
        <f t="shared" si="1"/>
        <v>-49728572</v>
      </c>
      <c r="N8" s="4">
        <f t="shared" si="1"/>
        <v>-54782491</v>
      </c>
    </row>
    <row r="9" spans="1:14" x14ac:dyDescent="0.2">
      <c r="A9" s="7" t="s">
        <v>8</v>
      </c>
      <c r="B9" s="5">
        <f>B7/B6*100</f>
        <v>68.989712098485271</v>
      </c>
      <c r="C9" s="5">
        <f>C7/C6*100</f>
        <v>59.188017678517454</v>
      </c>
      <c r="D9" s="5">
        <f t="shared" ref="D9:N9" si="2">D7/D6*100</f>
        <v>63.0522385647958</v>
      </c>
      <c r="E9" s="5">
        <f t="shared" si="2"/>
        <v>75.820492483949238</v>
      </c>
      <c r="F9" s="5">
        <f t="shared" si="2"/>
        <v>58.455669723428237</v>
      </c>
      <c r="G9" s="5">
        <f t="shared" si="2"/>
        <v>69.892635446297774</v>
      </c>
      <c r="H9" s="5">
        <f t="shared" si="2"/>
        <v>72.740957626348759</v>
      </c>
      <c r="I9" s="5">
        <f t="shared" si="2"/>
        <v>70.974998758499765</v>
      </c>
      <c r="J9" s="5">
        <f t="shared" si="2"/>
        <v>82.194099469311681</v>
      </c>
      <c r="K9" s="5">
        <f t="shared" si="2"/>
        <v>64.258977741344523</v>
      </c>
      <c r="L9" s="5">
        <f t="shared" si="2"/>
        <v>70.44049563877897</v>
      </c>
      <c r="M9" s="5">
        <f t="shared" si="2"/>
        <v>71.515551526338584</v>
      </c>
      <c r="N9" s="5">
        <f t="shared" si="2"/>
        <v>68.589020819578266</v>
      </c>
    </row>
    <row r="10" spans="1:14" x14ac:dyDescent="0.2">
      <c r="A10" s="7" t="s">
        <v>0</v>
      </c>
    </row>
    <row r="11" spans="1:14" x14ac:dyDescent="0.2">
      <c r="A11" s="7" t="s">
        <v>5</v>
      </c>
      <c r="B11" s="4">
        <f>SUM(C11:N11)</f>
        <v>1263756949</v>
      </c>
      <c r="C11" s="2">
        <v>103811719</v>
      </c>
      <c r="D11" s="2">
        <v>104422965</v>
      </c>
      <c r="E11" s="2">
        <v>104298236</v>
      </c>
      <c r="F11" s="2">
        <v>104808853</v>
      </c>
      <c r="G11" s="2">
        <v>104754682</v>
      </c>
      <c r="H11" s="2">
        <v>104762028</v>
      </c>
      <c r="I11" s="2">
        <v>104938803</v>
      </c>
      <c r="J11" s="2">
        <v>110341945</v>
      </c>
      <c r="K11" s="2">
        <v>104901655</v>
      </c>
      <c r="L11" s="2">
        <v>105399678</v>
      </c>
      <c r="M11" s="2">
        <v>105731724</v>
      </c>
      <c r="N11" s="2">
        <v>105584661</v>
      </c>
    </row>
    <row r="12" spans="1:14" x14ac:dyDescent="0.2">
      <c r="A12" s="7" t="s">
        <v>6</v>
      </c>
      <c r="B12" s="4">
        <f>SUM(C12:N12)</f>
        <v>823596240</v>
      </c>
      <c r="C12" s="2">
        <v>60178749</v>
      </c>
      <c r="D12" s="2">
        <v>62054243</v>
      </c>
      <c r="E12" s="2">
        <v>74166424</v>
      </c>
      <c r="F12" s="2">
        <v>62878553</v>
      </c>
      <c r="G12" s="2">
        <v>70565169</v>
      </c>
      <c r="H12" s="2">
        <v>77320096</v>
      </c>
      <c r="I12" s="2">
        <v>71410221</v>
      </c>
      <c r="J12" s="2">
        <v>68027685</v>
      </c>
      <c r="K12" s="2">
        <v>67030173</v>
      </c>
      <c r="L12" s="2">
        <v>69160180</v>
      </c>
      <c r="M12" s="2">
        <v>69770762</v>
      </c>
      <c r="N12" s="2">
        <v>71033985</v>
      </c>
    </row>
    <row r="13" spans="1:14" x14ac:dyDescent="0.2">
      <c r="A13" s="7" t="s">
        <v>7</v>
      </c>
      <c r="B13" s="4">
        <f>SUM(C13:N13)</f>
        <v>-440160709</v>
      </c>
      <c r="C13" s="2">
        <f t="shared" ref="C13:N13" si="3">C12-C11</f>
        <v>-43632970</v>
      </c>
      <c r="D13" s="2">
        <f t="shared" si="3"/>
        <v>-42368722</v>
      </c>
      <c r="E13" s="2">
        <f t="shared" si="3"/>
        <v>-30131812</v>
      </c>
      <c r="F13" s="2">
        <f t="shared" si="3"/>
        <v>-41930300</v>
      </c>
      <c r="G13" s="2">
        <f t="shared" si="3"/>
        <v>-34189513</v>
      </c>
      <c r="H13" s="2">
        <f t="shared" si="3"/>
        <v>-27441932</v>
      </c>
      <c r="I13" s="2">
        <f t="shared" si="3"/>
        <v>-33528582</v>
      </c>
      <c r="J13" s="2">
        <f t="shared" si="3"/>
        <v>-42314260</v>
      </c>
      <c r="K13" s="2">
        <f t="shared" si="3"/>
        <v>-37871482</v>
      </c>
      <c r="L13" s="2">
        <f t="shared" si="3"/>
        <v>-36239498</v>
      </c>
      <c r="M13" s="2">
        <f t="shared" si="3"/>
        <v>-35960962</v>
      </c>
      <c r="N13" s="2">
        <f t="shared" si="3"/>
        <v>-34550676</v>
      </c>
    </row>
    <row r="14" spans="1:14" x14ac:dyDescent="0.2">
      <c r="A14" s="7" t="s">
        <v>8</v>
      </c>
      <c r="B14" s="5">
        <f>B12/B11*100</f>
        <v>65.170461824301313</v>
      </c>
      <c r="C14" s="6">
        <f>C12/C11*100</f>
        <v>57.969128706942996</v>
      </c>
      <c r="D14" s="6">
        <f t="shared" ref="C14:N14" si="4">D12/D11*100</f>
        <v>59.425858095486952</v>
      </c>
      <c r="E14" s="6">
        <f t="shared" si="4"/>
        <v>71.109950507696027</v>
      </c>
      <c r="F14" s="6">
        <f t="shared" si="4"/>
        <v>59.993551308113254</v>
      </c>
      <c r="G14" s="6">
        <f t="shared" si="4"/>
        <v>67.362305581720918</v>
      </c>
      <c r="H14" s="6">
        <f t="shared" si="4"/>
        <v>73.805459359759624</v>
      </c>
      <c r="I14" s="6">
        <f t="shared" si="4"/>
        <v>68.049395417632113</v>
      </c>
      <c r="J14" s="6">
        <f t="shared" si="4"/>
        <v>61.651700085583947</v>
      </c>
      <c r="K14" s="6">
        <f t="shared" si="4"/>
        <v>63.898108185233113</v>
      </c>
      <c r="L14" s="6">
        <f t="shared" si="4"/>
        <v>65.617069532223809</v>
      </c>
      <c r="M14" s="6">
        <f t="shared" si="4"/>
        <v>65.988484213120373</v>
      </c>
      <c r="N14" s="6">
        <f t="shared" si="4"/>
        <v>67.276803587975721</v>
      </c>
    </row>
    <row r="15" spans="1:14" x14ac:dyDescent="0.2">
      <c r="A15" s="7" t="s">
        <v>1</v>
      </c>
      <c r="B15" s="5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x14ac:dyDescent="0.2">
      <c r="A16" s="7" t="s">
        <v>5</v>
      </c>
      <c r="B16" s="4">
        <f>SUM(C16:N16)</f>
        <v>163948504</v>
      </c>
      <c r="C16" s="2">
        <v>13623149</v>
      </c>
      <c r="D16" s="2">
        <v>13620374</v>
      </c>
      <c r="E16" s="2">
        <v>13775556</v>
      </c>
      <c r="F16" s="2">
        <v>13680266</v>
      </c>
      <c r="G16" s="2">
        <v>13692304</v>
      </c>
      <c r="H16" s="2">
        <v>13722925</v>
      </c>
      <c r="I16" s="2">
        <v>13542390</v>
      </c>
      <c r="J16" s="2">
        <v>14061723</v>
      </c>
      <c r="K16" s="2">
        <v>13541150</v>
      </c>
      <c r="L16" s="2">
        <v>13561305</v>
      </c>
      <c r="M16" s="2">
        <v>13562361</v>
      </c>
      <c r="N16" s="2">
        <v>13565001</v>
      </c>
    </row>
    <row r="17" spans="1:14" x14ac:dyDescent="0.2">
      <c r="A17" s="7" t="s">
        <v>6</v>
      </c>
      <c r="B17" s="4">
        <f>SUM(C17:N17)</f>
        <v>170419627</v>
      </c>
      <c r="C17" s="2">
        <v>11465053</v>
      </c>
      <c r="D17" s="2">
        <v>11460267</v>
      </c>
      <c r="E17" s="2">
        <v>18262442</v>
      </c>
      <c r="F17" s="2">
        <v>10237244</v>
      </c>
      <c r="G17" s="2">
        <v>16367823</v>
      </c>
      <c r="H17" s="2">
        <v>14008231</v>
      </c>
      <c r="I17" s="2">
        <v>19069266</v>
      </c>
      <c r="J17" s="2">
        <v>8498138</v>
      </c>
      <c r="K17" s="2">
        <v>17662817</v>
      </c>
      <c r="L17" s="2">
        <v>14489670</v>
      </c>
      <c r="M17" s="2">
        <v>14839311</v>
      </c>
      <c r="N17" s="2">
        <v>14059365</v>
      </c>
    </row>
    <row r="18" spans="1:14" x14ac:dyDescent="0.2">
      <c r="A18" s="7" t="s">
        <v>7</v>
      </c>
      <c r="B18" s="4">
        <f>SUM(C18:N18)</f>
        <v>6471123</v>
      </c>
      <c r="C18" s="2">
        <f t="shared" ref="C18:N18" si="5">C17-C16</f>
        <v>-2158096</v>
      </c>
      <c r="D18" s="2">
        <f t="shared" si="5"/>
        <v>-2160107</v>
      </c>
      <c r="E18" s="2">
        <f t="shared" si="5"/>
        <v>4486886</v>
      </c>
      <c r="F18" s="2">
        <f t="shared" si="5"/>
        <v>-3443022</v>
      </c>
      <c r="G18" s="2">
        <f t="shared" si="5"/>
        <v>2675519</v>
      </c>
      <c r="H18" s="2">
        <f t="shared" si="5"/>
        <v>285306</v>
      </c>
      <c r="I18" s="2">
        <f t="shared" si="5"/>
        <v>5526876</v>
      </c>
      <c r="J18" s="2">
        <f t="shared" si="5"/>
        <v>-5563585</v>
      </c>
      <c r="K18" s="2">
        <f t="shared" si="5"/>
        <v>4121667</v>
      </c>
      <c r="L18" s="2">
        <f t="shared" si="5"/>
        <v>928365</v>
      </c>
      <c r="M18" s="2">
        <f t="shared" si="5"/>
        <v>1276950</v>
      </c>
      <c r="N18" s="2">
        <f t="shared" si="5"/>
        <v>494364</v>
      </c>
    </row>
    <row r="19" spans="1:14" x14ac:dyDescent="0.2">
      <c r="A19" s="7" t="s">
        <v>8</v>
      </c>
      <c r="B19" s="5">
        <f>B17/B16*100</f>
        <v>103.94704607978613</v>
      </c>
      <c r="C19" s="6">
        <f>C17/C16*100</f>
        <v>84.158611199216864</v>
      </c>
      <c r="D19" s="6">
        <f t="shared" ref="D19:N19" si="6">D17/D16*100</f>
        <v>84.140619046143669</v>
      </c>
      <c r="E19" s="6">
        <f t="shared" si="6"/>
        <v>132.57136045906242</v>
      </c>
      <c r="F19" s="6">
        <f t="shared" si="6"/>
        <v>74.832199900206618</v>
      </c>
      <c r="G19" s="6">
        <f t="shared" si="6"/>
        <v>119.54031257266855</v>
      </c>
      <c r="H19" s="6">
        <f t="shared" si="6"/>
        <v>102.07904655895152</v>
      </c>
      <c r="I19" s="6">
        <f t="shared" si="6"/>
        <v>140.81167356722116</v>
      </c>
      <c r="J19" s="6">
        <f t="shared" si="6"/>
        <v>60.434542765491827</v>
      </c>
      <c r="K19" s="6">
        <f t="shared" si="6"/>
        <v>130.43808686854516</v>
      </c>
      <c r="L19" s="6">
        <f t="shared" si="6"/>
        <v>106.8456907355155</v>
      </c>
      <c r="M19" s="6">
        <f t="shared" si="6"/>
        <v>109.41539603613263</v>
      </c>
      <c r="N19" s="6">
        <f t="shared" si="6"/>
        <v>103.64440813531823</v>
      </c>
    </row>
    <row r="20" spans="1:14" x14ac:dyDescent="0.2">
      <c r="A20" s="7" t="s">
        <v>2</v>
      </c>
      <c r="B20" s="5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x14ac:dyDescent="0.2">
      <c r="A21" s="7" t="s">
        <v>5</v>
      </c>
      <c r="B21" s="4">
        <f>SUM(C21:N21)</f>
        <v>250943774</v>
      </c>
      <c r="C21" s="2">
        <v>20436827</v>
      </c>
      <c r="D21" s="2">
        <v>20722417</v>
      </c>
      <c r="E21" s="2">
        <v>20761377</v>
      </c>
      <c r="F21" s="2">
        <v>20776590</v>
      </c>
      <c r="G21" s="2">
        <v>20767032</v>
      </c>
      <c r="H21" s="2">
        <v>20783645</v>
      </c>
      <c r="I21" s="2">
        <v>20838531</v>
      </c>
      <c r="J21" s="2">
        <v>21536600</v>
      </c>
      <c r="K21" s="2">
        <v>21039020</v>
      </c>
      <c r="L21" s="2">
        <v>21085780</v>
      </c>
      <c r="M21" s="2">
        <v>21107924</v>
      </c>
      <c r="N21" s="2">
        <v>21088031</v>
      </c>
    </row>
    <row r="22" spans="1:14" x14ac:dyDescent="0.2">
      <c r="A22" s="7" t="s">
        <v>6</v>
      </c>
      <c r="B22" s="4">
        <f>SUM(C22:N22)</f>
        <v>189466706</v>
      </c>
      <c r="C22" s="2">
        <v>11225388</v>
      </c>
      <c r="D22" s="2">
        <v>15576722</v>
      </c>
      <c r="E22" s="2">
        <v>18979708</v>
      </c>
      <c r="F22" s="2">
        <v>15164393</v>
      </c>
      <c r="G22" s="2">
        <v>17111342</v>
      </c>
      <c r="H22" s="2">
        <v>15852905</v>
      </c>
      <c r="I22" s="2">
        <v>17087691</v>
      </c>
      <c r="J22" s="2">
        <v>15178034</v>
      </c>
      <c r="K22" s="2">
        <v>15306561</v>
      </c>
      <c r="L22" s="2">
        <v>15470773</v>
      </c>
      <c r="M22" s="2">
        <v>15861772</v>
      </c>
      <c r="N22" s="2">
        <v>16651417</v>
      </c>
    </row>
    <row r="23" spans="1:14" x14ac:dyDescent="0.2">
      <c r="A23" s="7" t="s">
        <v>7</v>
      </c>
      <c r="B23" s="4">
        <f>SUM(C23:N23)</f>
        <v>-61477068</v>
      </c>
      <c r="C23" s="2">
        <f t="shared" ref="C23:N23" si="7">C22-C21</f>
        <v>-9211439</v>
      </c>
      <c r="D23" s="2">
        <f t="shared" si="7"/>
        <v>-5145695</v>
      </c>
      <c r="E23" s="2">
        <f t="shared" si="7"/>
        <v>-1781669</v>
      </c>
      <c r="F23" s="2">
        <f t="shared" si="7"/>
        <v>-5612197</v>
      </c>
      <c r="G23" s="2">
        <f t="shared" si="7"/>
        <v>-3655690</v>
      </c>
      <c r="H23" s="2">
        <f t="shared" si="7"/>
        <v>-4930740</v>
      </c>
      <c r="I23" s="2">
        <f t="shared" si="7"/>
        <v>-3750840</v>
      </c>
      <c r="J23" s="2">
        <f t="shared" si="7"/>
        <v>-6358566</v>
      </c>
      <c r="K23" s="2">
        <f t="shared" si="7"/>
        <v>-5732459</v>
      </c>
      <c r="L23" s="2">
        <f t="shared" si="7"/>
        <v>-5615007</v>
      </c>
      <c r="M23" s="2">
        <f t="shared" si="7"/>
        <v>-5246152</v>
      </c>
      <c r="N23" s="2">
        <f t="shared" si="7"/>
        <v>-4436614</v>
      </c>
    </row>
    <row r="24" spans="1:14" x14ac:dyDescent="0.2">
      <c r="A24" s="7" t="s">
        <v>8</v>
      </c>
      <c r="B24" s="5">
        <f>B22/B21*100</f>
        <v>75.501656398934998</v>
      </c>
      <c r="C24" s="6">
        <f>C22/C21*100</f>
        <v>54.927254607576806</v>
      </c>
      <c r="D24" s="6">
        <f t="shared" ref="D24:N24" si="8">D22/D21*100</f>
        <v>75.16846128518695</v>
      </c>
      <c r="E24" s="6">
        <f t="shared" si="8"/>
        <v>91.4183485999026</v>
      </c>
      <c r="F24" s="6">
        <f t="shared" si="8"/>
        <v>72.987882034539837</v>
      </c>
      <c r="G24" s="6">
        <f t="shared" si="8"/>
        <v>82.396666023339307</v>
      </c>
      <c r="H24" s="6">
        <f t="shared" si="8"/>
        <v>76.275864989033451</v>
      </c>
      <c r="I24" s="6">
        <f t="shared" si="8"/>
        <v>82.00045866956745</v>
      </c>
      <c r="J24" s="6">
        <f t="shared" si="8"/>
        <v>70.475534671210866</v>
      </c>
      <c r="K24" s="6">
        <f t="shared" si="8"/>
        <v>72.753203333615346</v>
      </c>
      <c r="L24" s="6">
        <f t="shared" si="8"/>
        <v>73.370645999341733</v>
      </c>
      <c r="M24" s="6">
        <f t="shared" si="8"/>
        <v>75.146054154828306</v>
      </c>
      <c r="N24" s="6">
        <f t="shared" si="8"/>
        <v>78.961459227748662</v>
      </c>
    </row>
    <row r="25" spans="1:14" x14ac:dyDescent="0.2">
      <c r="A25" s="7" t="s">
        <v>3</v>
      </c>
      <c r="B25" s="5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x14ac:dyDescent="0.2">
      <c r="A26" s="7" t="s">
        <v>5</v>
      </c>
      <c r="B26" s="4">
        <f>SUM(C26:N26)</f>
        <v>128634899</v>
      </c>
      <c r="C26" s="2">
        <v>10388178</v>
      </c>
      <c r="D26" s="2">
        <v>10384374</v>
      </c>
      <c r="E26" s="2">
        <v>10391941</v>
      </c>
      <c r="F26" s="2">
        <v>10727157</v>
      </c>
      <c r="G26" s="2">
        <v>10753682</v>
      </c>
      <c r="H26" s="2">
        <v>10591545</v>
      </c>
      <c r="I26" s="2">
        <v>10725206</v>
      </c>
      <c r="J26" s="2">
        <v>11799613</v>
      </c>
      <c r="K26" s="2">
        <v>10708210</v>
      </c>
      <c r="L26" s="2">
        <v>10722265</v>
      </c>
      <c r="M26" s="2">
        <v>10721364</v>
      </c>
      <c r="N26" s="2">
        <v>10721364</v>
      </c>
    </row>
    <row r="27" spans="1:14" x14ac:dyDescent="0.2">
      <c r="A27" s="7" t="s">
        <v>6</v>
      </c>
      <c r="B27" s="4">
        <f>SUM(C27:N27)</f>
        <v>158865123</v>
      </c>
      <c r="C27" s="2">
        <v>11844313</v>
      </c>
      <c r="D27" s="2">
        <v>11588966</v>
      </c>
      <c r="E27" s="2">
        <v>10349772</v>
      </c>
      <c r="F27" s="2">
        <v>5609127</v>
      </c>
      <c r="G27" s="2">
        <v>7900085</v>
      </c>
      <c r="H27" s="2">
        <v>10049163</v>
      </c>
      <c r="I27" s="2">
        <v>7321797</v>
      </c>
      <c r="J27" s="2">
        <v>49482751</v>
      </c>
      <c r="K27" s="2">
        <v>3976752</v>
      </c>
      <c r="L27" s="2">
        <v>15503506</v>
      </c>
      <c r="M27" s="2">
        <v>16221194</v>
      </c>
      <c r="N27" s="2">
        <v>9017697</v>
      </c>
    </row>
    <row r="28" spans="1:14" x14ac:dyDescent="0.2">
      <c r="A28" s="7" t="s">
        <v>7</v>
      </c>
      <c r="B28" s="4">
        <f>SUM(C28:N28)</f>
        <v>30230224</v>
      </c>
      <c r="C28" s="2">
        <f t="shared" ref="C28:N28" si="9">C27-C26</f>
        <v>1456135</v>
      </c>
      <c r="D28" s="2">
        <f t="shared" si="9"/>
        <v>1204592</v>
      </c>
      <c r="E28" s="2">
        <f t="shared" si="9"/>
        <v>-42169</v>
      </c>
      <c r="F28" s="2">
        <f t="shared" si="9"/>
        <v>-5118030</v>
      </c>
      <c r="G28" s="2">
        <f t="shared" si="9"/>
        <v>-2853597</v>
      </c>
      <c r="H28" s="2">
        <f t="shared" si="9"/>
        <v>-542382</v>
      </c>
      <c r="I28" s="2">
        <f t="shared" si="9"/>
        <v>-3403409</v>
      </c>
      <c r="J28" s="2">
        <f t="shared" si="9"/>
        <v>37683138</v>
      </c>
      <c r="K28" s="2">
        <f t="shared" si="9"/>
        <v>-6731458</v>
      </c>
      <c r="L28" s="2">
        <f t="shared" si="9"/>
        <v>4781241</v>
      </c>
      <c r="M28" s="2">
        <f t="shared" si="9"/>
        <v>5499830</v>
      </c>
      <c r="N28" s="2">
        <f t="shared" si="9"/>
        <v>-1703667</v>
      </c>
    </row>
    <row r="29" spans="1:14" x14ac:dyDescent="0.2">
      <c r="A29" s="7" t="s">
        <v>8</v>
      </c>
      <c r="B29" s="5">
        <f>B27/B26*100</f>
        <v>123.50079506806313</v>
      </c>
      <c r="C29" s="6">
        <f t="shared" ref="C29:N29" si="10">C27/C26*100</f>
        <v>114.01723189571837</v>
      </c>
      <c r="D29" s="6">
        <f t="shared" si="10"/>
        <v>111.60004445140362</v>
      </c>
      <c r="E29" s="6">
        <f t="shared" si="10"/>
        <v>99.594214401332721</v>
      </c>
      <c r="F29" s="6">
        <f t="shared" si="10"/>
        <v>52.289036135110166</v>
      </c>
      <c r="G29" s="6">
        <f t="shared" si="10"/>
        <v>73.46400051628828</v>
      </c>
      <c r="H29" s="6">
        <f t="shared" si="10"/>
        <v>94.879104040062145</v>
      </c>
      <c r="I29" s="6">
        <f t="shared" si="10"/>
        <v>68.267192257193017</v>
      </c>
      <c r="J29" s="6">
        <f t="shared" si="10"/>
        <v>419.3591010145841</v>
      </c>
      <c r="K29" s="6">
        <f t="shared" si="10"/>
        <v>37.137411388084466</v>
      </c>
      <c r="L29" s="6">
        <f t="shared" si="10"/>
        <v>144.59170706935524</v>
      </c>
      <c r="M29" s="6">
        <f t="shared" si="10"/>
        <v>151.29785725025286</v>
      </c>
      <c r="N29" s="6">
        <f t="shared" si="10"/>
        <v>84.109605830004469</v>
      </c>
    </row>
    <row r="30" spans="1:14" x14ac:dyDescent="0.2">
      <c r="A30" s="7" t="s">
        <v>4</v>
      </c>
      <c r="B30" s="5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x14ac:dyDescent="0.2">
      <c r="A31" s="7" t="s">
        <v>5</v>
      </c>
      <c r="B31" s="4">
        <f>SUM(C31:N31)</f>
        <v>282309847</v>
      </c>
      <c r="C31" s="2">
        <v>23565395</v>
      </c>
      <c r="D31" s="2">
        <v>23450592</v>
      </c>
      <c r="E31" s="2">
        <v>23410029</v>
      </c>
      <c r="F31" s="2">
        <v>23404913</v>
      </c>
      <c r="G31" s="2">
        <v>23423418</v>
      </c>
      <c r="H31" s="2">
        <v>23443025</v>
      </c>
      <c r="I31" s="2">
        <v>23474973</v>
      </c>
      <c r="J31" s="2">
        <v>24241513</v>
      </c>
      <c r="K31" s="2">
        <v>23498668</v>
      </c>
      <c r="L31" s="2">
        <v>23492720</v>
      </c>
      <c r="M31" s="2">
        <v>23458108</v>
      </c>
      <c r="N31" s="2">
        <v>23446493</v>
      </c>
    </row>
    <row r="32" spans="1:14" x14ac:dyDescent="0.2">
      <c r="A32" s="7" t="s">
        <v>6</v>
      </c>
      <c r="B32" s="4">
        <f>SUM(C32:N32)</f>
        <v>99257170</v>
      </c>
      <c r="C32" s="2">
        <v>6986467</v>
      </c>
      <c r="D32" s="2">
        <v>8148421</v>
      </c>
      <c r="E32" s="2">
        <v>9135983</v>
      </c>
      <c r="F32" s="2">
        <v>7471516</v>
      </c>
      <c r="G32" s="2">
        <v>9243203</v>
      </c>
      <c r="H32" s="2">
        <v>8831989</v>
      </c>
      <c r="I32" s="2">
        <v>8266774</v>
      </c>
      <c r="J32" s="2">
        <v>8391360</v>
      </c>
      <c r="K32" s="2">
        <v>7634282</v>
      </c>
      <c r="L32" s="2">
        <v>8126710</v>
      </c>
      <c r="M32" s="2">
        <v>8159870</v>
      </c>
      <c r="N32" s="2">
        <v>8860595</v>
      </c>
    </row>
    <row r="33" spans="1:14" x14ac:dyDescent="0.2">
      <c r="A33" s="7" t="s">
        <v>7</v>
      </c>
      <c r="B33" s="4">
        <f>SUM(C33:N33)</f>
        <v>-183052677</v>
      </c>
      <c r="C33" s="2">
        <f t="shared" ref="C33:N33" si="11">C32-C31</f>
        <v>-16578928</v>
      </c>
      <c r="D33" s="2">
        <f t="shared" si="11"/>
        <v>-15302171</v>
      </c>
      <c r="E33" s="2">
        <f t="shared" si="11"/>
        <v>-14274046</v>
      </c>
      <c r="F33" s="2">
        <f t="shared" si="11"/>
        <v>-15933397</v>
      </c>
      <c r="G33" s="2">
        <f t="shared" si="11"/>
        <v>-14180215</v>
      </c>
      <c r="H33" s="2">
        <f t="shared" si="11"/>
        <v>-14611036</v>
      </c>
      <c r="I33" s="2">
        <f t="shared" si="11"/>
        <v>-15208199</v>
      </c>
      <c r="J33" s="2">
        <f t="shared" si="11"/>
        <v>-15850153</v>
      </c>
      <c r="K33" s="2">
        <f t="shared" si="11"/>
        <v>-15864386</v>
      </c>
      <c r="L33" s="2">
        <f t="shared" si="11"/>
        <v>-15366010</v>
      </c>
      <c r="M33" s="2">
        <f t="shared" si="11"/>
        <v>-15298238</v>
      </c>
      <c r="N33" s="2">
        <f t="shared" si="11"/>
        <v>-14585898</v>
      </c>
    </row>
    <row r="34" spans="1:14" x14ac:dyDescent="0.2">
      <c r="A34" s="8" t="s">
        <v>8</v>
      </c>
      <c r="B34" s="10">
        <f>B32/B31*100</f>
        <v>35.158947183305301</v>
      </c>
      <c r="C34" s="11">
        <f t="shared" ref="C34:N34" si="12">C32/C31*100</f>
        <v>29.64714574060821</v>
      </c>
      <c r="D34" s="11">
        <f t="shared" si="12"/>
        <v>34.747186766116606</v>
      </c>
      <c r="E34" s="11">
        <f t="shared" si="12"/>
        <v>39.025936277140019</v>
      </c>
      <c r="F34" s="11">
        <f t="shared" si="12"/>
        <v>31.922853120624715</v>
      </c>
      <c r="G34" s="11">
        <f t="shared" si="12"/>
        <v>39.461375790672392</v>
      </c>
      <c r="H34" s="11">
        <f t="shared" si="12"/>
        <v>37.674271984950749</v>
      </c>
      <c r="I34" s="11">
        <f t="shared" si="12"/>
        <v>35.215265210315685</v>
      </c>
      <c r="J34" s="11">
        <f t="shared" si="12"/>
        <v>34.615661159433408</v>
      </c>
      <c r="K34" s="11">
        <f t="shared" si="12"/>
        <v>32.488147838847716</v>
      </c>
      <c r="L34" s="11">
        <f t="shared" si="12"/>
        <v>34.592460983657922</v>
      </c>
      <c r="M34" s="11">
        <f t="shared" si="12"/>
        <v>34.784859887250924</v>
      </c>
      <c r="N34" s="11">
        <f t="shared" si="12"/>
        <v>37.790704989441274</v>
      </c>
    </row>
    <row r="35" spans="1:14" ht="9" customHeight="1" x14ac:dyDescent="0.2">
      <c r="A35" s="3" t="s">
        <v>22</v>
      </c>
    </row>
    <row r="36" spans="1:14" ht="9" customHeight="1" x14ac:dyDescent="0.2">
      <c r="A36" s="3" t="s">
        <v>23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2019</vt:lpstr>
      <vt:lpstr>2020</vt:lpstr>
      <vt:lpstr>2021</vt:lpstr>
      <vt:lpstr>2022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Theodore Alexander Quant Matos</dc:creator>
  <cp:lastModifiedBy>Theodore Alexander Quant Matos</cp:lastModifiedBy>
  <dcterms:created xsi:type="dcterms:W3CDTF">2023-04-24T16:48:14Z</dcterms:created>
  <dcterms:modified xsi:type="dcterms:W3CDTF">2024-02-28T20:04:12Z</dcterms:modified>
</cp:coreProperties>
</file>