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3A3DA6AE-1822-4859-AC1B-C4EE7484CCD6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34" r:id="rId1"/>
    <sheet name="2021-2022" sheetId="33" r:id="rId2"/>
    <sheet name="2020-2021" sheetId="32" r:id="rId3"/>
    <sheet name="2019-2020" sheetId="31" r:id="rId4"/>
    <sheet name="2018-2019" sheetId="30" r:id="rId5"/>
    <sheet name="2017-2018" sheetId="20" r:id="rId6"/>
    <sheet name="2016-2017" sheetId="21" r:id="rId7"/>
    <sheet name="2015-2016" sheetId="22" r:id="rId8"/>
    <sheet name="2014-2015" sheetId="23" r:id="rId9"/>
    <sheet name="2013-2014" sheetId="24" r:id="rId10"/>
    <sheet name="2012-2013" sheetId="25" r:id="rId11"/>
    <sheet name="2011-2012" sheetId="26" r:id="rId12"/>
    <sheet name="2010-2011" sheetId="2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aaa99" localSheetId="1">'[1]344.13'!#REF!</definedName>
    <definedName name="_____________aaa99" localSheetId="0">'[1]344.13'!#REF!</definedName>
    <definedName name="_____________aaa99">'[1]344.13'!#REF!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r" localSheetId="1">'[1]333.02'!#REF!</definedName>
    <definedName name="_____________r" localSheetId="0">'[1]333.02'!#REF!</definedName>
    <definedName name="_____________r">'[1]333.02'!#REF!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1">'[1]344.13'!#REF!</definedName>
    <definedName name="____________aaa99" localSheetId="0">'[1]344.13'!#REF!</definedName>
    <definedName name="____________aaa99">'[1]344.13'!#REF!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1">#REF!</definedName>
    <definedName name="____________f" localSheetId="0">#REF!</definedName>
    <definedName name="____________f">#REF!</definedName>
    <definedName name="____________fc">'[2]1.03'!$H$12</definedName>
    <definedName name="____________r" localSheetId="1">'[1]333.02'!#REF!</definedName>
    <definedName name="____________r" localSheetId="0">'[1]333.02'!#REF!</definedName>
    <definedName name="____________r">'[1]333.02'!#REF!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1">'[1]344.13'!#REF!</definedName>
    <definedName name="___________aaa99" localSheetId="0">'[1]344.13'!#REF!</definedName>
    <definedName name="___________aaa99">'[1]344.13'!#REF!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1">#REF!</definedName>
    <definedName name="___________f" localSheetId="0">#REF!</definedName>
    <definedName name="___________f">#REF!</definedName>
    <definedName name="___________fc">'[2]1.03'!$H$12</definedName>
    <definedName name="___________r" localSheetId="1">'[1]333.02'!#REF!</definedName>
    <definedName name="___________r" localSheetId="0">'[1]333.02'!#REF!</definedName>
    <definedName name="___________r">'[1]333.02'!#REF!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1">'[1]344.13'!#REF!</definedName>
    <definedName name="__________aaa99" localSheetId="0">'[1]344.13'!#REF!</definedName>
    <definedName name="__________aaa99">'[1]344.13'!#REF!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1">#REF!</definedName>
    <definedName name="__________f" localSheetId="0">#REF!</definedName>
    <definedName name="__________f">#REF!</definedName>
    <definedName name="__________fc">'[2]1.03'!$H$12</definedName>
    <definedName name="__________r" localSheetId="1">'[1]333.02'!#REF!</definedName>
    <definedName name="__________r" localSheetId="0">'[1]333.02'!#REF!</definedName>
    <definedName name="__________r">'[1]333.02'!#REF!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1">'[1]344.13'!#REF!</definedName>
    <definedName name="_________aaa99" localSheetId="0">'[1]344.13'!#REF!</definedName>
    <definedName name="_________aaa99">'[1]344.13'!#REF!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1">#REF!</definedName>
    <definedName name="_________f" localSheetId="0">#REF!</definedName>
    <definedName name="_________f">#REF!</definedName>
    <definedName name="_________fc">'[2]1.03'!$H$12</definedName>
    <definedName name="_________r" localSheetId="1">'[1]333.02'!#REF!</definedName>
    <definedName name="_________r" localSheetId="0">'[1]333.02'!#REF!</definedName>
    <definedName name="_________r">'[1]333.02'!#REF!</definedName>
    <definedName name="_________TA1" localSheetId="1">#REF!</definedName>
    <definedName name="_________TA1" localSheetId="0">#REF!</definedName>
    <definedName name="_________TA1">#REF!</definedName>
    <definedName name="_________TA2" localSheetId="1">#REF!</definedName>
    <definedName name="_________TA2" localSheetId="0">#REF!</definedName>
    <definedName name="_________TA2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1">'[1]344.13'!#REF!</definedName>
    <definedName name="________aaa99" localSheetId="0">'[1]344.13'!#REF!</definedName>
    <definedName name="________aaa99">'[1]344.13'!#REF!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1">#REF!</definedName>
    <definedName name="________dga12" localSheetId="0">#REF!</definedName>
    <definedName name="________dga12">#REF!</definedName>
    <definedName name="________f" localSheetId="1">#REF!</definedName>
    <definedName name="________f" localSheetId="0">#REF!</definedName>
    <definedName name="________f">#REF!</definedName>
    <definedName name="________fc">'[2]1.03'!$H$12</definedName>
    <definedName name="________r" localSheetId="1">'[1]333.02'!#REF!</definedName>
    <definedName name="________r" localSheetId="0">'[1]333.02'!#REF!</definedName>
    <definedName name="________r">'[1]333.02'!#REF!</definedName>
    <definedName name="________TA1" localSheetId="1">#REF!</definedName>
    <definedName name="________TA1" localSheetId="0">#REF!</definedName>
    <definedName name="________TA1">#REF!</definedName>
    <definedName name="________TA2" localSheetId="1">#REF!</definedName>
    <definedName name="________TA2" localSheetId="0">#REF!</definedName>
    <definedName name="________TA2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9" localSheetId="1">'[1]344.13'!#REF!</definedName>
    <definedName name="_______aaa99" localSheetId="0">'[1]344.13'!#REF!</definedName>
    <definedName name="_______aaa99">'[1]344.13'!#REF!</definedName>
    <definedName name="_______dga11" localSheetId="1">#REF!</definedName>
    <definedName name="_______dga11" localSheetId="0">#REF!</definedName>
    <definedName name="_______dga11">#REF!</definedName>
    <definedName name="_______dga12" localSheetId="1">#REF!</definedName>
    <definedName name="_______dga12" localSheetId="0">#REF!</definedName>
    <definedName name="_______dga12">#REF!</definedName>
    <definedName name="_______f" localSheetId="1">#REF!</definedName>
    <definedName name="_______f" localSheetId="0">#REF!</definedName>
    <definedName name="_______f">#REF!</definedName>
    <definedName name="_______fc">'[2]1.03'!$H$12</definedName>
    <definedName name="_______r" localSheetId="1">'[1]333.02'!#REF!</definedName>
    <definedName name="_______r" localSheetId="0">'[1]333.02'!#REF!</definedName>
    <definedName name="_______r">'[1]333.02'!#REF!</definedName>
    <definedName name="_______TA1" localSheetId="1">#REF!</definedName>
    <definedName name="_______TA1" localSheetId="0">#REF!</definedName>
    <definedName name="_______TA1">#REF!</definedName>
    <definedName name="_______TA2" localSheetId="1">#REF!</definedName>
    <definedName name="_______TA2" localSheetId="0">#REF!</definedName>
    <definedName name="_______TA2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9" localSheetId="1">'[1]344.13'!#REF!</definedName>
    <definedName name="______aaa99" localSheetId="0">'[1]344.13'!#REF!</definedName>
    <definedName name="______aaa99">'[1]344.13'!#REF!</definedName>
    <definedName name="______dga11" localSheetId="1">#REF!</definedName>
    <definedName name="______dga11" localSheetId="0">#REF!</definedName>
    <definedName name="______dga11">#REF!</definedName>
    <definedName name="______dga12" localSheetId="1">#REF!</definedName>
    <definedName name="______dga12" localSheetId="0">#REF!</definedName>
    <definedName name="______dga12">#REF!</definedName>
    <definedName name="______f" localSheetId="1">#REF!</definedName>
    <definedName name="______f" localSheetId="0">#REF!</definedName>
    <definedName name="______f">#REF!</definedName>
    <definedName name="______fc">'[2]1.03'!$H$12</definedName>
    <definedName name="______r" localSheetId="1">'[1]333.02'!#REF!</definedName>
    <definedName name="______r" localSheetId="0">'[1]333.02'!#REF!</definedName>
    <definedName name="______r">'[1]333.02'!#REF!</definedName>
    <definedName name="______TA1" localSheetId="1">#REF!</definedName>
    <definedName name="______TA1" localSheetId="0">#REF!</definedName>
    <definedName name="______TA1">#REF!</definedName>
    <definedName name="______TA2" localSheetId="1">#REF!</definedName>
    <definedName name="______TA2" localSheetId="0">#REF!</definedName>
    <definedName name="______TA2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9" localSheetId="1">'[1]344.13'!#REF!</definedName>
    <definedName name="_____aaa99" localSheetId="0">'[1]344.13'!#REF!</definedName>
    <definedName name="_____aaa99">'[1]344.13'!#REF!</definedName>
    <definedName name="_____dga11" localSheetId="1">#REF!</definedName>
    <definedName name="_____dga11" localSheetId="0">#REF!</definedName>
    <definedName name="_____dga11">#REF!</definedName>
    <definedName name="_____dga12" localSheetId="1">#REF!</definedName>
    <definedName name="_____dga12" localSheetId="0">#REF!</definedName>
    <definedName name="_____dga12">#REF!</definedName>
    <definedName name="_____f" localSheetId="1">#REF!</definedName>
    <definedName name="_____f" localSheetId="0">#REF!</definedName>
    <definedName name="_____f">#REF!</definedName>
    <definedName name="_____fc">'[2]1.03'!$H$12</definedName>
    <definedName name="_____r" localSheetId="1">'[1]333.02'!#REF!</definedName>
    <definedName name="_____r" localSheetId="0">'[1]333.02'!#REF!</definedName>
    <definedName name="_____r">'[1]333.02'!#REF!</definedName>
    <definedName name="_____TA1" localSheetId="1">#REF!</definedName>
    <definedName name="_____TA1" localSheetId="0">#REF!</definedName>
    <definedName name="_____TA1">#REF!</definedName>
    <definedName name="_____TA2" localSheetId="1">#REF!</definedName>
    <definedName name="_____TA2" localSheetId="0">#REF!</definedName>
    <definedName name="_____TA2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1">'[3]344.13'!#REF!</definedName>
    <definedName name="____aaa98" localSheetId="0">'[3]344.13'!#REF!</definedName>
    <definedName name="____aaa98">'[3]344.13'!#REF!</definedName>
    <definedName name="____aaa99" localSheetId="1">'[1]344.13'!#REF!</definedName>
    <definedName name="____aaa99" localSheetId="0">'[1]344.13'!#REF!</definedName>
    <definedName name="____aaa99">'[1]344.13'!#REF!</definedName>
    <definedName name="____dga11" localSheetId="1">#REF!</definedName>
    <definedName name="____dga11" localSheetId="0">#REF!</definedName>
    <definedName name="____dga11">#REF!</definedName>
    <definedName name="____dga12" localSheetId="1">#REF!</definedName>
    <definedName name="____dga12" localSheetId="0">#REF!</definedName>
    <definedName name="____dga12">#REF!</definedName>
    <definedName name="____f" localSheetId="1">#REF!</definedName>
    <definedName name="____f" localSheetId="0">#REF!</definedName>
    <definedName name="____f">#REF!</definedName>
    <definedName name="____fc">'[2]1.03'!$H$12</definedName>
    <definedName name="____r" localSheetId="1">'[1]333.02'!#REF!</definedName>
    <definedName name="____r" localSheetId="0">'[1]333.02'!#REF!</definedName>
    <definedName name="____r">'[1]333.02'!#REF!</definedName>
    <definedName name="____TA1" localSheetId="1">#REF!</definedName>
    <definedName name="____TA1" localSheetId="0">#REF!</definedName>
    <definedName name="____TA1">#REF!</definedName>
    <definedName name="____TA2" localSheetId="1">#REF!</definedName>
    <definedName name="____TA2" localSheetId="0">#REF!</definedName>
    <definedName name="____TA2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9" localSheetId="1">'[1]344.13'!#REF!</definedName>
    <definedName name="___aaa99" localSheetId="0">'[1]344.13'!#REF!</definedName>
    <definedName name="___aaa99">'[1]344.13'!#REF!</definedName>
    <definedName name="___dga11" localSheetId="1">#REF!</definedName>
    <definedName name="___dga11" localSheetId="0">#REF!</definedName>
    <definedName name="___dga11">#REF!</definedName>
    <definedName name="___dga12" localSheetId="1">#REF!</definedName>
    <definedName name="___dga12" localSheetId="0">#REF!</definedName>
    <definedName name="___dga12">#REF!</definedName>
    <definedName name="___f" localSheetId="1">#REF!</definedName>
    <definedName name="___f" localSheetId="0">#REF!</definedName>
    <definedName name="___f">#REF!</definedName>
    <definedName name="___fc">'[2]1.03'!$H$12</definedName>
    <definedName name="___r" localSheetId="1">'[1]333.02'!#REF!</definedName>
    <definedName name="___r" localSheetId="0">'[1]333.02'!#REF!</definedName>
    <definedName name="___r">'[1]333.02'!#REF!</definedName>
    <definedName name="___TA1" localSheetId="1">#REF!</definedName>
    <definedName name="___TA1" localSheetId="0">#REF!</definedName>
    <definedName name="___TA1">#REF!</definedName>
    <definedName name="___TA2" localSheetId="1">#REF!</definedName>
    <definedName name="___TA2" localSheetId="0">#REF!</definedName>
    <definedName name="___TA2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aaa99" localSheetId="1">'[1]344.13'!#REF!</definedName>
    <definedName name="__aaa99" localSheetId="0">'[1]344.13'!#REF!</definedName>
    <definedName name="__aaa99">'[1]344.13'!#REF!</definedName>
    <definedName name="__dga11" localSheetId="1">#REF!</definedName>
    <definedName name="__dga11" localSheetId="0">#REF!</definedName>
    <definedName name="__dga11">#REF!</definedName>
    <definedName name="__dga12" localSheetId="1">#REF!</definedName>
    <definedName name="__dga12" localSheetId="0">#REF!</definedName>
    <definedName name="__dga12">#REF!</definedName>
    <definedName name="__f" localSheetId="1">#REF!</definedName>
    <definedName name="__f" localSheetId="0">#REF!</definedName>
    <definedName name="__f">#REF!</definedName>
    <definedName name="__fc">'[2]1.03'!$H$12</definedName>
    <definedName name="__r" localSheetId="1">'[1]333.02'!#REF!</definedName>
    <definedName name="__r" localSheetId="0">'[1]333.02'!#REF!</definedName>
    <definedName name="__r">'[1]333.02'!#REF!</definedName>
    <definedName name="__TA1" localSheetId="1">#REF!</definedName>
    <definedName name="__TA1" localSheetId="0">#REF!</definedName>
    <definedName name="__TA1">#REF!</definedName>
    <definedName name="__TA2" localSheetId="1">#REF!</definedName>
    <definedName name="__TA2" localSheetId="0">#REF!</definedName>
    <definedName name="__TA2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aaa98" localSheetId="1">'[4]344.13'!#REF!</definedName>
    <definedName name="_aaa98" localSheetId="0">'[4]344.13'!#REF!</definedName>
    <definedName name="_aaa98">'[4]344.13'!#REF!</definedName>
    <definedName name="_aaa99" localSheetId="1">'[4]344.13'!#REF!</definedName>
    <definedName name="_aaa99" localSheetId="0">'[4]344.13'!#REF!</definedName>
    <definedName name="_aaa99">'[4]344.13'!#REF!</definedName>
    <definedName name="_dga11" localSheetId="1">#REF!</definedName>
    <definedName name="_dga11" localSheetId="0">#REF!</definedName>
    <definedName name="_dga11">#REF!</definedName>
    <definedName name="_dga12" localSheetId="1">#REF!</definedName>
    <definedName name="_dga12" localSheetId="0">#REF!</definedName>
    <definedName name="_dga12">#REF!</definedName>
    <definedName name="_f" localSheetId="1">#REF!</definedName>
    <definedName name="_f" localSheetId="0">#REF!</definedName>
    <definedName name="_f">#REF!</definedName>
    <definedName name="_fc">'[2]1.03'!$H$12</definedName>
    <definedName name="_r" localSheetId="1">'[4]333.02'!#REF!</definedName>
    <definedName name="_r" localSheetId="0">'[4]333.02'!#REF!</definedName>
    <definedName name="_r">'[4]333.02'!#REF!</definedName>
    <definedName name="_TA1" localSheetId="1">#REF!</definedName>
    <definedName name="_TA1" localSheetId="0">#REF!</definedName>
    <definedName name="_TA1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a" localSheetId="1">'[1]333.05'!#REF!</definedName>
    <definedName name="aa" localSheetId="0">'[1]333.05'!#REF!</definedName>
    <definedName name="aa">'[1]333.05'!#REF!</definedName>
    <definedName name="aaaa" localSheetId="1">#REF!</definedName>
    <definedName name="aaaa" localSheetId="0">#REF!</definedName>
    <definedName name="aaaa">#REF!</definedName>
    <definedName name="aaaaa" localSheetId="1">#REF!</definedName>
    <definedName name="aaaaa" localSheetId="0">#REF!</definedName>
    <definedName name="aaaaa">#REF!</definedName>
    <definedName name="AC">'[5]6.03'!$L$20</definedName>
    <definedName name="ap" localSheetId="1">'[1]331-04'!#REF!</definedName>
    <definedName name="ap" localSheetId="0">'[1]331-04'!#REF!</definedName>
    <definedName name="ap">'[1]331-04'!#REF!</definedName>
    <definedName name="asd" localSheetId="1">#REF!</definedName>
    <definedName name="asd" localSheetId="0">#REF!</definedName>
    <definedName name="asd">#REF!</definedName>
    <definedName name="asdf" localSheetId="1">#REF!</definedName>
    <definedName name="asdf" localSheetId="0">#REF!</definedName>
    <definedName name="asdf">#REF!</definedName>
    <definedName name="asdfac" localSheetId="1">#REF!</definedName>
    <definedName name="asdfac" localSheetId="0">#REF!</definedName>
    <definedName name="asdfac">#REF!</definedName>
    <definedName name="asew" localSheetId="1">#REF!</definedName>
    <definedName name="asew" localSheetId="0">#REF!</definedName>
    <definedName name="asew">#REF!</definedName>
    <definedName name="b" localSheetId="1">'[1]333.09'!#REF!</definedName>
    <definedName name="b" localSheetId="0">'[1]333.09'!#REF!</definedName>
    <definedName name="b">'[1]333.09'!#REF!</definedName>
    <definedName name="_xlnm.Database" localSheetId="1">#REF!</definedName>
    <definedName name="_xlnm.Database" localSheetId="0">#REF!</definedName>
    <definedName name="_xlnm.Database">#REF!</definedName>
    <definedName name="bb" localSheetId="1">'[1]333.05'!#REF!</definedName>
    <definedName name="bb" localSheetId="0">'[1]333.05'!#REF!</definedName>
    <definedName name="bb">'[1]333.05'!#REF!</definedName>
    <definedName name="bbb" localSheetId="1">#REF!</definedName>
    <definedName name="bbb" localSheetId="0">#REF!</definedName>
    <definedName name="bbb">#REF!</definedName>
    <definedName name="BVB" localSheetId="1">#REF!</definedName>
    <definedName name="BVB" localSheetId="0">#REF!</definedName>
    <definedName name="BVB">#REF!</definedName>
    <definedName name="cb">'[6]2'!$H$13</definedName>
    <definedName name="cc">'[5]8.03'!$E$9</definedName>
    <definedName name="ccentral" localSheetId="1">'[7]3.23-10'!#REF!</definedName>
    <definedName name="ccentral" localSheetId="0">'[7]3.23-10'!#REF!</definedName>
    <definedName name="ccentral">'[7]3.23-10'!#REF!</definedName>
    <definedName name="ccentral2" localSheetId="1">'[7]3.23-10'!#REF!</definedName>
    <definedName name="ccentral2" localSheetId="0">'[7]3.23-10'!#REF!</definedName>
    <definedName name="ccentral2">'[7]3.23-10'!#REF!</definedName>
    <definedName name="ccuu" localSheetId="1">#REF!</definedName>
    <definedName name="ccuu" localSheetId="0">#REF!</definedName>
    <definedName name="ccuu">#REF!</definedName>
    <definedName name="cerw">'[6]6'!$I$13</definedName>
    <definedName name="cibao" localSheetId="1">'[7]3.23-10'!#REF!</definedName>
    <definedName name="cibao" localSheetId="0">'[7]3.23-10'!#REF!</definedName>
    <definedName name="cibao">'[7]3.23-10'!#REF!</definedName>
    <definedName name="cibao2" localSheetId="1">'[7]3.23-10'!#REF!</definedName>
    <definedName name="cibao2" localSheetId="0">'[7]3.23-10'!#REF!</definedName>
    <definedName name="cibao2">'[7]3.23-10'!#REF!</definedName>
    <definedName name="coccident" localSheetId="1">'[7]3.23-10'!#REF!</definedName>
    <definedName name="coccident" localSheetId="0">'[7]3.23-10'!#REF!</definedName>
    <definedName name="coccident">'[7]3.23-10'!#REF!</definedName>
    <definedName name="coccident2" localSheetId="1">'[7]3.23-10'!#REF!</definedName>
    <definedName name="coccident2" localSheetId="0">'[7]3.23-10'!#REF!</definedName>
    <definedName name="coccident2">'[7]3.23-10'!#REF!</definedName>
    <definedName name="coriental" localSheetId="1">'[7]3.23-10'!#REF!</definedName>
    <definedName name="coriental" localSheetId="0">'[7]3.23-10'!#REF!</definedName>
    <definedName name="coriental">'[7]3.23-10'!#REF!</definedName>
    <definedName name="coriental2" localSheetId="1">'[7]3.23-10'!#REF!</definedName>
    <definedName name="coriental2" localSheetId="0">'[7]3.23-10'!#REF!</definedName>
    <definedName name="coriental2">'[7]3.23-10'!#REF!</definedName>
    <definedName name="csuroeste" localSheetId="1">'[7]3.23-10'!#REF!</definedName>
    <definedName name="csuroeste" localSheetId="0">'[7]3.23-10'!#REF!</definedName>
    <definedName name="csuroeste">'[7]3.23-10'!#REF!</definedName>
    <definedName name="csuroeste2" localSheetId="1">'[7]3.23-10'!#REF!</definedName>
    <definedName name="csuroeste2" localSheetId="0">'[7]3.23-10'!#REF!</definedName>
    <definedName name="csuroeste2">'[7]3.23-10'!#REF!</definedName>
    <definedName name="cu" localSheetId="1">#REF!</definedName>
    <definedName name="cu" localSheetId="0">#REF!</definedName>
    <definedName name="cu">#REF!</definedName>
    <definedName name="cuuuu" localSheetId="1">#REF!</definedName>
    <definedName name="cuuuu" localSheetId="0">#REF!</definedName>
    <definedName name="cuuuu">#REF!</definedName>
    <definedName name="cvc">'[2]6.03'!$D$8</definedName>
    <definedName name="d" localSheetId="1">'[1]333.09'!#REF!</definedName>
    <definedName name="d" localSheetId="0">'[1]333.09'!#REF!</definedName>
    <definedName name="d">'[1]333.09'!#REF!</definedName>
    <definedName name="dfhd">'[6]2'!$B$13</definedName>
    <definedName name="dgii11" localSheetId="1">#REF!</definedName>
    <definedName name="dgii11" localSheetId="0">#REF!</definedName>
    <definedName name="dgii11">#REF!</definedName>
    <definedName name="dgii12" localSheetId="1">#REF!</definedName>
    <definedName name="dgii12" localSheetId="0">#REF!</definedName>
    <definedName name="dgii12">#REF!</definedName>
    <definedName name="di" localSheetId="1">'[1]333.02'!#REF!</definedName>
    <definedName name="di" localSheetId="0">'[1]333.02'!#REF!</definedName>
    <definedName name="di">'[1]333.02'!#REF!</definedName>
    <definedName name="dsd" localSheetId="1">#REF!</definedName>
    <definedName name="dsd" localSheetId="0">#REF!</definedName>
    <definedName name="dsd">#REF!</definedName>
    <definedName name="e" localSheetId="1">#REF!</definedName>
    <definedName name="e" localSheetId="0">#REF!</definedName>
    <definedName name="e">#REF!</definedName>
    <definedName name="ecewt">'[6]5'!$B$13</definedName>
    <definedName name="eee" localSheetId="1">#REF!</definedName>
    <definedName name="eee" localSheetId="0">#REF!</definedName>
    <definedName name="eee">#REF!</definedName>
    <definedName name="eeee" localSheetId="1">#REF!</definedName>
    <definedName name="eeee" localSheetId="0">#REF!</definedName>
    <definedName name="eeee">#REF!</definedName>
    <definedName name="enriq" localSheetId="1">'[7]3.23-10'!#REF!</definedName>
    <definedName name="enriq" localSheetId="0">'[7]3.23-10'!#REF!</definedName>
    <definedName name="enriq">'[7]3.23-10'!#REF!</definedName>
    <definedName name="enriq2" localSheetId="1">'[7]3.23-10'!#REF!</definedName>
    <definedName name="enriq2" localSheetId="0">'[7]3.23-10'!#REF!</definedName>
    <definedName name="enriq2">'[7]3.23-10'!#REF!</definedName>
    <definedName name="er" localSheetId="1">#REF!</definedName>
    <definedName name="er" localSheetId="0">#REF!</definedName>
    <definedName name="er">#REF!</definedName>
    <definedName name="err" localSheetId="1">#REF!</definedName>
    <definedName name="err" localSheetId="0">#REF!</definedName>
    <definedName name="err">#REF!</definedName>
    <definedName name="errr" localSheetId="1">#REF!</definedName>
    <definedName name="errr" localSheetId="0">#REF!</definedName>
    <definedName name="errr">#REF!</definedName>
    <definedName name="ertetr" localSheetId="1">#REF!</definedName>
    <definedName name="ertetr" localSheetId="0">#REF!</definedName>
    <definedName name="ertetr">#REF!</definedName>
    <definedName name="este" localSheetId="1">'[7]3.23-10'!#REF!</definedName>
    <definedName name="este" localSheetId="0">'[7]3.23-10'!#REF!</definedName>
    <definedName name="este">'[7]3.23-10'!#REF!</definedName>
    <definedName name="este2" localSheetId="1">'[7]3.23-10'!#REF!</definedName>
    <definedName name="este2" localSheetId="0">'[7]3.23-10'!#REF!</definedName>
    <definedName name="este2">'[7]3.23-10'!#REF!</definedName>
    <definedName name="fff" localSheetId="1">'[1]333.06'!#REF!</definedName>
    <definedName name="fff" localSheetId="0">'[1]333.06'!#REF!</definedName>
    <definedName name="fff">'[1]333.06'!#REF!</definedName>
    <definedName name="ffff">'[5]5.03'!$B$10</definedName>
    <definedName name="fg" localSheetId="1">#REF!</definedName>
    <definedName name="fg" localSheetId="0">#REF!</definedName>
    <definedName name="fg">#REF!</definedName>
    <definedName name="fge">'[6]10'!$F$12</definedName>
    <definedName name="fgf" localSheetId="1">#REF!</definedName>
    <definedName name="fgf" localSheetId="0">#REF!</definedName>
    <definedName name="fgf">#REF!</definedName>
    <definedName name="fr" localSheetId="1">#REF!</definedName>
    <definedName name="fr" localSheetId="0">#REF!</definedName>
    <definedName name="fr">#REF!</definedName>
    <definedName name="gbfhhs" localSheetId="1">#REF!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'[6]8'!$P$13</definedName>
    <definedName name="gf" localSheetId="1">#REF!</definedName>
    <definedName name="gf" localSheetId="0">#REF!</definedName>
    <definedName name="gf">#REF!</definedName>
    <definedName name="gfdgdgdgdg" localSheetId="1">'[1]333-10'!#REF!</definedName>
    <definedName name="gfdgdgdgdg" localSheetId="0">'[1]333-10'!#REF!</definedName>
    <definedName name="gfdgdgdgdg">'[1]333-10'!#REF!</definedName>
    <definedName name="gg" localSheetId="1">#REF!</definedName>
    <definedName name="gg" localSheetId="0">#REF!</definedName>
    <definedName name="gg">#REF!</definedName>
    <definedName name="ggg" localSheetId="1">#REF!</definedName>
    <definedName name="ggg" localSheetId="0">#REF!</definedName>
    <definedName name="ggg">#REF!</definedName>
    <definedName name="gt" localSheetId="1">'[8]343-01'!#REF!</definedName>
    <definedName name="gt" localSheetId="0">'[8]343-01'!#REF!</definedName>
    <definedName name="gt">'[8]343-01'!#REF!</definedName>
    <definedName name="gtdfgh" localSheetId="1">'[2]1.03'!#REF!</definedName>
    <definedName name="gtdfgh" localSheetId="0">'[2]1.03'!#REF!</definedName>
    <definedName name="gtdfgh">'[2]1.03'!#REF!</definedName>
    <definedName name="hh" localSheetId="1">#REF!</definedName>
    <definedName name="hh" localSheetId="0">#REF!</definedName>
    <definedName name="hh">#REF!</definedName>
    <definedName name="hhh" localSheetId="1">#REF!</definedName>
    <definedName name="hhh" localSheetId="0">#REF!</definedName>
    <definedName name="hhh">#REF!</definedName>
    <definedName name="hhhh" localSheetId="1">#REF!</definedName>
    <definedName name="hhhh" localSheetId="0">#REF!</definedName>
    <definedName name="hhhh">#REF!</definedName>
    <definedName name="hhhhhhhhhhh">'[2]6.03'!$G$8</definedName>
    <definedName name="hhyt" localSheetId="1">'[6]1'!#REF!</definedName>
    <definedName name="hhyt" localSheetId="0">'[6]1'!#REF!</definedName>
    <definedName name="hhyt">'[6]1'!#REF!</definedName>
    <definedName name="huyhj">'[9]8.03'!$I$8</definedName>
    <definedName name="hyr" localSheetId="1">'[6]1'!#REF!</definedName>
    <definedName name="hyr" localSheetId="0">'[6]1'!#REF!</definedName>
    <definedName name="hyr">'[6]1'!#REF!</definedName>
    <definedName name="i" localSheetId="1">'[1]333.04'!#REF!</definedName>
    <definedName name="i" localSheetId="0">'[1]333.04'!#REF!</definedName>
    <definedName name="i">'[1]333.04'!#REF!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j" localSheetId="1">'[1]333.04'!#REF!</definedName>
    <definedName name="jj" localSheetId="0">'[1]333.04'!#REF!</definedName>
    <definedName name="jj">'[1]333.04'!#REF!</definedName>
    <definedName name="jjj" localSheetId="1">'[1]333.06'!#REF!</definedName>
    <definedName name="jjj" localSheetId="0">'[1]333.06'!#REF!</definedName>
    <definedName name="jjj">'[1]333.06'!#REF!</definedName>
    <definedName name="juan">'[10]3.20-02'!$J$9</definedName>
    <definedName name="juil" localSheetId="1">'[4]333.02'!#REF!</definedName>
    <definedName name="juil" localSheetId="0">'[4]333.02'!#REF!</definedName>
    <definedName name="juil">'[4]333.02'!#REF!</definedName>
    <definedName name="jul" localSheetId="1">'[1]333.02'!#REF!</definedName>
    <definedName name="jul" localSheetId="0">'[1]333.02'!#REF!</definedName>
    <definedName name="jul">'[1]333.02'!#REF!</definedName>
    <definedName name="JULIO4">'[11]333-11'!$C$8</definedName>
    <definedName name="jygjyuihjggf" localSheetId="1">#REF!</definedName>
    <definedName name="jygjyuihjggf" localSheetId="0">#REF!</definedName>
    <definedName name="jygjyuihjggf">#REF!</definedName>
    <definedName name="kjkl">'[9]8.03'!$H$8</definedName>
    <definedName name="kkk" localSheetId="1">#REF!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 localSheetId="1">'[4]333.09'!#REF!</definedName>
    <definedName name="klm" localSheetId="0">'[4]333.09'!#REF!</definedName>
    <definedName name="klm">'[4]333.09'!#REF!</definedName>
    <definedName name="l" localSheetId="1">'[1]333.03'!#REF!</definedName>
    <definedName name="l" localSheetId="0">'[1]333.03'!#REF!</definedName>
    <definedName name="l">'[1]333.03'!#REF!</definedName>
    <definedName name="leo" localSheetId="1">#REF!</definedName>
    <definedName name="leo" localSheetId="0">#REF!</definedName>
    <definedName name="leo">#REF!</definedName>
    <definedName name="lili" localSheetId="1">#REF!</definedName>
    <definedName name="lili" localSheetId="0">#REF!</definedName>
    <definedName name="lili">#REF!</definedName>
    <definedName name="lkjh" localSheetId="1">#REF!</definedName>
    <definedName name="lkjh" localSheetId="0">#REF!</definedName>
    <definedName name="lkjh">#REF!</definedName>
    <definedName name="lkl">'[5]16.03'!$E$9</definedName>
    <definedName name="ll" localSheetId="1">'[1]333.03'!#REF!</definedName>
    <definedName name="ll" localSheetId="0">'[1]333.03'!#REF!</definedName>
    <definedName name="ll">'[1]333.03'!#REF!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 localSheetId="1">'[1]333.06'!#REF!</definedName>
    <definedName name="m" localSheetId="0">'[1]333.06'!#REF!</definedName>
    <definedName name="m">'[1]333.06'!#REF!</definedName>
    <definedName name="mali" localSheetId="1">'[1]333.07'!#REF!</definedName>
    <definedName name="mali" localSheetId="0">'[1]333.07'!#REF!</definedName>
    <definedName name="mali">'[1]333.07'!#REF!</definedName>
    <definedName name="mbnihfs" localSheetId="1">#REF!</definedName>
    <definedName name="mbnihfs" localSheetId="0">#REF!</definedName>
    <definedName name="mbnihfs">#REF!</definedName>
    <definedName name="mm" localSheetId="1">'[1]333.06'!#REF!</definedName>
    <definedName name="mm" localSheetId="0">'[1]333.06'!#REF!</definedName>
    <definedName name="mm">'[1]333.06'!#REF!</definedName>
    <definedName name="mmm" localSheetId="1">'[1]333.06'!#REF!</definedName>
    <definedName name="mmm" localSheetId="0">'[1]333.06'!#REF!</definedName>
    <definedName name="mmm">'[1]333.06'!#REF!</definedName>
    <definedName name="mmmm">'[2]2.03'!$J$11</definedName>
    <definedName name="mmmmm" localSheetId="1">'[1]333.06'!#REF!</definedName>
    <definedName name="mmmmm" localSheetId="0">'[1]333.06'!#REF!</definedName>
    <definedName name="mmmmm">'[1]333.06'!#REF!</definedName>
    <definedName name="mmmnmnb">'[2]2.03'!$H$11</definedName>
    <definedName name="mmnb">'[2]2.03'!$B$11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to337021" localSheetId="1">#REF!</definedName>
    <definedName name="monto337021" localSheetId="0">#REF!</definedName>
    <definedName name="monto337021">#REF!</definedName>
    <definedName name="monto337022" localSheetId="1">#REF!</definedName>
    <definedName name="monto337022" localSheetId="0">#REF!</definedName>
    <definedName name="monto337022">#REF!</definedName>
    <definedName name="n" localSheetId="1">#REF!</definedName>
    <definedName name="n" localSheetId="0">#REF!</definedName>
    <definedName name="n">#REF!</definedName>
    <definedName name="nb" localSheetId="1">'[1]333-10'!#REF!</definedName>
    <definedName name="nb" localSheetId="0">'[1]333-10'!#REF!</definedName>
    <definedName name="nb">'[1]333-10'!#REF!</definedName>
    <definedName name="nmbnvmvbh">'[2]2.03'!$J$13</definedName>
    <definedName name="nn" localSheetId="1">#REF!</definedName>
    <definedName name="nn" localSheetId="0">#REF!</definedName>
    <definedName name="nn">#REF!</definedName>
    <definedName name="nngvb">'[2]1.03'!$H$11</definedName>
    <definedName name="nnn" localSheetId="1">#REF!</definedName>
    <definedName name="nnn" localSheetId="0">#REF!</definedName>
    <definedName name="nnn">#REF!</definedName>
    <definedName name="nnnnnnnnnnh" localSheetId="1">'[2]1.03'!#REF!</definedName>
    <definedName name="nnnnnnnnnnh" localSheetId="0">'[2]1.03'!#REF!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" localSheetId="1">'[1]333.06'!#REF!</definedName>
    <definedName name="ooo" localSheetId="0">'[1]333.06'!#REF!</definedName>
    <definedName name="ooo">'[1]333.06'!#REF!</definedName>
    <definedName name="oooo">'[5]29.03'!$D$9</definedName>
    <definedName name="ooooooo" localSheetId="1">'[5]18.03'!#REF!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1">'[1]333.08'!#REF!</definedName>
    <definedName name="p" localSheetId="0">'[1]333.08'!#REF!</definedName>
    <definedName name="p">'[1]333.08'!#REF!</definedName>
    <definedName name="pablo" localSheetId="1">#REF!</definedName>
    <definedName name="pablo" localSheetId="0">#REF!</definedName>
    <definedName name="pablo">#REF!</definedName>
    <definedName name="pablo1" localSheetId="1">#REF!</definedName>
    <definedName name="pablo1" localSheetId="0">#REF!</definedName>
    <definedName name="pablo1">#REF!</definedName>
    <definedName name="PIO">'[12]333-11'!$E$8</definedName>
    <definedName name="PJ" localSheetId="1">'[1]331-04'!#REF!</definedName>
    <definedName name="PJ" localSheetId="0">'[1]331-04'!#REF!</definedName>
    <definedName name="PJ">'[1]331-04'!#REF!</definedName>
    <definedName name="PL" localSheetId="1">'[1]331-04'!#REF!</definedName>
    <definedName name="PL" localSheetId="0">'[1]331-04'!#REF!</definedName>
    <definedName name="PL">'[1]331-04'!#REF!</definedName>
    <definedName name="po">'[6]3'!$J$14</definedName>
    <definedName name="poiu" localSheetId="1">#REF!</definedName>
    <definedName name="poiu" localSheetId="0">#REF!</definedName>
    <definedName name="poiu">#REF!</definedName>
    <definedName name="poko">'[2]1.03'!$D$11</definedName>
    <definedName name="polok" localSheetId="1">#REF!</definedName>
    <definedName name="polok" localSheetId="0">#REF!</definedName>
    <definedName name="polok">#REF!</definedName>
    <definedName name="popop" localSheetId="1">'[1]333.04'!#REF!</definedName>
    <definedName name="popop" localSheetId="0">'[1]333.04'!#REF!</definedName>
    <definedName name="popop">'[1]333.04'!#REF!</definedName>
    <definedName name="popp" localSheetId="1">'[1]333.04'!#REF!</definedName>
    <definedName name="popp" localSheetId="0">'[1]333.04'!#REF!</definedName>
    <definedName name="popp">'[1]333.04'!#REF!</definedName>
    <definedName name="ppp" localSheetId="1">'[1]333.04'!#REF!</definedName>
    <definedName name="ppp" localSheetId="0">'[1]333.04'!#REF!</definedName>
    <definedName name="ppp">'[1]333.04'!#REF!</definedName>
    <definedName name="pppp">'[5]31.03'!$B$9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q" localSheetId="1">#REF!</definedName>
    <definedName name="qq" localSheetId="0">#REF!</definedName>
    <definedName name="qq">#REF!</definedName>
    <definedName name="qqq" localSheetId="1">#REF!</definedName>
    <definedName name="qqq" localSheetId="0">#REF!</definedName>
    <definedName name="qqq">#REF!</definedName>
    <definedName name="qqqq" localSheetId="1">#REF!</definedName>
    <definedName name="qqqq" localSheetId="0">#REF!</definedName>
    <definedName name="qqqq">#REF!</definedName>
    <definedName name="qwe" localSheetId="1">#REF!</definedName>
    <definedName name="qwe" localSheetId="0">#REF!</definedName>
    <definedName name="qwe">#REF!</definedName>
    <definedName name="re" localSheetId="1">#REF!</definedName>
    <definedName name="re" localSheetId="0">#REF!</definedName>
    <definedName name="re">#REF!</definedName>
    <definedName name="redfred">'[2]1.03'!$J$11</definedName>
    <definedName name="rere">'[2]3.03'!$D$10</definedName>
    <definedName name="res" localSheetId="1">#REF!</definedName>
    <definedName name="res" localSheetId="0">#REF!</definedName>
    <definedName name="res">#REF!</definedName>
    <definedName name="rey">'[6]8'!$B$13</definedName>
    <definedName name="rrrr" localSheetId="1">#REF!</definedName>
    <definedName name="rrrr" localSheetId="0">#REF!</definedName>
    <definedName name="rrrr">#REF!</definedName>
    <definedName name="rrrrr" localSheetId="1">#REF!</definedName>
    <definedName name="rrrrr" localSheetId="0">#REF!</definedName>
    <definedName name="rrrrr">#REF!</definedName>
    <definedName name="rrrrrr" localSheetId="1">#REF!</definedName>
    <definedName name="rrrrrr" localSheetId="0">#REF!</definedName>
    <definedName name="rrrrrr">#REF!</definedName>
    <definedName name="rtvg">'[6]5'!$D$13</definedName>
    <definedName name="rtyh" localSheetId="1">'[6]1'!#REF!</definedName>
    <definedName name="rtyh" localSheetId="0">'[6]1'!#REF!</definedName>
    <definedName name="rtyh">'[6]1'!#REF!</definedName>
    <definedName name="sd" localSheetId="1">#REF!</definedName>
    <definedName name="sd" localSheetId="0">#REF!</definedName>
    <definedName name="sd">#REF!</definedName>
    <definedName name="sdfg">'[6]2'!$D$13</definedName>
    <definedName name="sdfgr" localSheetId="1">'[2]1.03'!#REF!</definedName>
    <definedName name="sdfgr" localSheetId="0">'[2]1.03'!#REF!</definedName>
    <definedName name="sdfgr">'[2]1.03'!#REF!</definedName>
    <definedName name="sdsd" localSheetId="1">#REF!</definedName>
    <definedName name="sdsd" localSheetId="0">#REF!</definedName>
    <definedName name="sdsd">#REF!</definedName>
    <definedName name="sfdg">'[6]2'!$F$13</definedName>
    <definedName name="ss" localSheetId="1">'[8]343-01'!#REF!</definedName>
    <definedName name="ss" localSheetId="0">'[8]343-01'!#REF!</definedName>
    <definedName name="ss">'[8]343-01'!#REF!</definedName>
    <definedName name="sss" localSheetId="1">'[1]333.02'!#REF!</definedName>
    <definedName name="sss" localSheetId="0">'[1]333.02'!#REF!</definedName>
    <definedName name="sss">'[1]333.02'!#REF!</definedName>
    <definedName name="ssss" localSheetId="1">#REF!</definedName>
    <definedName name="ssss" localSheetId="0">#REF!</definedName>
    <definedName name="ssss">#REF!</definedName>
    <definedName name="sssssd" localSheetId="1">#REF!</definedName>
    <definedName name="sssssd" localSheetId="0">#REF!</definedName>
    <definedName name="sssssd">#REF!</definedName>
    <definedName name="ssssss" localSheetId="1">#REF!</definedName>
    <definedName name="ssssss" localSheetId="0">#REF!</definedName>
    <definedName name="ssssss">#REF!</definedName>
    <definedName name="t" localSheetId="1">'[1]333.02'!#REF!</definedName>
    <definedName name="t" localSheetId="0">'[1]333.02'!#REF!</definedName>
    <definedName name="t">'[1]333.02'!#REF!</definedName>
    <definedName name="ta" localSheetId="1">#REF!</definedName>
    <definedName name="ta" localSheetId="0">#REF!</definedName>
    <definedName name="ta">#REF!</definedName>
    <definedName name="tesnac11" localSheetId="1">#REF!</definedName>
    <definedName name="tesnac11" localSheetId="0">#REF!</definedName>
    <definedName name="tesnac11">#REF!</definedName>
    <definedName name="tesnac12" localSheetId="1">#REF!</definedName>
    <definedName name="tesnac12" localSheetId="0">#REF!</definedName>
    <definedName name="tesnac12">#REF!</definedName>
    <definedName name="tita" localSheetId="1">#REF!</definedName>
    <definedName name="tita" localSheetId="0">#REF!</definedName>
    <definedName name="tita">#REF!</definedName>
    <definedName name="total" localSheetId="1">'[7]3.23-10'!#REF!</definedName>
    <definedName name="total" localSheetId="0">'[7]3.23-10'!#REF!</definedName>
    <definedName name="total">'[7]3.23-10'!#REF!</definedName>
    <definedName name="total2" localSheetId="1">'[7]3.23-10'!#REF!</definedName>
    <definedName name="total2" localSheetId="0">'[7]3.23-10'!#REF!</definedName>
    <definedName name="total2">'[7]3.23-10'!#REF!</definedName>
    <definedName name="tre" localSheetId="1">#REF!</definedName>
    <definedName name="tre" localSheetId="0">#REF!</definedName>
    <definedName name="tre">#REF!</definedName>
    <definedName name="tt" localSheetId="1">'[1]344.13'!#REF!</definedName>
    <definedName name="tt" localSheetId="0">'[1]344.13'!#REF!</definedName>
    <definedName name="tt">'[1]344.13'!#REF!</definedName>
    <definedName name="TTT" localSheetId="1">#REF!</definedName>
    <definedName name="TTT" localSheetId="0">#REF!</definedName>
    <definedName name="TTT">#REF!</definedName>
    <definedName name="TTTT" localSheetId="1">#REF!</definedName>
    <definedName name="TTTT" localSheetId="0">#REF!</definedName>
    <definedName name="TTTT">#REF!</definedName>
    <definedName name="TTTTT" localSheetId="1">#REF!</definedName>
    <definedName name="TTTTT" localSheetId="0">#REF!</definedName>
    <definedName name="TTTTT">#REF!</definedName>
    <definedName name="u" localSheetId="1">'[1]333.03'!#REF!</definedName>
    <definedName name="u" localSheetId="0">'[1]333.03'!#REF!</definedName>
    <definedName name="u">'[1]333.03'!#REF!</definedName>
    <definedName name="uiyt">'[6]1'!$F$14</definedName>
    <definedName name="utyu">'[6]6'!$B$13</definedName>
    <definedName name="uu" localSheetId="1">'[1]333.04'!#REF!</definedName>
    <definedName name="uu" localSheetId="0">'[1]333.04'!#REF!</definedName>
    <definedName name="uu">'[1]333.04'!#REF!</definedName>
    <definedName name="uuuuu" localSheetId="1">'[1]333.04'!#REF!</definedName>
    <definedName name="uuuuu" localSheetId="0">'[1]333.04'!#REF!</definedName>
    <definedName name="uuuuu">'[1]333.04'!#REF!</definedName>
    <definedName name="v" localSheetId="1">#REF!</definedName>
    <definedName name="v" localSheetId="0">#REF!</definedName>
    <definedName name="v">#REF!</definedName>
    <definedName name="valdesia" localSheetId="1">'[7]3.23-10'!#REF!</definedName>
    <definedName name="valdesia" localSheetId="0">'[7]3.23-10'!#REF!</definedName>
    <definedName name="valdesia">'[7]3.23-10'!#REF!</definedName>
    <definedName name="valdesia2" localSheetId="1">'[7]3.23-10'!#REF!</definedName>
    <definedName name="valdesia2" localSheetId="0">'[7]3.23-10'!#REF!</definedName>
    <definedName name="valdesia2">'[7]3.23-10'!#REF!</definedName>
    <definedName name="valle" localSheetId="1">'[7]3.23-10'!#REF!</definedName>
    <definedName name="valle" localSheetId="0">'[7]3.23-10'!#REF!</definedName>
    <definedName name="valle">'[7]3.23-10'!#REF!</definedName>
    <definedName name="valle2" localSheetId="1">'[7]3.23-10'!#REF!</definedName>
    <definedName name="valle2" localSheetId="0">'[7]3.23-10'!#REF!</definedName>
    <definedName name="valle2">'[7]3.23-10'!#REF!</definedName>
    <definedName name="VBV" localSheetId="1">#REF!</definedName>
    <definedName name="VBV" localSheetId="0">#REF!</definedName>
    <definedName name="VBV">#REF!</definedName>
    <definedName name="vd">'[5]8.03'!$C$9</definedName>
    <definedName name="vfc" localSheetId="1">#REF!</definedName>
    <definedName name="vfc" localSheetId="0">#REF!</definedName>
    <definedName name="vfc">#REF!</definedName>
    <definedName name="vfdx">'[2]3.03'!$B$10</definedName>
    <definedName name="vfv" localSheetId="1">'[1]333.07'!#REF!</definedName>
    <definedName name="vfv" localSheetId="0">'[1]333.07'!#REF!</definedName>
    <definedName name="vfv">'[1]333.07'!#REF!</definedName>
    <definedName name="vfxv" localSheetId="1">'[1]333.07'!#REF!</definedName>
    <definedName name="vfxv" localSheetId="0">'[1]333.07'!#REF!</definedName>
    <definedName name="vfxv">'[1]333.07'!#REF!</definedName>
    <definedName name="vv" localSheetId="1">#REF!</definedName>
    <definedName name="vv" localSheetId="0">#REF!</definedName>
    <definedName name="vv">#REF!</definedName>
    <definedName name="vvv" localSheetId="1">#REF!</definedName>
    <definedName name="vvv" localSheetId="0">#REF!</definedName>
    <definedName name="vvv">#REF!</definedName>
    <definedName name="vwt">'[6]6'!$P$13</definedName>
    <definedName name="w" localSheetId="1">#REF!</definedName>
    <definedName name="w" localSheetId="0">#REF!</definedName>
    <definedName name="w">#REF!</definedName>
    <definedName name="ww" localSheetId="1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 localSheetId="1">'[13]331-16'!#REF!</definedName>
    <definedName name="yt" localSheetId="0">'[13]331-16'!#REF!</definedName>
    <definedName name="yt">'[13]331-16'!#REF!</definedName>
    <definedName name="yu" localSheetId="1">#REF!</definedName>
    <definedName name="yu" localSheetId="0">#REF!</definedName>
    <definedName name="yu">#REF!</definedName>
    <definedName name="yuma" localSheetId="1">'[7]3.23-10'!#REF!</definedName>
    <definedName name="yuma" localSheetId="0">'[7]3.23-10'!#REF!</definedName>
    <definedName name="yuma">'[7]3.23-10'!#REF!</definedName>
    <definedName name="yuma2" localSheetId="1">'[7]3.23-10'!#REF!</definedName>
    <definedName name="yuma2" localSheetId="0">'[7]3.23-10'!#REF!</definedName>
    <definedName name="yuma2">'[7]3.23-10'!#REF!</definedName>
    <definedName name="yuyu" localSheetId="1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 localSheetId="1">#REF!</definedName>
    <definedName name="zxc" localSheetId="0">#REF!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0" l="1"/>
  <c r="F12" i="30"/>
  <c r="G12" i="30"/>
  <c r="H12" i="30"/>
  <c r="I12" i="30"/>
  <c r="J12" i="30"/>
  <c r="E13" i="30"/>
  <c r="F13" i="30"/>
  <c r="G13" i="30"/>
  <c r="H13" i="30"/>
  <c r="I13" i="30"/>
  <c r="J13" i="30"/>
  <c r="E14" i="30"/>
  <c r="F14" i="30"/>
  <c r="G14" i="30"/>
  <c r="H14" i="30"/>
  <c r="I14" i="30"/>
  <c r="J14" i="30"/>
  <c r="E15" i="30"/>
  <c r="F15" i="30"/>
  <c r="G15" i="30"/>
  <c r="H15" i="30"/>
  <c r="I15" i="30"/>
  <c r="J15" i="30"/>
  <c r="E11" i="30"/>
  <c r="F11" i="30"/>
  <c r="G11" i="30"/>
  <c r="H11" i="30"/>
  <c r="I11" i="30"/>
  <c r="J11" i="30"/>
  <c r="C10" i="30"/>
  <c r="D10" i="30"/>
  <c r="B10" i="30"/>
  <c r="C18" i="30"/>
  <c r="D18" i="30"/>
  <c r="C19" i="30"/>
  <c r="D19" i="30"/>
  <c r="C20" i="30"/>
  <c r="D20" i="30"/>
  <c r="C21" i="30"/>
  <c r="D21" i="30"/>
  <c r="C22" i="30"/>
  <c r="D22" i="30"/>
  <c r="C23" i="30"/>
  <c r="D23" i="30"/>
  <c r="C24" i="30"/>
  <c r="D24" i="30"/>
  <c r="C25" i="30"/>
  <c r="D25" i="30"/>
  <c r="C26" i="30"/>
  <c r="D26" i="30"/>
  <c r="C27" i="30"/>
  <c r="D27" i="30"/>
  <c r="C28" i="30"/>
  <c r="D28" i="30"/>
  <c r="C29" i="30"/>
  <c r="D29" i="30"/>
  <c r="C30" i="30"/>
  <c r="D30" i="30"/>
  <c r="C31" i="30"/>
  <c r="D31" i="30"/>
  <c r="C32" i="30"/>
  <c r="D32" i="30"/>
  <c r="C33" i="30"/>
  <c r="D33" i="30"/>
  <c r="C34" i="30"/>
  <c r="D34" i="30"/>
  <c r="D17" i="30"/>
  <c r="C17" i="30"/>
  <c r="B18" i="30"/>
  <c r="B19" i="30"/>
  <c r="B12" i="30" s="1"/>
  <c r="B20" i="30"/>
  <c r="B21" i="30"/>
  <c r="B22" i="30"/>
  <c r="B15" i="30" s="1"/>
  <c r="B23" i="30"/>
  <c r="B24" i="30"/>
  <c r="B25" i="30"/>
  <c r="B26" i="30"/>
  <c r="B27" i="30"/>
  <c r="B28" i="30"/>
  <c r="B29" i="30"/>
  <c r="B30" i="30"/>
  <c r="B31" i="30"/>
  <c r="B32" i="30"/>
  <c r="B33" i="30"/>
  <c r="B34" i="30"/>
  <c r="B17" i="30"/>
  <c r="D15" i="30" l="1"/>
  <c r="D13" i="30"/>
  <c r="B11" i="30"/>
  <c r="C15" i="30"/>
  <c r="C13" i="30"/>
  <c r="B14" i="30"/>
  <c r="D14" i="30"/>
  <c r="B13" i="30"/>
  <c r="C14" i="30"/>
  <c r="C12" i="30"/>
  <c r="D11" i="30"/>
  <c r="C11" i="30"/>
  <c r="D12" i="30"/>
</calcChain>
</file>

<file path=xl/sharedStrings.xml><?xml version="1.0" encoding="utf-8"?>
<sst xmlns="http://schemas.openxmlformats.org/spreadsheetml/2006/main" count="590" uniqueCount="36">
  <si>
    <t>Total</t>
  </si>
  <si>
    <t>Público</t>
  </si>
  <si>
    <t>Privado</t>
  </si>
  <si>
    <t>Semioficial</t>
  </si>
  <si>
    <t>Sexo</t>
  </si>
  <si>
    <t>Matutina</t>
  </si>
  <si>
    <t>Vespertina</t>
  </si>
  <si>
    <t>Completa</t>
  </si>
  <si>
    <t>Nocturna</t>
  </si>
  <si>
    <t>Semi-presencial</t>
  </si>
  <si>
    <t>Jornada extendida</t>
  </si>
  <si>
    <t>Fuente: Departamento de Estadística, Ministerio de Educación de la República Dominicana (MINERD)</t>
  </si>
  <si>
    <t>Todos los sectores</t>
  </si>
  <si>
    <t>Rural</t>
  </si>
  <si>
    <t>Urbana</t>
  </si>
  <si>
    <t>Ambas Zonas</t>
  </si>
  <si>
    <r>
      <t>Jornada extendida</t>
    </r>
    <r>
      <rPr>
        <vertAlign val="superscript"/>
        <sz val="9"/>
        <rFont val="Franklin Gothic Book"/>
        <family val="2"/>
      </rPr>
      <t>*</t>
    </r>
  </si>
  <si>
    <t>Nota: *En el sector privado la jornada extendida es considerada como tanda completa.</t>
  </si>
  <si>
    <t>Sector/tanda</t>
  </si>
  <si>
    <t>Hombres</t>
  </si>
  <si>
    <t>Mujeres</t>
  </si>
  <si>
    <r>
      <rPr>
        <b/>
        <sz val="9"/>
        <rFont val="Roboto"/>
      </rPr>
      <t>Cuadro 5.30-16-11.</t>
    </r>
    <r>
      <rPr>
        <sz val="9"/>
        <rFont val="Roboto"/>
      </rPr>
      <t xml:space="preserve"> REPÚBLICA DOMINICANA: Cantidad de estudiantes matriculados a inicio del año escolar en el nivel medio por zona y sexo, según sector y tanda. Año lectivo 2018-2019
</t>
    </r>
  </si>
  <si>
    <r>
      <rPr>
        <b/>
        <sz val="9"/>
        <rFont val="Roboto"/>
      </rPr>
      <t>Cuadro 5.30-16-10.</t>
    </r>
    <r>
      <rPr>
        <sz val="9"/>
        <rFont val="Roboto"/>
      </rPr>
      <t xml:space="preserve"> REPÚBLICA DOMINICANA: Cantidad de estudiantes matriculados a inicio del año escolar en el nivel medio por zona y sexo, según sector y tanda. Año lectivo 2017-2018
</t>
    </r>
  </si>
  <si>
    <r>
      <rPr>
        <b/>
        <sz val="9"/>
        <rFont val="Roboto"/>
      </rPr>
      <t>Cuadro 5.30-16-9.</t>
    </r>
    <r>
      <rPr>
        <sz val="9"/>
        <rFont val="Roboto"/>
      </rPr>
      <t xml:space="preserve"> REPÚBLICA DOMINICANA: Cantidad de estudiantes matriculados a inicio del año escolar en el nivel medio por zona y sexo, según sector y tanda. Año lectivo 2016-2017
</t>
    </r>
  </si>
  <si>
    <r>
      <t>Jornada extendida</t>
    </r>
    <r>
      <rPr>
        <vertAlign val="superscript"/>
        <sz val="9"/>
        <rFont val="Roboto"/>
      </rPr>
      <t>*</t>
    </r>
  </si>
  <si>
    <r>
      <rPr>
        <b/>
        <sz val="9"/>
        <rFont val="Roboto"/>
      </rPr>
      <t>Cuadro 5.30-16-8.</t>
    </r>
    <r>
      <rPr>
        <sz val="9"/>
        <rFont val="Roboto"/>
      </rPr>
      <t xml:space="preserve"> REPÚBLICA DOMINICANA: Cantidad de estudiantes matriculados a inicio del año escolar en el nivel medio por zona y sexo, según sector y tanda. Año lectivo 2015-2016
</t>
    </r>
  </si>
  <si>
    <r>
      <rPr>
        <b/>
        <sz val="9"/>
        <rFont val="Roboto"/>
      </rPr>
      <t>Cuadro 5.30-16-7.</t>
    </r>
    <r>
      <rPr>
        <sz val="9"/>
        <rFont val="Roboto"/>
      </rPr>
      <t xml:space="preserve"> REPÚBLICA DOMINICANA: Cantidad de estudiantes matriculados a inicio del año escolar en el nivel medio por zona y sexo, según sector y tanda. Año lectivo 2014-2015
</t>
    </r>
  </si>
  <si>
    <r>
      <rPr>
        <b/>
        <sz val="9"/>
        <rFont val="Roboto"/>
      </rPr>
      <t xml:space="preserve">Cuadro 5.30-16-6. </t>
    </r>
    <r>
      <rPr>
        <sz val="9"/>
        <rFont val="Roboto"/>
      </rPr>
      <t xml:space="preserve">REPÚBLICA DOMINICANA: Cantidad de estudiantes matriculados a inicio del año escolar en el nivel medio por zona y sexo, según sector y tanda. Año lectivo 2013-2014
</t>
    </r>
  </si>
  <si>
    <r>
      <rPr>
        <b/>
        <sz val="9"/>
        <rFont val="Roboto"/>
      </rPr>
      <t xml:space="preserve">Cuadro 5.30-16-5. </t>
    </r>
    <r>
      <rPr>
        <sz val="9"/>
        <rFont val="Roboto"/>
      </rPr>
      <t xml:space="preserve">REPÚBLICA DOMINICANA: Cantidad de estudiantes matriculados a inicio del año escolar en el nivel medio por zona y sexo, según sector y tanda. Año lectivo 2012-2013
</t>
    </r>
  </si>
  <si>
    <r>
      <rPr>
        <b/>
        <sz val="9"/>
        <rFont val="Roboto"/>
      </rPr>
      <t>Cuadro 5.30-16-4.</t>
    </r>
    <r>
      <rPr>
        <sz val="9"/>
        <rFont val="Roboto"/>
      </rPr>
      <t xml:space="preserve"> REPÚBLICA DOMINICANA: Cantidad de estudiantes matriculados a inicio del año escolar en el nivel medio por zona y sexo, según sector y tanda. Año lectivo 2011-2012
</t>
    </r>
  </si>
  <si>
    <r>
      <rPr>
        <b/>
        <sz val="9"/>
        <rFont val="Roboto"/>
      </rPr>
      <t>Cuadro 5.30-16-3.</t>
    </r>
    <r>
      <rPr>
        <sz val="9"/>
        <rFont val="Roboto"/>
      </rPr>
      <t xml:space="preserve"> REPÚBLICA DOMINICANA: Cantidad de estudiantes matriculados a inicio del año escolar en el nivel medio por zona y sexo, según sector y tanda. Año lectivo 2010-2011
</t>
    </r>
  </si>
  <si>
    <r>
      <rPr>
        <b/>
        <sz val="9"/>
        <rFont val="Roboto"/>
      </rPr>
      <t xml:space="preserve">Cuadro 5.30-16-12. </t>
    </r>
    <r>
      <rPr>
        <sz val="9"/>
        <rFont val="Roboto"/>
      </rPr>
      <t xml:space="preserve">REPÚBLICA DOMINICANA: Número de estudiantes matriculados a inicio del año escolar en el nivel secundario por zona y sexo, según sector y tanda, año lectivo 2019-2020
</t>
    </r>
  </si>
  <si>
    <r>
      <rPr>
        <b/>
        <sz val="9"/>
        <rFont val="Roboto"/>
      </rPr>
      <t xml:space="preserve">Cuadro 5.30-16-13. </t>
    </r>
    <r>
      <rPr>
        <sz val="9"/>
        <rFont val="Roboto"/>
      </rPr>
      <t xml:space="preserve">REPÚBLICA DOMINICANA: Número de estudiantes matriculados a inicio del año escolar en el nivel secundario por zona y sexo, según sector y tanda, año lectivo 2020-2021
</t>
    </r>
  </si>
  <si>
    <r>
      <rPr>
        <b/>
        <sz val="9"/>
        <rFont val="Roboto"/>
      </rPr>
      <t xml:space="preserve">Cuadro 5.30-16-15. </t>
    </r>
    <r>
      <rPr>
        <sz val="9"/>
        <rFont val="Roboto"/>
      </rPr>
      <t xml:space="preserve">REPÚBLICA DOMINICANA: Número de estudiantes matriculados a inicio del año escolar en el nivel secundario por zona y sexo, según sector y tanda, año lectivo 2021-2022
</t>
    </r>
  </si>
  <si>
    <t>Zona</t>
  </si>
  <si>
    <r>
      <rPr>
        <b/>
        <sz val="9"/>
        <rFont val="Roboto"/>
      </rPr>
      <t xml:space="preserve">Cuadro 5.30-16-16. </t>
    </r>
    <r>
      <rPr>
        <sz val="9"/>
        <rFont val="Roboto"/>
      </rPr>
      <t>REPÚBLICA DOMINICANA: Número de estudiantes matriculados a inicio del año escolar en el nivel secundario por zona y sexo, según sector y tanda, año lectivo 2022-2023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</si>
</sst>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Franklin Gothic Demi"/>
      <family val="2"/>
    </font>
    <font>
      <sz val="9"/>
      <name val="Franklin Gothic Book"/>
      <family val="2"/>
    </font>
    <font>
      <vertAlign val="superscript"/>
      <sz val="9"/>
      <name val="Franklin Gothic Book"/>
      <family val="2"/>
    </font>
    <font>
      <sz val="9"/>
      <name val="Roboto"/>
    </font>
    <font>
      <b/>
      <sz val="9"/>
      <name val="Roboto"/>
    </font>
    <font>
      <b/>
      <sz val="9"/>
      <color theme="1"/>
      <name val="Roboto"/>
    </font>
    <font>
      <sz val="9"/>
      <color theme="1"/>
      <name val="Roboto"/>
    </font>
    <font>
      <sz val="7"/>
      <name val="Roboto"/>
    </font>
    <font>
      <vertAlign val="superscript"/>
      <sz val="9"/>
      <name val="Roboto"/>
    </font>
    <font>
      <sz val="7"/>
      <color theme="1"/>
      <name val="Roboto"/>
    </font>
    <font>
      <sz val="11"/>
      <color theme="1"/>
      <name val="Roboto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21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170" fontId="20" fillId="51" borderId="13">
      <alignment horizontal="center" vertical="center"/>
    </xf>
    <xf numFmtId="0" fontId="25" fillId="0" borderId="14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6" fillId="0" borderId="15">
      <protection hidden="1"/>
    </xf>
    <xf numFmtId="0" fontId="27" fillId="34" borderId="0" applyNumberFormat="0" applyBorder="0" applyAlignment="0" applyProtection="0"/>
    <xf numFmtId="171" fontId="28" fillId="0" borderId="16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9" fillId="53" borderId="17" applyNumberFormat="0" applyAlignment="0" applyProtection="0"/>
    <xf numFmtId="0" fontId="29" fillId="53" borderId="1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0" fillId="0" borderId="18" applyNumberFormat="0" applyFill="0" applyAlignment="0" applyProtection="0"/>
    <xf numFmtId="0" fontId="31" fillId="54" borderId="19" applyNumberFormat="0" applyAlignment="0" applyProtection="0"/>
    <xf numFmtId="0" fontId="31" fillId="54" borderId="19" applyNumberFormat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4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3" fillId="55" borderId="20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18" fillId="0" borderId="0">
      <protection locked="0"/>
    </xf>
    <xf numFmtId="0" fontId="36" fillId="35" borderId="0" applyNumberFormat="0" applyBorder="0" applyAlignment="0" applyProtection="0"/>
    <xf numFmtId="38" fontId="21" fillId="56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17" applyNumberFormat="0" applyAlignment="0" applyProtection="0"/>
    <xf numFmtId="10" fontId="21" fillId="57" borderId="25" applyNumberFormat="0" applyBorder="0" applyAlignment="0" applyProtection="0"/>
    <xf numFmtId="0" fontId="42" fillId="58" borderId="17" applyNumberFormat="0" applyAlignment="0" applyProtection="0"/>
    <xf numFmtId="0" fontId="30" fillId="0" borderId="18" applyNumberFormat="0" applyFill="0" applyAlignment="0" applyProtection="0"/>
    <xf numFmtId="0" fontId="22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3" fillId="59" borderId="0" applyNumberFormat="0" applyBorder="0" applyAlignment="0" applyProtection="0"/>
    <xf numFmtId="37" fontId="44" fillId="0" borderId="0"/>
    <xf numFmtId="180" fontId="45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181" fontId="33" fillId="0" borderId="0" applyFill="0" applyBorder="0" applyAlignment="0" applyProtection="0"/>
    <xf numFmtId="0" fontId="18" fillId="60" borderId="26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8" fillId="60" borderId="26" applyNumberFormat="0" applyFont="0" applyAlignment="0" applyProtection="0"/>
    <xf numFmtId="0" fontId="48" fillId="53" borderId="27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7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9" fillId="0" borderId="0"/>
    <xf numFmtId="0" fontId="50" fillId="0" borderId="0" applyNumberFormat="0" applyFill="0" applyBorder="0" applyAlignment="0" applyProtection="0"/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52" borderId="14"/>
    <xf numFmtId="0" fontId="21" fillId="52" borderId="14"/>
    <xf numFmtId="0" fontId="21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9" applyNumberFormat="0" applyFill="0" applyAlignment="0" applyProtection="0"/>
    <xf numFmtId="37" fontId="21" fillId="63" borderId="0" applyNumberFormat="0" applyBorder="0" applyAlignment="0" applyProtection="0"/>
    <xf numFmtId="37" fontId="21" fillId="0" borderId="0"/>
    <xf numFmtId="0" fontId="21" fillId="64" borderId="0" applyNumberFormat="0" applyBorder="0" applyAlignment="0" applyProtection="0"/>
    <xf numFmtId="3" fontId="25" fillId="0" borderId="24" applyProtection="0"/>
    <xf numFmtId="0" fontId="27" fillId="34" borderId="0" applyNumberFormat="0" applyBorder="0" applyAlignment="0" applyProtection="0"/>
    <xf numFmtId="0" fontId="36" fillId="35" borderId="0" applyNumberFormat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5" fillId="65" borderId="0" xfId="3" applyFont="1" applyFill="1" applyAlignment="1">
      <alignment vertical="center"/>
    </xf>
    <xf numFmtId="0" fontId="55" fillId="65" borderId="0" xfId="2" applyFont="1" applyFill="1" applyAlignment="1">
      <alignment horizontal="center" vertical="center"/>
    </xf>
    <xf numFmtId="0" fontId="0" fillId="65" borderId="0" xfId="0" applyFill="1"/>
    <xf numFmtId="3" fontId="56" fillId="65" borderId="0" xfId="3" applyNumberFormat="1" applyFont="1" applyFill="1" applyAlignment="1">
      <alignment horizontal="right" vertical="center" indent="2"/>
    </xf>
    <xf numFmtId="0" fontId="59" fillId="65" borderId="31" xfId="2" applyFont="1" applyFill="1" applyBorder="1" applyAlignment="1">
      <alignment horizontal="center" vertical="center"/>
    </xf>
    <xf numFmtId="0" fontId="59" fillId="65" borderId="0" xfId="3" applyFont="1" applyFill="1" applyAlignment="1">
      <alignment vertical="center"/>
    </xf>
    <xf numFmtId="0" fontId="58" fillId="65" borderId="0" xfId="1" applyFont="1" applyFill="1" applyAlignment="1">
      <alignment horizontal="left" vertical="center" indent="1"/>
    </xf>
    <xf numFmtId="0" fontId="58" fillId="65" borderId="12" xfId="1" applyFont="1" applyFill="1" applyBorder="1" applyAlignment="1">
      <alignment horizontal="left" vertical="center" indent="1"/>
    </xf>
    <xf numFmtId="0" fontId="58" fillId="65" borderId="0" xfId="3" applyFont="1" applyFill="1"/>
    <xf numFmtId="0" fontId="62" fillId="65" borderId="0" xfId="1" applyFont="1" applyFill="1"/>
    <xf numFmtId="3" fontId="58" fillId="65" borderId="0" xfId="3" applyNumberFormat="1" applyFont="1" applyFill="1" applyAlignment="1">
      <alignment horizontal="right" vertical="center" indent="1"/>
    </xf>
    <xf numFmtId="3" fontId="58" fillId="65" borderId="0" xfId="2" applyNumberFormat="1" applyFont="1" applyFill="1" applyAlignment="1">
      <alignment horizontal="right" vertical="center" indent="1"/>
    </xf>
    <xf numFmtId="3" fontId="59" fillId="65" borderId="0" xfId="3" applyNumberFormat="1" applyFont="1" applyFill="1" applyAlignment="1">
      <alignment horizontal="center" vertical="center"/>
    </xf>
    <xf numFmtId="3" fontId="58" fillId="65" borderId="0" xfId="3" applyNumberFormat="1" applyFont="1" applyFill="1" applyAlignment="1">
      <alignment horizontal="center" vertical="center"/>
    </xf>
    <xf numFmtId="3" fontId="58" fillId="65" borderId="0" xfId="2" applyNumberFormat="1" applyFont="1" applyFill="1" applyAlignment="1">
      <alignment horizontal="center" vertical="center"/>
    </xf>
    <xf numFmtId="3" fontId="58" fillId="65" borderId="12" xfId="3" applyNumberFormat="1" applyFont="1" applyFill="1" applyBorder="1" applyAlignment="1">
      <alignment horizontal="center" vertical="center"/>
    </xf>
    <xf numFmtId="3" fontId="58" fillId="65" borderId="12" xfId="2" applyNumberFormat="1" applyFont="1" applyFill="1" applyBorder="1" applyAlignment="1">
      <alignment horizontal="center" vertical="center"/>
    </xf>
    <xf numFmtId="0" fontId="64" fillId="65" borderId="0" xfId="0" applyFont="1" applyFill="1"/>
    <xf numFmtId="0" fontId="65" fillId="65" borderId="0" xfId="0" applyFont="1" applyFill="1"/>
    <xf numFmtId="3" fontId="61" fillId="65" borderId="0" xfId="0" applyNumberFormat="1" applyFont="1" applyFill="1" applyAlignment="1">
      <alignment horizontal="center"/>
    </xf>
    <xf numFmtId="0" fontId="61" fillId="65" borderId="0" xfId="0" applyFont="1" applyFill="1" applyAlignment="1">
      <alignment horizontal="center"/>
    </xf>
    <xf numFmtId="0" fontId="58" fillId="65" borderId="0" xfId="3" applyFont="1" applyFill="1" applyAlignment="1">
      <alignment horizontal="center"/>
    </xf>
    <xf numFmtId="0" fontId="60" fillId="65" borderId="0" xfId="0" applyFont="1" applyFill="1" applyAlignment="1">
      <alignment horizontal="center"/>
    </xf>
    <xf numFmtId="3" fontId="61" fillId="65" borderId="12" xfId="0" applyNumberFormat="1" applyFont="1" applyFill="1" applyBorder="1" applyAlignment="1">
      <alignment horizontal="center"/>
    </xf>
    <xf numFmtId="0" fontId="61" fillId="65" borderId="12" xfId="0" applyFont="1" applyFill="1" applyBorder="1" applyAlignment="1">
      <alignment horizontal="center"/>
    </xf>
    <xf numFmtId="3" fontId="58" fillId="65" borderId="0" xfId="3" applyNumberFormat="1" applyFont="1" applyFill="1" applyAlignment="1">
      <alignment horizontal="right" vertical="center"/>
    </xf>
    <xf numFmtId="3" fontId="58" fillId="65" borderId="12" xfId="3" applyNumberFormat="1" applyFont="1" applyFill="1" applyBorder="1" applyAlignment="1">
      <alignment horizontal="right" vertical="center"/>
    </xf>
    <xf numFmtId="3" fontId="61" fillId="65" borderId="0" xfId="0" applyNumberFormat="1" applyFont="1" applyFill="1" applyAlignment="1">
      <alignment horizontal="right"/>
    </xf>
    <xf numFmtId="0" fontId="60" fillId="65" borderId="0" xfId="0" applyFont="1" applyFill="1" applyAlignment="1">
      <alignment horizontal="right"/>
    </xf>
    <xf numFmtId="0" fontId="61" fillId="65" borderId="0" xfId="0" applyFont="1" applyFill="1" applyAlignment="1">
      <alignment horizontal="right"/>
    </xf>
    <xf numFmtId="3" fontId="59" fillId="65" borderId="0" xfId="3" applyNumberFormat="1" applyFont="1" applyFill="1" applyAlignment="1">
      <alignment horizontal="right" vertical="center"/>
    </xf>
    <xf numFmtId="0" fontId="58" fillId="65" borderId="11" xfId="2" applyFont="1" applyFill="1" applyBorder="1" applyAlignment="1">
      <alignment horizontal="left" vertical="distributed" wrapText="1"/>
    </xf>
    <xf numFmtId="0" fontId="59" fillId="65" borderId="31" xfId="3" applyFont="1" applyFill="1" applyBorder="1" applyAlignment="1">
      <alignment horizontal="center" vertical="top"/>
    </xf>
    <xf numFmtId="0" fontId="58" fillId="65" borderId="0" xfId="2" applyFont="1" applyFill="1" applyAlignment="1">
      <alignment horizontal="left" vertical="distributed" wrapText="1"/>
    </xf>
    <xf numFmtId="0" fontId="60" fillId="65" borderId="31" xfId="0" applyFont="1" applyFill="1" applyBorder="1" applyAlignment="1">
      <alignment horizontal="center" vertical="center"/>
    </xf>
    <xf numFmtId="0" fontId="59" fillId="65" borderId="31" xfId="3" applyFont="1" applyFill="1" applyBorder="1" applyAlignment="1">
      <alignment horizontal="center" vertical="center"/>
    </xf>
    <xf numFmtId="0" fontId="59" fillId="65" borderId="30" xfId="3" applyFont="1" applyFill="1" applyBorder="1" applyAlignment="1">
      <alignment horizontal="center" vertical="center"/>
    </xf>
    <xf numFmtId="0" fontId="59" fillId="65" borderId="12" xfId="3" applyFont="1" applyFill="1" applyBorder="1" applyAlignment="1">
      <alignment horizontal="center" vertical="center"/>
    </xf>
    <xf numFmtId="0" fontId="60" fillId="65" borderId="10" xfId="0" applyFont="1" applyFill="1" applyBorder="1" applyAlignment="1">
      <alignment horizontal="center" vertical="center"/>
    </xf>
    <xf numFmtId="0" fontId="60" fillId="65" borderId="0" xfId="0" applyFont="1" applyFill="1" applyAlignment="1">
      <alignment horizontal="center" vertical="center"/>
    </xf>
    <xf numFmtId="0" fontId="60" fillId="65" borderId="12" xfId="0" applyFont="1" applyFill="1" applyBorder="1" applyAlignment="1">
      <alignment horizontal="center" vertical="center"/>
    </xf>
    <xf numFmtId="0" fontId="59" fillId="65" borderId="11" xfId="2" applyFont="1" applyFill="1" applyBorder="1" applyAlignment="1">
      <alignment horizontal="center" vertical="distributed" wrapText="1"/>
    </xf>
    <xf numFmtId="0" fontId="55" fillId="65" borderId="0" xfId="1" applyFont="1" applyFill="1" applyAlignment="1">
      <alignment horizontal="center"/>
    </xf>
    <xf numFmtId="0" fontId="55" fillId="65" borderId="0" xfId="3" applyFont="1" applyFill="1" applyAlignment="1">
      <alignment horizontal="center" vertical="top"/>
    </xf>
    <xf numFmtId="0" fontId="58" fillId="65" borderId="0" xfId="1" applyFont="1" applyFill="1" applyAlignment="1">
      <alignment horizontal="center"/>
    </xf>
    <xf numFmtId="0" fontId="0" fillId="65" borderId="0" xfId="0" applyFill="1" applyBorder="1"/>
    <xf numFmtId="0" fontId="58" fillId="65" borderId="12" xfId="2" applyFont="1" applyFill="1" applyBorder="1" applyAlignment="1">
      <alignment horizontal="center"/>
    </xf>
    <xf numFmtId="0" fontId="58" fillId="65" borderId="12" xfId="2" applyFont="1" applyFill="1" applyBorder="1" applyAlignment="1">
      <alignment horizontal="left" indent="1"/>
    </xf>
  </cellXfs>
  <cellStyles count="1121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8" xfId="1014" xr:uid="{00000000-0005-0000-0000-0000F4030000}"/>
    <cellStyle name="Normal 8 2" xfId="1015" xr:uid="{00000000-0005-0000-0000-0000F5030000}"/>
    <cellStyle name="Normal 8 2 2" xfId="1016" xr:uid="{00000000-0005-0000-0000-0000F6030000}"/>
    <cellStyle name="Normal 8 2 3" xfId="1017" xr:uid="{00000000-0005-0000-0000-0000F7030000}"/>
    <cellStyle name="Normal 8 3" xfId="1018" xr:uid="{00000000-0005-0000-0000-0000F8030000}"/>
    <cellStyle name="Normal 9" xfId="1019" xr:uid="{00000000-0005-0000-0000-0000F9030000}"/>
    <cellStyle name="Normal 9 2" xfId="1020" xr:uid="{00000000-0005-0000-0000-0000FA030000}"/>
    <cellStyle name="Normal 9 2 2" xfId="1021" xr:uid="{00000000-0005-0000-0000-0000FB030000}"/>
    <cellStyle name="Normal 9 2 3" xfId="1022" xr:uid="{00000000-0005-0000-0000-0000FC030000}"/>
    <cellStyle name="Normal 9 3" xfId="1023" xr:uid="{00000000-0005-0000-0000-0000FD030000}"/>
    <cellStyle name="Normal 9 3 2" xfId="1024" xr:uid="{00000000-0005-0000-0000-0000FE030000}"/>
    <cellStyle name="Normal 9 3 3" xfId="1025" xr:uid="{00000000-0005-0000-0000-0000FF030000}"/>
    <cellStyle name="Normal 9_3.21-01" xfId="1026" xr:uid="{00000000-0005-0000-0000-000000040000}"/>
    <cellStyle name="Normal Table" xfId="1027" xr:uid="{00000000-0005-0000-0000-000001040000}"/>
    <cellStyle name="Normal_EDUCACION  2009-2010" xfId="3" xr:uid="{00000000-0005-0000-0000-000002040000}"/>
    <cellStyle name="Normal_EDUCACION 2007-2008" xfId="1" xr:uid="{00000000-0005-0000-0000-000003040000}"/>
    <cellStyle name="Normal_EST. DE  EDUCACION 2008 2009" xfId="2" xr:uid="{00000000-0005-0000-0000-000004040000}"/>
    <cellStyle name="Nota" xfId="1028" xr:uid="{00000000-0005-0000-0000-000005040000}"/>
    <cellStyle name="Notas 2" xfId="1029" xr:uid="{00000000-0005-0000-0000-000006040000}"/>
    <cellStyle name="Notas 3" xfId="1030" xr:uid="{00000000-0005-0000-0000-000007040000}"/>
    <cellStyle name="Notas 4" xfId="1031" xr:uid="{00000000-0005-0000-0000-000008040000}"/>
    <cellStyle name="Note" xfId="1032" xr:uid="{00000000-0005-0000-0000-000009040000}"/>
    <cellStyle name="Output" xfId="1033" xr:uid="{00000000-0005-0000-0000-00000A040000}"/>
    <cellStyle name="Percent [2]" xfId="1034" xr:uid="{00000000-0005-0000-0000-00000B040000}"/>
    <cellStyle name="Percent 2" xfId="1035" xr:uid="{00000000-0005-0000-0000-00000C040000}"/>
    <cellStyle name="Percent 2 2" xfId="1036" xr:uid="{00000000-0005-0000-0000-00000D040000}"/>
    <cellStyle name="Percent 2 3" xfId="1037" xr:uid="{00000000-0005-0000-0000-00000E040000}"/>
    <cellStyle name="Percent 3" xfId="1038" xr:uid="{00000000-0005-0000-0000-00000F040000}"/>
    <cellStyle name="Percent_pais_prod98_991" xfId="1039" xr:uid="{00000000-0005-0000-0000-000010040000}"/>
    <cellStyle name="percentage difference" xfId="1040" xr:uid="{00000000-0005-0000-0000-000011040000}"/>
    <cellStyle name="percentage difference 2" xfId="1041" xr:uid="{00000000-0005-0000-0000-000012040000}"/>
    <cellStyle name="percentage difference 3" xfId="1042" xr:uid="{00000000-0005-0000-0000-000013040000}"/>
    <cellStyle name="percentage difference one decimal" xfId="1043" xr:uid="{00000000-0005-0000-0000-000014040000}"/>
    <cellStyle name="percentage difference one decimal 2" xfId="1044" xr:uid="{00000000-0005-0000-0000-000015040000}"/>
    <cellStyle name="percentage difference one decimal 3" xfId="1045" xr:uid="{00000000-0005-0000-0000-000016040000}"/>
    <cellStyle name="percentage difference zero decimal" xfId="1046" xr:uid="{00000000-0005-0000-0000-000017040000}"/>
    <cellStyle name="percentage difference zero decimal 2" xfId="1047" xr:uid="{00000000-0005-0000-0000-000018040000}"/>
    <cellStyle name="percentage difference zero decimal 3" xfId="1048" xr:uid="{00000000-0005-0000-0000-000019040000}"/>
    <cellStyle name="percentage difference_3.24-07" xfId="1049" xr:uid="{00000000-0005-0000-0000-00001A040000}"/>
    <cellStyle name="Percentuale 2" xfId="1050" xr:uid="{00000000-0005-0000-0000-00001B040000}"/>
    <cellStyle name="Porcentual 2" xfId="1051" xr:uid="{00000000-0005-0000-0000-00001C040000}"/>
    <cellStyle name="Porcentual 3" xfId="1052" xr:uid="{00000000-0005-0000-0000-00001D040000}"/>
    <cellStyle name="Porcentual 4" xfId="1053" xr:uid="{00000000-0005-0000-0000-00001E040000}"/>
    <cellStyle name="Publication" xfId="1054" xr:uid="{00000000-0005-0000-0000-00001F040000}"/>
    <cellStyle name="Red Text" xfId="1055" xr:uid="{00000000-0005-0000-0000-000020040000}"/>
    <cellStyle name="s" xfId="1056" xr:uid="{00000000-0005-0000-0000-000021040000}"/>
    <cellStyle name="s_3.10-070 Número de vuelos charter internacionales por aeropuerto, según mes, 2007-2008" xfId="1057" xr:uid="{00000000-0005-0000-0000-000022040000}"/>
    <cellStyle name="s_3.10-081 Movimiento de pasajeros embarcados en vuelos charters internacionales por aeropuerto, según mes, 2007-2008" xfId="1058" xr:uid="{00000000-0005-0000-0000-000023040000}"/>
    <cellStyle name="s_3.10-082 Movimiento de pasajeros desembarcados en vuelos charters internacionales por aeropuerto, según mes, 2007-2008" xfId="1059" xr:uid="{00000000-0005-0000-0000-000024040000}"/>
    <cellStyle name="s_Sheet5" xfId="1060" xr:uid="{00000000-0005-0000-0000-000025040000}"/>
    <cellStyle name="s_Sheet5 2" xfId="1061" xr:uid="{00000000-0005-0000-0000-000026040000}"/>
    <cellStyle name="s_Sheet5 3" xfId="1062" xr:uid="{00000000-0005-0000-0000-000027040000}"/>
    <cellStyle name="s_Sheet5_3.22-08" xfId="1063" xr:uid="{00000000-0005-0000-0000-000028040000}"/>
    <cellStyle name="s_Sheet5_3.22-08_RD en Cifras 2010. Precios" xfId="1064" xr:uid="{00000000-0005-0000-0000-000029040000}"/>
    <cellStyle name="s_Sheet5_3.22-08_RD en Cifras 2010. Precios_homicidio 2010" xfId="1065" xr:uid="{00000000-0005-0000-0000-00002A040000}"/>
    <cellStyle name="s_Sheet5_3.24-07" xfId="1066" xr:uid="{00000000-0005-0000-0000-00002B040000}"/>
    <cellStyle name="s_Sheet5_3.24-07_3.21-01" xfId="1067" xr:uid="{00000000-0005-0000-0000-00002C040000}"/>
    <cellStyle name="s_Sheet5_3.24-07_3.21-01_homicidio 2010" xfId="1068" xr:uid="{00000000-0005-0000-0000-00002D040000}"/>
    <cellStyle name="s_Sheet5_3.24-07_homicidio 2010" xfId="1069" xr:uid="{00000000-0005-0000-0000-00002E040000}"/>
    <cellStyle name="s_Sheet5_Dominicana en Cifras 2010" xfId="1070" xr:uid="{00000000-0005-0000-0000-00002F040000}"/>
    <cellStyle name="s_Sheet5_RD en Cifras 2010. Precios" xfId="1071" xr:uid="{00000000-0005-0000-0000-000030040000}"/>
    <cellStyle name="s_Sheet5_RD en Cifras 2010. Precios_homicidio 2010" xfId="1072" xr:uid="{00000000-0005-0000-0000-000031040000}"/>
    <cellStyle name="s_Sheet5_RD en Cifras 2010_Comercio Exterior" xfId="1073" xr:uid="{00000000-0005-0000-0000-000032040000}"/>
    <cellStyle name="s_Sheet5_RD en Cifras 2010_Comercio Exterior_RD en Cifras 2010. Precios" xfId="1074" xr:uid="{00000000-0005-0000-0000-000033040000}"/>
    <cellStyle name="s_Sheet5_RD en Cifras 2010_Comercio Exterior_RD en Cifras 2010. Precios_homicidio 2010" xfId="1075" xr:uid="{00000000-0005-0000-0000-000034040000}"/>
    <cellStyle name="Salida 2" xfId="1076" xr:uid="{00000000-0005-0000-0000-000035040000}"/>
    <cellStyle name="Salida 3" xfId="1077" xr:uid="{00000000-0005-0000-0000-000036040000}"/>
    <cellStyle name="Salida 4" xfId="1078" xr:uid="{00000000-0005-0000-0000-000037040000}"/>
    <cellStyle name="Testo avviso" xfId="1079" xr:uid="{00000000-0005-0000-0000-000038040000}"/>
    <cellStyle name="Testo descrittivo" xfId="1080" xr:uid="{00000000-0005-0000-0000-000039040000}"/>
    <cellStyle name="Texto de advertencia 2" xfId="1081" xr:uid="{00000000-0005-0000-0000-00003A040000}"/>
    <cellStyle name="Texto de advertencia 3" xfId="1082" xr:uid="{00000000-0005-0000-0000-00003B040000}"/>
    <cellStyle name="Texto de advertencia 4" xfId="1083" xr:uid="{00000000-0005-0000-0000-00003C040000}"/>
    <cellStyle name="Texto explicativo 2" xfId="1084" xr:uid="{00000000-0005-0000-0000-00003D040000}"/>
    <cellStyle name="Texto explicativo 3" xfId="1085" xr:uid="{00000000-0005-0000-0000-00003E040000}"/>
    <cellStyle name="Texto explicativo 4" xfId="1086" xr:uid="{00000000-0005-0000-0000-00003F040000}"/>
    <cellStyle name="Title" xfId="1087" xr:uid="{00000000-0005-0000-0000-000040040000}"/>
    <cellStyle name="Titolo" xfId="1088" xr:uid="{00000000-0005-0000-0000-000041040000}"/>
    <cellStyle name="Titolo 1" xfId="1089" xr:uid="{00000000-0005-0000-0000-000042040000}"/>
    <cellStyle name="Titolo 2" xfId="1090" xr:uid="{00000000-0005-0000-0000-000043040000}"/>
    <cellStyle name="Titolo 3" xfId="1091" xr:uid="{00000000-0005-0000-0000-000044040000}"/>
    <cellStyle name="Titolo 4" xfId="1092" xr:uid="{00000000-0005-0000-0000-000045040000}"/>
    <cellStyle name="Titolo_3.21-01" xfId="1093" xr:uid="{00000000-0005-0000-0000-000046040000}"/>
    <cellStyle name="Título 1 2" xfId="1094" xr:uid="{00000000-0005-0000-0000-000047040000}"/>
    <cellStyle name="Título 1 3" xfId="1095" xr:uid="{00000000-0005-0000-0000-000048040000}"/>
    <cellStyle name="Título 1 4" xfId="1096" xr:uid="{00000000-0005-0000-0000-000049040000}"/>
    <cellStyle name="Título 2 2" xfId="1097" xr:uid="{00000000-0005-0000-0000-00004A040000}"/>
    <cellStyle name="Título 2 3" xfId="1098" xr:uid="{00000000-0005-0000-0000-00004B040000}"/>
    <cellStyle name="Título 2 4" xfId="1099" xr:uid="{00000000-0005-0000-0000-00004C040000}"/>
    <cellStyle name="Título 3 2" xfId="1100" xr:uid="{00000000-0005-0000-0000-00004D040000}"/>
    <cellStyle name="Título 3 3" xfId="1101" xr:uid="{00000000-0005-0000-0000-00004E040000}"/>
    <cellStyle name="Título 3 4" xfId="1102" xr:uid="{00000000-0005-0000-0000-00004F040000}"/>
    <cellStyle name="Título 4" xfId="1103" xr:uid="{00000000-0005-0000-0000-000050040000}"/>
    <cellStyle name="Título 5" xfId="1104" xr:uid="{00000000-0005-0000-0000-000051040000}"/>
    <cellStyle name="Título 6" xfId="1105" xr:uid="{00000000-0005-0000-0000-000052040000}"/>
    <cellStyle name="TopGrey" xfId="1106" xr:uid="{00000000-0005-0000-0000-000053040000}"/>
    <cellStyle name="TopGrey 2" xfId="1107" xr:uid="{00000000-0005-0000-0000-000054040000}"/>
    <cellStyle name="TopGrey 3" xfId="1108" xr:uid="{00000000-0005-0000-0000-000055040000}"/>
    <cellStyle name="Total 2" xfId="1109" xr:uid="{00000000-0005-0000-0000-000056040000}"/>
    <cellStyle name="Total 3" xfId="1110" xr:uid="{00000000-0005-0000-0000-000057040000}"/>
    <cellStyle name="Total 4" xfId="1111" xr:uid="{00000000-0005-0000-0000-000058040000}"/>
    <cellStyle name="Totale" xfId="1112" xr:uid="{00000000-0005-0000-0000-000059040000}"/>
    <cellStyle name="Unprot" xfId="1113" xr:uid="{00000000-0005-0000-0000-00005A040000}"/>
    <cellStyle name="Unprot$" xfId="1114" xr:uid="{00000000-0005-0000-0000-00005B040000}"/>
    <cellStyle name="Unprot_3.10-03 Número de buques en comercio exterior por trimestre, según puerto, 2007-2008" xfId="1115" xr:uid="{00000000-0005-0000-0000-00005C040000}"/>
    <cellStyle name="Unprotect" xfId="1116" xr:uid="{00000000-0005-0000-0000-00005D040000}"/>
    <cellStyle name="Valore non valido" xfId="1117" xr:uid="{00000000-0005-0000-0000-00005E040000}"/>
    <cellStyle name="Valore valido" xfId="1118" xr:uid="{00000000-0005-0000-0000-00005F040000}"/>
    <cellStyle name="Warning Text" xfId="1119" xr:uid="{00000000-0005-0000-0000-000060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657225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28E6A76E-9899-41C3-9A72-7DCDBBECF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0"/>
          <a:ext cx="6572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0</xdr:row>
      <xdr:rowOff>133350</xdr:rowOff>
    </xdr:from>
    <xdr:to>
      <xdr:col>9</xdr:col>
      <xdr:colOff>476250</xdr:colOff>
      <xdr:row>3</xdr:row>
      <xdr:rowOff>76199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58050" y="133350"/>
          <a:ext cx="657225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0</xdr:row>
      <xdr:rowOff>133350</xdr:rowOff>
    </xdr:from>
    <xdr:to>
      <xdr:col>9</xdr:col>
      <xdr:colOff>476250</xdr:colOff>
      <xdr:row>3</xdr:row>
      <xdr:rowOff>76199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58050" y="133350"/>
          <a:ext cx="657225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0</xdr:row>
      <xdr:rowOff>133350</xdr:rowOff>
    </xdr:from>
    <xdr:to>
      <xdr:col>9</xdr:col>
      <xdr:colOff>476250</xdr:colOff>
      <xdr:row>3</xdr:row>
      <xdr:rowOff>76199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133350"/>
          <a:ext cx="657225" cy="457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0</xdr:row>
      <xdr:rowOff>133350</xdr:rowOff>
    </xdr:from>
    <xdr:to>
      <xdr:col>9</xdr:col>
      <xdr:colOff>476250</xdr:colOff>
      <xdr:row>3</xdr:row>
      <xdr:rowOff>76199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0" y="133350"/>
          <a:ext cx="657225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657225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0"/>
          <a:ext cx="6572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657225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0"/>
          <a:ext cx="6572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657225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0"/>
          <a:ext cx="657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0</xdr:row>
      <xdr:rowOff>95250</xdr:rowOff>
    </xdr:from>
    <xdr:to>
      <xdr:col>9</xdr:col>
      <xdr:colOff>504825</xdr:colOff>
      <xdr:row>2</xdr:row>
      <xdr:rowOff>180975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0950" y="95250"/>
          <a:ext cx="657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0</xdr:row>
      <xdr:rowOff>95250</xdr:rowOff>
    </xdr:from>
    <xdr:to>
      <xdr:col>9</xdr:col>
      <xdr:colOff>504825</xdr:colOff>
      <xdr:row>2</xdr:row>
      <xdr:rowOff>180975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0950" y="95250"/>
          <a:ext cx="657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1</xdr:row>
      <xdr:rowOff>19050</xdr:rowOff>
    </xdr:from>
    <xdr:to>
      <xdr:col>9</xdr:col>
      <xdr:colOff>514350</xdr:colOff>
      <xdr:row>3</xdr:row>
      <xdr:rowOff>31750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209550"/>
          <a:ext cx="7239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1</xdr:row>
      <xdr:rowOff>28575</xdr:rowOff>
    </xdr:from>
    <xdr:to>
      <xdr:col>9</xdr:col>
      <xdr:colOff>504825</xdr:colOff>
      <xdr:row>3</xdr:row>
      <xdr:rowOff>98425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19075"/>
          <a:ext cx="657225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0</xdr:row>
      <xdr:rowOff>133350</xdr:rowOff>
    </xdr:from>
    <xdr:to>
      <xdr:col>9</xdr:col>
      <xdr:colOff>476250</xdr:colOff>
      <xdr:row>3</xdr:row>
      <xdr:rowOff>76199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58050" y="133350"/>
          <a:ext cx="657225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raysa.hernandez\AppData\Local\Microsoft\Windows\Temporary%20Internet%20Files\Content.Outlook\8OOSOA05\V&#237;nculoExternoRecuperado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UBLICACIONES\DOMINICANA%20EN%20CIFRAS\Republica%20Dominicana%20en%20cifras%202008\Republica%20Dominicana%20en%20cifras%202008(1)%20MM%201ra%20Lectura%20carl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5ED7A-50B4-4EBD-8CEC-8E9634B12001}">
  <dimension ref="A1:AI288"/>
  <sheetViews>
    <sheetView tabSelected="1" workbookViewId="0">
      <selection activeCell="L8" sqref="L8"/>
    </sheetView>
  </sheetViews>
  <sheetFormatPr baseColWidth="10" defaultRowHeight="15"/>
  <cols>
    <col min="1" max="1" width="17.85546875" customWidth="1"/>
    <col min="2" max="2" width="10.140625" customWidth="1"/>
    <col min="5" max="5" width="9.85546875" customWidth="1"/>
    <col min="6" max="6" width="9" customWidth="1"/>
    <col min="7" max="7" width="10.5703125" customWidth="1"/>
    <col min="8" max="8" width="9.5703125" customWidth="1"/>
  </cols>
  <sheetData>
    <row r="1" spans="1: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5.5" customHeight="1">
      <c r="A3" s="34" t="s">
        <v>35</v>
      </c>
      <c r="B3" s="34"/>
      <c r="C3" s="34"/>
      <c r="D3" s="34"/>
      <c r="E3" s="34"/>
      <c r="F3" s="34"/>
      <c r="G3" s="34"/>
      <c r="H3" s="34"/>
      <c r="I3" s="34"/>
      <c r="J3" s="3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8" customHeight="1">
      <c r="A4" s="39" t="s">
        <v>18</v>
      </c>
      <c r="B4" s="32"/>
      <c r="C4" s="32"/>
      <c r="D4" s="32"/>
      <c r="E4" s="42" t="s">
        <v>34</v>
      </c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>
      <c r="A5" s="40"/>
      <c r="B5" s="35" t="s">
        <v>15</v>
      </c>
      <c r="C5" s="35"/>
      <c r="D5" s="35"/>
      <c r="E5" s="36" t="s">
        <v>14</v>
      </c>
      <c r="F5" s="36"/>
      <c r="G5" s="36"/>
      <c r="H5" s="36" t="s">
        <v>13</v>
      </c>
      <c r="I5" s="36"/>
      <c r="J5" s="3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>
      <c r="A6" s="40"/>
      <c r="B6" s="37" t="s">
        <v>0</v>
      </c>
      <c r="C6" s="36" t="s">
        <v>4</v>
      </c>
      <c r="D6" s="36"/>
      <c r="E6" s="37" t="s">
        <v>0</v>
      </c>
      <c r="F6" s="33" t="s">
        <v>4</v>
      </c>
      <c r="G6" s="33"/>
      <c r="H6" s="37" t="s">
        <v>0</v>
      </c>
      <c r="I6" s="33" t="s">
        <v>4</v>
      </c>
      <c r="J6" s="33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>
      <c r="A7" s="41"/>
      <c r="B7" s="38"/>
      <c r="C7" s="5" t="s">
        <v>19</v>
      </c>
      <c r="D7" s="5" t="s">
        <v>20</v>
      </c>
      <c r="E7" s="38"/>
      <c r="F7" s="5" t="s">
        <v>19</v>
      </c>
      <c r="G7" s="5" t="s">
        <v>20</v>
      </c>
      <c r="H7" s="38"/>
      <c r="I7" s="5" t="s">
        <v>19</v>
      </c>
      <c r="J7" s="5" t="s">
        <v>20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>
      <c r="A8" s="6" t="s">
        <v>12</v>
      </c>
      <c r="B8" s="13">
        <v>856499</v>
      </c>
      <c r="C8" s="13">
        <v>413987</v>
      </c>
      <c r="D8" s="13">
        <v>442512</v>
      </c>
      <c r="E8" s="13">
        <v>766614</v>
      </c>
      <c r="F8" s="13">
        <v>368652</v>
      </c>
      <c r="G8" s="13">
        <v>397962</v>
      </c>
      <c r="H8" s="13">
        <v>89885</v>
      </c>
      <c r="I8" s="13">
        <v>45335</v>
      </c>
      <c r="J8" s="13">
        <v>44550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>
      <c r="A9" s="7" t="s">
        <v>5</v>
      </c>
      <c r="B9" s="14">
        <v>232612</v>
      </c>
      <c r="C9" s="14">
        <v>113803</v>
      </c>
      <c r="D9" s="14">
        <v>118809</v>
      </c>
      <c r="E9" s="14">
        <v>221099</v>
      </c>
      <c r="F9" s="14">
        <v>108044</v>
      </c>
      <c r="G9" s="14">
        <v>113055</v>
      </c>
      <c r="H9" s="14">
        <v>11513</v>
      </c>
      <c r="I9" s="14">
        <v>5759</v>
      </c>
      <c r="J9" s="14">
        <v>5754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>
      <c r="A10" s="7" t="s">
        <v>6</v>
      </c>
      <c r="B10" s="14">
        <v>100531</v>
      </c>
      <c r="C10" s="14">
        <v>50962</v>
      </c>
      <c r="D10" s="14">
        <v>49569</v>
      </c>
      <c r="E10" s="14">
        <v>93112</v>
      </c>
      <c r="F10" s="14">
        <v>47231</v>
      </c>
      <c r="G10" s="14">
        <v>45881</v>
      </c>
      <c r="H10" s="14">
        <v>7419</v>
      </c>
      <c r="I10" s="14">
        <v>3731</v>
      </c>
      <c r="J10" s="14">
        <v>3688</v>
      </c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>
      <c r="A11" s="7" t="s">
        <v>10</v>
      </c>
      <c r="B11" s="14">
        <v>503876</v>
      </c>
      <c r="C11" s="14">
        <v>237700</v>
      </c>
      <c r="D11" s="14">
        <v>266176</v>
      </c>
      <c r="E11" s="14">
        <v>433334</v>
      </c>
      <c r="F11" s="14">
        <v>202103</v>
      </c>
      <c r="G11" s="14">
        <v>231231</v>
      </c>
      <c r="H11" s="14">
        <v>70542</v>
      </c>
      <c r="I11" s="14">
        <v>35597</v>
      </c>
      <c r="J11" s="14">
        <v>34945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>
      <c r="A12" s="7" t="s">
        <v>8</v>
      </c>
      <c r="B12" s="14">
        <v>19480</v>
      </c>
      <c r="C12" s="14">
        <v>11522</v>
      </c>
      <c r="D12" s="14">
        <v>7958</v>
      </c>
      <c r="E12" s="14">
        <v>19069</v>
      </c>
      <c r="F12" s="14">
        <v>11274</v>
      </c>
      <c r="G12" s="14">
        <v>7795</v>
      </c>
      <c r="H12" s="14">
        <v>411</v>
      </c>
      <c r="I12" s="14">
        <v>248</v>
      </c>
      <c r="J12" s="14">
        <v>163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>
      <c r="A13" s="6" t="s">
        <v>1</v>
      </c>
      <c r="B13" s="13">
        <v>699931</v>
      </c>
      <c r="C13" s="13">
        <v>336693</v>
      </c>
      <c r="D13" s="13">
        <v>363238</v>
      </c>
      <c r="E13" s="13">
        <v>614109</v>
      </c>
      <c r="F13" s="13">
        <v>293278</v>
      </c>
      <c r="G13" s="13">
        <v>320831</v>
      </c>
      <c r="H13" s="13">
        <v>85822</v>
      </c>
      <c r="I13" s="13">
        <v>43415</v>
      </c>
      <c r="J13" s="13">
        <v>42407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>
      <c r="A14" s="7" t="s">
        <v>5</v>
      </c>
      <c r="B14" s="14">
        <v>96651</v>
      </c>
      <c r="C14" s="14">
        <v>46914</v>
      </c>
      <c r="D14" s="14">
        <v>49737</v>
      </c>
      <c r="E14" s="14">
        <v>88576</v>
      </c>
      <c r="F14" s="14">
        <v>42789</v>
      </c>
      <c r="G14" s="14">
        <v>45787</v>
      </c>
      <c r="H14" s="14">
        <v>8075</v>
      </c>
      <c r="I14" s="14">
        <v>4125</v>
      </c>
      <c r="J14" s="14">
        <v>3950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>
      <c r="A15" s="7" t="s">
        <v>6</v>
      </c>
      <c r="B15" s="14">
        <v>85523</v>
      </c>
      <c r="C15" s="14">
        <v>43154</v>
      </c>
      <c r="D15" s="14">
        <v>42369</v>
      </c>
      <c r="E15" s="14">
        <v>78729</v>
      </c>
      <c r="F15" s="14">
        <v>39709</v>
      </c>
      <c r="G15" s="14">
        <v>39020</v>
      </c>
      <c r="H15" s="14">
        <v>6794</v>
      </c>
      <c r="I15" s="14">
        <v>3445</v>
      </c>
      <c r="J15" s="14">
        <v>3349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>
      <c r="A16" s="7" t="s">
        <v>10</v>
      </c>
      <c r="B16" s="14">
        <v>498760</v>
      </c>
      <c r="C16" s="14">
        <v>235454</v>
      </c>
      <c r="D16" s="14">
        <v>263306</v>
      </c>
      <c r="E16" s="14">
        <v>428218</v>
      </c>
      <c r="F16" s="14">
        <v>199857</v>
      </c>
      <c r="G16" s="14">
        <v>228361</v>
      </c>
      <c r="H16" s="14">
        <v>70542</v>
      </c>
      <c r="I16" s="14">
        <v>35597</v>
      </c>
      <c r="J16" s="14">
        <v>34945</v>
      </c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>
      <c r="A17" s="7" t="s">
        <v>8</v>
      </c>
      <c r="B17" s="14">
        <v>18997</v>
      </c>
      <c r="C17" s="14">
        <v>11171</v>
      </c>
      <c r="D17" s="14">
        <v>7826</v>
      </c>
      <c r="E17" s="14">
        <v>18586</v>
      </c>
      <c r="F17" s="14">
        <v>10923</v>
      </c>
      <c r="G17" s="14">
        <v>7663</v>
      </c>
      <c r="H17" s="14">
        <v>411</v>
      </c>
      <c r="I17" s="14">
        <v>248</v>
      </c>
      <c r="J17" s="14">
        <v>163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>
      <c r="A18" s="6" t="s">
        <v>2</v>
      </c>
      <c r="B18" s="13">
        <v>148794</v>
      </c>
      <c r="C18" s="13">
        <v>73765</v>
      </c>
      <c r="D18" s="13">
        <v>75029</v>
      </c>
      <c r="E18" s="13">
        <v>144731</v>
      </c>
      <c r="F18" s="13">
        <v>71845</v>
      </c>
      <c r="G18" s="13">
        <v>72886</v>
      </c>
      <c r="H18" s="13">
        <v>4063</v>
      </c>
      <c r="I18" s="13">
        <v>1920</v>
      </c>
      <c r="J18" s="13">
        <v>2143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>
      <c r="A19" s="7" t="s">
        <v>5</v>
      </c>
      <c r="B19" s="14">
        <v>132099</v>
      </c>
      <c r="C19" s="14">
        <v>65067</v>
      </c>
      <c r="D19" s="14">
        <v>67032</v>
      </c>
      <c r="E19" s="14">
        <v>128661</v>
      </c>
      <c r="F19" s="14">
        <v>63433</v>
      </c>
      <c r="G19" s="14">
        <v>65228</v>
      </c>
      <c r="H19" s="14">
        <v>3438</v>
      </c>
      <c r="I19" s="14">
        <v>1634</v>
      </c>
      <c r="J19" s="14">
        <v>1804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>
      <c r="A20" s="7" t="s">
        <v>6</v>
      </c>
      <c r="B20" s="14">
        <v>13411</v>
      </c>
      <c r="C20" s="14">
        <v>7056</v>
      </c>
      <c r="D20" s="14">
        <v>6355</v>
      </c>
      <c r="E20" s="14">
        <v>12786</v>
      </c>
      <c r="F20" s="14">
        <v>6770</v>
      </c>
      <c r="G20" s="14">
        <v>6016</v>
      </c>
      <c r="H20" s="14">
        <v>625</v>
      </c>
      <c r="I20" s="14">
        <v>286</v>
      </c>
      <c r="J20" s="14">
        <v>339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>
      <c r="A21" s="7" t="s">
        <v>10</v>
      </c>
      <c r="B21" s="14">
        <v>2851</v>
      </c>
      <c r="C21" s="14">
        <v>1320</v>
      </c>
      <c r="D21" s="14">
        <v>1531</v>
      </c>
      <c r="E21" s="14">
        <v>2851</v>
      </c>
      <c r="F21" s="14">
        <v>1320</v>
      </c>
      <c r="G21" s="14">
        <v>1531</v>
      </c>
      <c r="H21" s="14">
        <v>0</v>
      </c>
      <c r="I21" s="14">
        <v>0</v>
      </c>
      <c r="J21" s="14">
        <v>0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>
      <c r="A22" s="7" t="s">
        <v>8</v>
      </c>
      <c r="B22" s="14">
        <v>433</v>
      </c>
      <c r="C22" s="14">
        <v>322</v>
      </c>
      <c r="D22" s="14">
        <v>111</v>
      </c>
      <c r="E22" s="14">
        <v>433</v>
      </c>
      <c r="F22" s="14">
        <v>322</v>
      </c>
      <c r="G22" s="14">
        <v>111</v>
      </c>
      <c r="H22" s="14">
        <v>0</v>
      </c>
      <c r="I22" s="14">
        <v>0</v>
      </c>
      <c r="J22" s="14">
        <v>0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>
      <c r="A23" s="6" t="s">
        <v>3</v>
      </c>
      <c r="B23" s="13">
        <v>7774</v>
      </c>
      <c r="C23" s="13">
        <v>3529</v>
      </c>
      <c r="D23" s="13">
        <v>4245</v>
      </c>
      <c r="E23" s="13">
        <v>7774</v>
      </c>
      <c r="F23" s="13">
        <v>3529</v>
      </c>
      <c r="G23" s="13">
        <v>4245</v>
      </c>
      <c r="H23" s="13">
        <v>0</v>
      </c>
      <c r="I23" s="13">
        <v>0</v>
      </c>
      <c r="J23" s="13">
        <v>0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>
      <c r="A24" s="7" t="s">
        <v>5</v>
      </c>
      <c r="B24" s="14">
        <v>3862</v>
      </c>
      <c r="C24" s="14">
        <v>1822</v>
      </c>
      <c r="D24" s="14">
        <v>2040</v>
      </c>
      <c r="E24" s="14">
        <v>3862</v>
      </c>
      <c r="F24" s="14">
        <v>1822</v>
      </c>
      <c r="G24" s="14">
        <v>2040</v>
      </c>
      <c r="H24" s="14">
        <v>0</v>
      </c>
      <c r="I24" s="14">
        <v>0</v>
      </c>
      <c r="J24" s="14">
        <v>0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>
      <c r="A25" s="7" t="s">
        <v>6</v>
      </c>
      <c r="B25" s="14">
        <v>1597</v>
      </c>
      <c r="C25" s="14">
        <v>752</v>
      </c>
      <c r="D25" s="14">
        <v>845</v>
      </c>
      <c r="E25" s="14">
        <v>1597</v>
      </c>
      <c r="F25" s="14">
        <v>752</v>
      </c>
      <c r="G25" s="14">
        <v>845</v>
      </c>
      <c r="H25" s="14">
        <v>0</v>
      </c>
      <c r="I25" s="14">
        <v>0</v>
      </c>
      <c r="J25" s="14">
        <v>0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>
      <c r="A26" s="7" t="s">
        <v>10</v>
      </c>
      <c r="B26" s="14">
        <v>2265</v>
      </c>
      <c r="C26" s="14">
        <v>926</v>
      </c>
      <c r="D26" s="14">
        <v>1339</v>
      </c>
      <c r="E26" s="14">
        <v>2265</v>
      </c>
      <c r="F26" s="14">
        <v>926</v>
      </c>
      <c r="G26" s="14">
        <v>1339</v>
      </c>
      <c r="H26" s="14">
        <v>0</v>
      </c>
      <c r="I26" s="14">
        <v>0</v>
      </c>
      <c r="J26" s="14">
        <v>0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>
      <c r="A27" s="48" t="s">
        <v>8</v>
      </c>
      <c r="B27" s="47">
        <v>50</v>
      </c>
      <c r="C27" s="47">
        <v>29</v>
      </c>
      <c r="D27" s="47">
        <v>21</v>
      </c>
      <c r="E27" s="47">
        <v>50</v>
      </c>
      <c r="F27" s="47">
        <v>29</v>
      </c>
      <c r="G27" s="47">
        <v>21</v>
      </c>
      <c r="H27" s="47">
        <v>0</v>
      </c>
      <c r="I27" s="47">
        <v>0</v>
      </c>
      <c r="J27" s="47">
        <v>0</v>
      </c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>
      <c r="A28" s="10" t="s">
        <v>11</v>
      </c>
      <c r="B28" s="9"/>
      <c r="C28" s="9"/>
      <c r="D28" s="9"/>
      <c r="E28" s="9"/>
      <c r="F28" s="9"/>
      <c r="G28" s="9"/>
      <c r="H28" s="9"/>
      <c r="I28" s="9"/>
      <c r="J28" s="9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1: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1: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1: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</sheetData>
  <mergeCells count="12">
    <mergeCell ref="H6:H7"/>
    <mergeCell ref="I6:J6"/>
    <mergeCell ref="A3:J3"/>
    <mergeCell ref="A4:A7"/>
    <mergeCell ref="E4:J4"/>
    <mergeCell ref="B5:D5"/>
    <mergeCell ref="E5:G5"/>
    <mergeCell ref="H5:J5"/>
    <mergeCell ref="B6:B7"/>
    <mergeCell ref="C6:D6"/>
    <mergeCell ref="E6:E7"/>
    <mergeCell ref="F6:G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L39"/>
  <sheetViews>
    <sheetView topLeftCell="A5" workbookViewId="0">
      <selection activeCell="A6" sqref="A6:J9"/>
    </sheetView>
  </sheetViews>
  <sheetFormatPr baseColWidth="10" defaultRowHeight="12.95" customHeight="1"/>
  <cols>
    <col min="1" max="1" width="20.140625" style="3" customWidth="1"/>
    <col min="2" max="10" width="11.42578125" style="3"/>
    <col min="11" max="11" width="11.42578125" style="3" customWidth="1"/>
    <col min="12" max="16384" width="11.42578125" style="3"/>
  </cols>
  <sheetData>
    <row r="4" spans="1:12" ht="1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ht="26.25" customHeight="1">
      <c r="A5" s="34" t="s">
        <v>27</v>
      </c>
      <c r="B5" s="34"/>
      <c r="C5" s="34"/>
      <c r="D5" s="34"/>
      <c r="E5" s="34"/>
      <c r="F5" s="34"/>
      <c r="G5" s="34"/>
      <c r="H5" s="34"/>
      <c r="I5" s="34"/>
      <c r="J5" s="34"/>
    </row>
    <row r="6" spans="1:12" ht="15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 ht="15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  <c r="K7" s="1"/>
      <c r="L7" s="1"/>
    </row>
    <row r="8" spans="1:12" ht="18.75" customHeight="1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  <c r="K8" s="44"/>
      <c r="L8" s="44"/>
    </row>
    <row r="9" spans="1:12" ht="15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  <c r="K9" s="2"/>
      <c r="L9" s="2"/>
    </row>
    <row r="10" spans="1:12" ht="15">
      <c r="A10" s="6" t="s">
        <v>12</v>
      </c>
      <c r="B10" s="13">
        <v>582271</v>
      </c>
      <c r="C10" s="13">
        <v>274129</v>
      </c>
      <c r="D10" s="13">
        <v>308142</v>
      </c>
      <c r="E10" s="13">
        <v>513666</v>
      </c>
      <c r="F10" s="13">
        <v>240786</v>
      </c>
      <c r="G10" s="13">
        <v>272880</v>
      </c>
      <c r="H10" s="13">
        <v>68605</v>
      </c>
      <c r="I10" s="13">
        <v>33343</v>
      </c>
      <c r="J10" s="13">
        <v>35262</v>
      </c>
    </row>
    <row r="11" spans="1:12" ht="15">
      <c r="A11" s="7" t="s">
        <v>5</v>
      </c>
      <c r="B11" s="14">
        <v>260739</v>
      </c>
      <c r="C11" s="15">
        <v>120250</v>
      </c>
      <c r="D11" s="15">
        <v>140489</v>
      </c>
      <c r="E11" s="14">
        <v>234569</v>
      </c>
      <c r="F11" s="15">
        <v>107615</v>
      </c>
      <c r="G11" s="15">
        <v>126954</v>
      </c>
      <c r="H11" s="14">
        <v>26170</v>
      </c>
      <c r="I11" s="15">
        <v>12635</v>
      </c>
      <c r="J11" s="15">
        <v>13535</v>
      </c>
    </row>
    <row r="12" spans="1:12" ht="15">
      <c r="A12" s="7" t="s">
        <v>6</v>
      </c>
      <c r="B12" s="14">
        <v>155858</v>
      </c>
      <c r="C12" s="15">
        <v>73048</v>
      </c>
      <c r="D12" s="15">
        <v>82810</v>
      </c>
      <c r="E12" s="14">
        <v>131002</v>
      </c>
      <c r="F12" s="15">
        <v>61230</v>
      </c>
      <c r="G12" s="15">
        <v>69772</v>
      </c>
      <c r="H12" s="14">
        <v>24856</v>
      </c>
      <c r="I12" s="15">
        <v>11818</v>
      </c>
      <c r="J12" s="15">
        <v>13038</v>
      </c>
    </row>
    <row r="13" spans="1:12" ht="15">
      <c r="A13" s="7" t="s">
        <v>10</v>
      </c>
      <c r="B13" s="14">
        <v>74485</v>
      </c>
      <c r="C13" s="15">
        <v>31095</v>
      </c>
      <c r="D13" s="15">
        <v>43390</v>
      </c>
      <c r="E13" s="14">
        <v>65345</v>
      </c>
      <c r="F13" s="15">
        <v>26803</v>
      </c>
      <c r="G13" s="15">
        <v>38542</v>
      </c>
      <c r="H13" s="14">
        <v>9140</v>
      </c>
      <c r="I13" s="15">
        <v>4292</v>
      </c>
      <c r="J13" s="15">
        <v>4848</v>
      </c>
    </row>
    <row r="14" spans="1:12" ht="15">
      <c r="A14" s="7" t="s">
        <v>7</v>
      </c>
      <c r="B14" s="14">
        <v>6243</v>
      </c>
      <c r="C14" s="15">
        <v>2721</v>
      </c>
      <c r="D14" s="15">
        <v>3522</v>
      </c>
      <c r="E14" s="14">
        <v>5324</v>
      </c>
      <c r="F14" s="15">
        <v>2251</v>
      </c>
      <c r="G14" s="15">
        <v>3073</v>
      </c>
      <c r="H14" s="14">
        <v>919</v>
      </c>
      <c r="I14" s="15">
        <v>470</v>
      </c>
      <c r="J14" s="15">
        <v>449</v>
      </c>
    </row>
    <row r="15" spans="1:12" ht="15">
      <c r="A15" s="7" t="s">
        <v>8</v>
      </c>
      <c r="B15" s="14">
        <v>83037</v>
      </c>
      <c r="C15" s="15">
        <v>45940</v>
      </c>
      <c r="D15" s="15">
        <v>37097</v>
      </c>
      <c r="E15" s="14">
        <v>75603</v>
      </c>
      <c r="F15" s="15">
        <v>41863</v>
      </c>
      <c r="G15" s="15">
        <v>33740</v>
      </c>
      <c r="H15" s="14">
        <v>7434</v>
      </c>
      <c r="I15" s="15">
        <v>4077</v>
      </c>
      <c r="J15" s="15">
        <v>3357</v>
      </c>
    </row>
    <row r="16" spans="1:12" ht="15">
      <c r="A16" s="7" t="s">
        <v>9</v>
      </c>
      <c r="B16" s="14">
        <v>1909</v>
      </c>
      <c r="C16" s="15">
        <v>1075</v>
      </c>
      <c r="D16" s="15">
        <v>834</v>
      </c>
      <c r="E16" s="14">
        <v>1823</v>
      </c>
      <c r="F16" s="15">
        <v>1024</v>
      </c>
      <c r="G16" s="15">
        <v>799</v>
      </c>
      <c r="H16" s="14">
        <v>86</v>
      </c>
      <c r="I16" s="15">
        <v>51</v>
      </c>
      <c r="J16" s="15">
        <v>35</v>
      </c>
    </row>
    <row r="17" spans="1:10" ht="15">
      <c r="A17" s="6" t="s">
        <v>1</v>
      </c>
      <c r="B17" s="13">
        <v>456575</v>
      </c>
      <c r="C17" s="13">
        <v>213984</v>
      </c>
      <c r="D17" s="13">
        <v>242591</v>
      </c>
      <c r="E17" s="13">
        <v>394750</v>
      </c>
      <c r="F17" s="13">
        <v>183770</v>
      </c>
      <c r="G17" s="13">
        <v>210980</v>
      </c>
      <c r="H17" s="13">
        <v>61825</v>
      </c>
      <c r="I17" s="13">
        <v>30214</v>
      </c>
      <c r="J17" s="13">
        <v>31611</v>
      </c>
    </row>
    <row r="18" spans="1:10" ht="15">
      <c r="A18" s="7" t="s">
        <v>5</v>
      </c>
      <c r="B18" s="14">
        <v>161490</v>
      </c>
      <c r="C18" s="15">
        <v>72802</v>
      </c>
      <c r="D18" s="15">
        <v>88688</v>
      </c>
      <c r="E18" s="14">
        <v>139770</v>
      </c>
      <c r="F18" s="15">
        <v>62225</v>
      </c>
      <c r="G18" s="15">
        <v>77545</v>
      </c>
      <c r="H18" s="14">
        <v>21720</v>
      </c>
      <c r="I18" s="15">
        <v>10577</v>
      </c>
      <c r="J18" s="15">
        <v>11143</v>
      </c>
    </row>
    <row r="19" spans="1:10" ht="15">
      <c r="A19" s="7" t="s">
        <v>6</v>
      </c>
      <c r="B19" s="14">
        <v>139244</v>
      </c>
      <c r="C19" s="15">
        <v>65146</v>
      </c>
      <c r="D19" s="15">
        <v>74098</v>
      </c>
      <c r="E19" s="14">
        <v>116089</v>
      </c>
      <c r="F19" s="15">
        <v>54098</v>
      </c>
      <c r="G19" s="15">
        <v>61991</v>
      </c>
      <c r="H19" s="14">
        <v>23155</v>
      </c>
      <c r="I19" s="15">
        <v>11048</v>
      </c>
      <c r="J19" s="15">
        <v>12107</v>
      </c>
    </row>
    <row r="20" spans="1:10" ht="15">
      <c r="A20" s="7" t="s">
        <v>10</v>
      </c>
      <c r="B20" s="14">
        <v>70358</v>
      </c>
      <c r="C20" s="15">
        <v>29350</v>
      </c>
      <c r="D20" s="15">
        <v>41008</v>
      </c>
      <c r="E20" s="14">
        <v>61629</v>
      </c>
      <c r="F20" s="15">
        <v>25244</v>
      </c>
      <c r="G20" s="15">
        <v>36385</v>
      </c>
      <c r="H20" s="14">
        <v>8729</v>
      </c>
      <c r="I20" s="15">
        <v>4106</v>
      </c>
      <c r="J20" s="15">
        <v>4623</v>
      </c>
    </row>
    <row r="21" spans="1:10" ht="15">
      <c r="A21" s="7" t="s">
        <v>7</v>
      </c>
      <c r="B21" s="14">
        <v>3361</v>
      </c>
      <c r="C21" s="15">
        <v>1353</v>
      </c>
      <c r="D21" s="15">
        <v>2008</v>
      </c>
      <c r="E21" s="14">
        <v>2574</v>
      </c>
      <c r="F21" s="15">
        <v>947</v>
      </c>
      <c r="G21" s="15">
        <v>1627</v>
      </c>
      <c r="H21" s="14">
        <v>787</v>
      </c>
      <c r="I21" s="15">
        <v>406</v>
      </c>
      <c r="J21" s="15">
        <v>381</v>
      </c>
    </row>
    <row r="22" spans="1:10" ht="15">
      <c r="A22" s="7" t="s">
        <v>8</v>
      </c>
      <c r="B22" s="14">
        <v>81427</v>
      </c>
      <c r="C22" s="15">
        <v>45003</v>
      </c>
      <c r="D22" s="15">
        <v>36424</v>
      </c>
      <c r="E22" s="14">
        <v>73993</v>
      </c>
      <c r="F22" s="15">
        <v>40926</v>
      </c>
      <c r="G22" s="15">
        <v>33067</v>
      </c>
      <c r="H22" s="14">
        <v>7434</v>
      </c>
      <c r="I22" s="15">
        <v>4077</v>
      </c>
      <c r="J22" s="15">
        <v>3357</v>
      </c>
    </row>
    <row r="23" spans="1:10" ht="15">
      <c r="A23" s="7" t="s">
        <v>9</v>
      </c>
      <c r="B23" s="14">
        <v>695</v>
      </c>
      <c r="C23" s="15">
        <v>330</v>
      </c>
      <c r="D23" s="15">
        <v>365</v>
      </c>
      <c r="E23" s="14">
        <v>695</v>
      </c>
      <c r="F23" s="15">
        <v>330</v>
      </c>
      <c r="G23" s="15">
        <v>365</v>
      </c>
      <c r="H23" s="14">
        <v>0</v>
      </c>
      <c r="I23" s="15">
        <v>0</v>
      </c>
      <c r="J23" s="15">
        <v>0</v>
      </c>
    </row>
    <row r="24" spans="1:10" ht="15">
      <c r="A24" s="6" t="s">
        <v>2</v>
      </c>
      <c r="B24" s="13">
        <v>111556</v>
      </c>
      <c r="C24" s="13">
        <v>53797</v>
      </c>
      <c r="D24" s="13">
        <v>57759</v>
      </c>
      <c r="E24" s="13">
        <v>106547</v>
      </c>
      <c r="F24" s="13">
        <v>51466</v>
      </c>
      <c r="G24" s="13">
        <v>55081</v>
      </c>
      <c r="H24" s="13">
        <v>5009</v>
      </c>
      <c r="I24" s="13">
        <v>2331</v>
      </c>
      <c r="J24" s="13">
        <v>2678</v>
      </c>
    </row>
    <row r="25" spans="1:10" ht="15">
      <c r="A25" s="7" t="s">
        <v>5</v>
      </c>
      <c r="B25" s="14">
        <v>93320</v>
      </c>
      <c r="C25" s="15">
        <v>44774</v>
      </c>
      <c r="D25" s="15">
        <v>48546</v>
      </c>
      <c r="E25" s="14">
        <v>89223</v>
      </c>
      <c r="F25" s="15">
        <v>42876</v>
      </c>
      <c r="G25" s="15">
        <v>46347</v>
      </c>
      <c r="H25" s="14">
        <v>4097</v>
      </c>
      <c r="I25" s="15">
        <v>1898</v>
      </c>
      <c r="J25" s="15">
        <v>2199</v>
      </c>
    </row>
    <row r="26" spans="1:10" ht="15">
      <c r="A26" s="7" t="s">
        <v>6</v>
      </c>
      <c r="B26" s="14">
        <v>13616</v>
      </c>
      <c r="C26" s="15">
        <v>6554</v>
      </c>
      <c r="D26" s="15">
        <v>7062</v>
      </c>
      <c r="E26" s="14">
        <v>12746</v>
      </c>
      <c r="F26" s="15">
        <v>6152</v>
      </c>
      <c r="G26" s="15">
        <v>6594</v>
      </c>
      <c r="H26" s="14">
        <v>870</v>
      </c>
      <c r="I26" s="15">
        <v>402</v>
      </c>
      <c r="J26" s="15">
        <v>468</v>
      </c>
    </row>
    <row r="27" spans="1:10" ht="15">
      <c r="A27" s="7" t="s">
        <v>7</v>
      </c>
      <c r="B27" s="14">
        <v>2293</v>
      </c>
      <c r="C27" s="15">
        <v>1069</v>
      </c>
      <c r="D27" s="15">
        <v>1224</v>
      </c>
      <c r="E27" s="14">
        <v>2293</v>
      </c>
      <c r="F27" s="15">
        <v>1069</v>
      </c>
      <c r="G27" s="15">
        <v>1224</v>
      </c>
      <c r="H27" s="14">
        <v>0</v>
      </c>
      <c r="I27" s="15">
        <v>0</v>
      </c>
      <c r="J27" s="15">
        <v>0</v>
      </c>
    </row>
    <row r="28" spans="1:10" ht="15">
      <c r="A28" s="7" t="s">
        <v>8</v>
      </c>
      <c r="B28" s="14">
        <v>1213</v>
      </c>
      <c r="C28" s="15">
        <v>707</v>
      </c>
      <c r="D28" s="15">
        <v>506</v>
      </c>
      <c r="E28" s="14">
        <v>1213</v>
      </c>
      <c r="F28" s="15">
        <v>707</v>
      </c>
      <c r="G28" s="15">
        <v>506</v>
      </c>
      <c r="H28" s="14">
        <v>0</v>
      </c>
      <c r="I28" s="15">
        <v>0</v>
      </c>
      <c r="J28" s="15">
        <v>0</v>
      </c>
    </row>
    <row r="29" spans="1:10" ht="15">
      <c r="A29" s="7" t="s">
        <v>9</v>
      </c>
      <c r="B29" s="14">
        <v>1114</v>
      </c>
      <c r="C29" s="15">
        <v>693</v>
      </c>
      <c r="D29" s="15">
        <v>421</v>
      </c>
      <c r="E29" s="14">
        <v>1072</v>
      </c>
      <c r="F29" s="15">
        <v>662</v>
      </c>
      <c r="G29" s="15">
        <v>410</v>
      </c>
      <c r="H29" s="14">
        <v>42</v>
      </c>
      <c r="I29" s="15">
        <v>31</v>
      </c>
      <c r="J29" s="15">
        <v>11</v>
      </c>
    </row>
    <row r="30" spans="1:10" ht="15">
      <c r="A30" s="7" t="s">
        <v>3</v>
      </c>
      <c r="B30" s="14">
        <v>14140</v>
      </c>
      <c r="C30" s="15">
        <v>6348</v>
      </c>
      <c r="D30" s="15">
        <v>7792</v>
      </c>
      <c r="E30" s="14">
        <v>12369</v>
      </c>
      <c r="F30" s="15">
        <v>5550</v>
      </c>
      <c r="G30" s="15">
        <v>6819</v>
      </c>
      <c r="H30" s="14">
        <v>1771</v>
      </c>
      <c r="I30" s="15">
        <v>798</v>
      </c>
      <c r="J30" s="15">
        <v>973</v>
      </c>
    </row>
    <row r="31" spans="1:10" ht="15">
      <c r="A31" s="6" t="s">
        <v>5</v>
      </c>
      <c r="B31" s="13">
        <v>5929</v>
      </c>
      <c r="C31" s="13">
        <v>2674</v>
      </c>
      <c r="D31" s="13">
        <v>3255</v>
      </c>
      <c r="E31" s="13">
        <v>5576</v>
      </c>
      <c r="F31" s="13">
        <v>2514</v>
      </c>
      <c r="G31" s="13">
        <v>3062</v>
      </c>
      <c r="H31" s="13">
        <v>353</v>
      </c>
      <c r="I31" s="13">
        <v>160</v>
      </c>
      <c r="J31" s="13">
        <v>193</v>
      </c>
    </row>
    <row r="32" spans="1:10" ht="15">
      <c r="A32" s="7" t="s">
        <v>6</v>
      </c>
      <c r="B32" s="14">
        <v>2998</v>
      </c>
      <c r="C32" s="15">
        <v>1348</v>
      </c>
      <c r="D32" s="15">
        <v>1650</v>
      </c>
      <c r="E32" s="14">
        <v>2167</v>
      </c>
      <c r="F32" s="15">
        <v>980</v>
      </c>
      <c r="G32" s="15">
        <v>1187</v>
      </c>
      <c r="H32" s="14">
        <v>831</v>
      </c>
      <c r="I32" s="15">
        <v>368</v>
      </c>
      <c r="J32" s="15">
        <v>463</v>
      </c>
    </row>
    <row r="33" spans="1:10" ht="15">
      <c r="A33" s="7" t="s">
        <v>10</v>
      </c>
      <c r="B33" s="14">
        <v>4127</v>
      </c>
      <c r="C33" s="15">
        <v>1745</v>
      </c>
      <c r="D33" s="15">
        <v>2382</v>
      </c>
      <c r="E33" s="14">
        <v>3716</v>
      </c>
      <c r="F33" s="15">
        <v>1559</v>
      </c>
      <c r="G33" s="15">
        <v>2157</v>
      </c>
      <c r="H33" s="14">
        <v>411</v>
      </c>
      <c r="I33" s="15">
        <v>186</v>
      </c>
      <c r="J33" s="15">
        <v>225</v>
      </c>
    </row>
    <row r="34" spans="1:10" ht="15">
      <c r="A34" s="7" t="s">
        <v>7</v>
      </c>
      <c r="B34" s="14">
        <v>589</v>
      </c>
      <c r="C34" s="15">
        <v>299</v>
      </c>
      <c r="D34" s="15">
        <v>290</v>
      </c>
      <c r="E34" s="14">
        <v>457</v>
      </c>
      <c r="F34" s="15">
        <v>235</v>
      </c>
      <c r="G34" s="15">
        <v>222</v>
      </c>
      <c r="H34" s="14">
        <v>132</v>
      </c>
      <c r="I34" s="15">
        <v>64</v>
      </c>
      <c r="J34" s="15">
        <v>68</v>
      </c>
    </row>
    <row r="35" spans="1:10" ht="15">
      <c r="A35" s="7" t="s">
        <v>8</v>
      </c>
      <c r="B35" s="14">
        <v>397</v>
      </c>
      <c r="C35" s="15">
        <v>230</v>
      </c>
      <c r="D35" s="15">
        <v>167</v>
      </c>
      <c r="E35" s="14">
        <v>397</v>
      </c>
      <c r="F35" s="15">
        <v>230</v>
      </c>
      <c r="G35" s="15">
        <v>167</v>
      </c>
      <c r="H35" s="14">
        <v>0</v>
      </c>
      <c r="I35" s="15">
        <v>0</v>
      </c>
      <c r="J35" s="15">
        <v>0</v>
      </c>
    </row>
    <row r="36" spans="1:10" ht="15">
      <c r="A36" s="8" t="s">
        <v>9</v>
      </c>
      <c r="B36" s="16">
        <v>100</v>
      </c>
      <c r="C36" s="17">
        <v>52</v>
      </c>
      <c r="D36" s="17">
        <v>48</v>
      </c>
      <c r="E36" s="16">
        <v>56</v>
      </c>
      <c r="F36" s="17">
        <v>32</v>
      </c>
      <c r="G36" s="17">
        <v>24</v>
      </c>
      <c r="H36" s="16">
        <v>44</v>
      </c>
      <c r="I36" s="17">
        <v>20</v>
      </c>
      <c r="J36" s="17">
        <v>24</v>
      </c>
    </row>
    <row r="37" spans="1:10" ht="15">
      <c r="A37" s="10" t="s">
        <v>11</v>
      </c>
      <c r="B37" s="11"/>
      <c r="C37" s="12"/>
      <c r="D37" s="12"/>
      <c r="E37" s="11"/>
      <c r="F37" s="12"/>
      <c r="G37" s="12"/>
      <c r="H37" s="11"/>
      <c r="I37" s="12"/>
      <c r="J37" s="12"/>
    </row>
    <row r="38" spans="1:10" ht="15">
      <c r="A38" s="18" t="s">
        <v>17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5"/>
  </sheetData>
  <mergeCells count="14">
    <mergeCell ref="K8:L8"/>
    <mergeCell ref="C8:D8"/>
    <mergeCell ref="F8:G8"/>
    <mergeCell ref="I8:J8"/>
    <mergeCell ref="A4:J4"/>
    <mergeCell ref="A5:J5"/>
    <mergeCell ref="B7:D7"/>
    <mergeCell ref="E7:G7"/>
    <mergeCell ref="H7:J7"/>
    <mergeCell ref="B8:B9"/>
    <mergeCell ref="E8:E9"/>
    <mergeCell ref="H8:H9"/>
    <mergeCell ref="A6:A9"/>
    <mergeCell ref="E6:J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38"/>
  <sheetViews>
    <sheetView workbookViewId="0">
      <selection activeCell="A6" sqref="A6:J9"/>
    </sheetView>
  </sheetViews>
  <sheetFormatPr baseColWidth="10" defaultRowHeight="15"/>
  <cols>
    <col min="1" max="1" width="21" style="3" customWidth="1"/>
    <col min="2" max="9" width="11.42578125" style="3"/>
    <col min="10" max="10" width="12.5703125" style="3" customWidth="1"/>
    <col min="11" max="16384" width="11.42578125" style="3"/>
  </cols>
  <sheetData>
    <row r="2" spans="1:12" ht="12.95" customHeight="1"/>
    <row r="3" spans="1:12" ht="12.95" customHeight="1"/>
    <row r="4" spans="1:1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ht="32.25" customHeight="1">
      <c r="A5" s="34" t="s">
        <v>28</v>
      </c>
      <c r="B5" s="34"/>
      <c r="C5" s="34"/>
      <c r="D5" s="34"/>
      <c r="E5" s="34"/>
      <c r="F5" s="34"/>
      <c r="G5" s="34"/>
      <c r="H5" s="34"/>
      <c r="I5" s="34"/>
      <c r="J5" s="34"/>
    </row>
    <row r="6" spans="1:12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  <c r="K7" s="1"/>
      <c r="L7" s="1"/>
    </row>
    <row r="8" spans="1:12" ht="18.75" customHeight="1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  <c r="K8" s="44"/>
      <c r="L8" s="44"/>
    </row>
    <row r="9" spans="1:12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  <c r="K9" s="2"/>
      <c r="L9" s="2"/>
    </row>
    <row r="10" spans="1:12">
      <c r="A10" s="6" t="s">
        <v>12</v>
      </c>
      <c r="B10" s="13">
        <v>574574</v>
      </c>
      <c r="C10" s="13">
        <v>269376</v>
      </c>
      <c r="D10" s="13">
        <v>305198</v>
      </c>
      <c r="E10" s="13">
        <v>509658</v>
      </c>
      <c r="F10" s="13">
        <v>238050</v>
      </c>
      <c r="G10" s="13">
        <v>271608</v>
      </c>
      <c r="H10" s="13">
        <v>64916</v>
      </c>
      <c r="I10" s="13">
        <v>31326</v>
      </c>
      <c r="J10" s="13">
        <v>33590</v>
      </c>
    </row>
    <row r="11" spans="1:12">
      <c r="A11" s="7" t="s">
        <v>5</v>
      </c>
      <c r="B11" s="14">
        <v>289065</v>
      </c>
      <c r="C11" s="15">
        <v>131371</v>
      </c>
      <c r="D11" s="15">
        <v>157694</v>
      </c>
      <c r="E11" s="14">
        <v>260235</v>
      </c>
      <c r="F11" s="15">
        <v>117706</v>
      </c>
      <c r="G11" s="15">
        <v>142529</v>
      </c>
      <c r="H11" s="14">
        <v>28830</v>
      </c>
      <c r="I11" s="15">
        <v>13665</v>
      </c>
      <c r="J11" s="15">
        <v>15165</v>
      </c>
    </row>
    <row r="12" spans="1:12">
      <c r="A12" s="7" t="s">
        <v>6</v>
      </c>
      <c r="B12" s="14">
        <v>161061</v>
      </c>
      <c r="C12" s="15">
        <v>74276</v>
      </c>
      <c r="D12" s="15">
        <v>86785</v>
      </c>
      <c r="E12" s="14">
        <v>137066</v>
      </c>
      <c r="F12" s="15">
        <v>62948</v>
      </c>
      <c r="G12" s="15">
        <v>74118</v>
      </c>
      <c r="H12" s="14">
        <v>23995</v>
      </c>
      <c r="I12" s="15">
        <v>11328</v>
      </c>
      <c r="J12" s="15">
        <v>12667</v>
      </c>
    </row>
    <row r="13" spans="1:12">
      <c r="A13" s="7" t="s">
        <v>10</v>
      </c>
      <c r="B13" s="14">
        <v>12124</v>
      </c>
      <c r="C13" s="15">
        <v>4969</v>
      </c>
      <c r="D13" s="15">
        <v>7155</v>
      </c>
      <c r="E13" s="14">
        <v>10332</v>
      </c>
      <c r="F13" s="15">
        <v>4132</v>
      </c>
      <c r="G13" s="15">
        <v>6200</v>
      </c>
      <c r="H13" s="14">
        <v>1792</v>
      </c>
      <c r="I13" s="15">
        <v>837</v>
      </c>
      <c r="J13" s="15">
        <v>955</v>
      </c>
    </row>
    <row r="14" spans="1:12">
      <c r="A14" s="7" t="s">
        <v>8</v>
      </c>
      <c r="B14" s="14">
        <v>88291</v>
      </c>
      <c r="C14" s="15">
        <v>48359</v>
      </c>
      <c r="D14" s="15">
        <v>39932</v>
      </c>
      <c r="E14" s="14">
        <v>80325</v>
      </c>
      <c r="F14" s="15">
        <v>44014</v>
      </c>
      <c r="G14" s="15">
        <v>36311</v>
      </c>
      <c r="H14" s="14">
        <v>7966</v>
      </c>
      <c r="I14" s="15">
        <v>4345</v>
      </c>
      <c r="J14" s="15">
        <v>3621</v>
      </c>
    </row>
    <row r="15" spans="1:12">
      <c r="A15" s="7" t="s">
        <v>9</v>
      </c>
      <c r="B15" s="14">
        <v>1778</v>
      </c>
      <c r="C15" s="15">
        <v>968</v>
      </c>
      <c r="D15" s="15">
        <v>810</v>
      </c>
      <c r="E15" s="14">
        <v>1730</v>
      </c>
      <c r="F15" s="15">
        <v>940</v>
      </c>
      <c r="G15" s="15">
        <v>790</v>
      </c>
      <c r="H15" s="14">
        <v>48</v>
      </c>
      <c r="I15" s="15">
        <v>28</v>
      </c>
      <c r="J15" s="15">
        <v>20</v>
      </c>
    </row>
    <row r="16" spans="1:12">
      <c r="A16" s="7" t="s">
        <v>7</v>
      </c>
      <c r="B16" s="14">
        <v>22255</v>
      </c>
      <c r="C16" s="15">
        <v>9433</v>
      </c>
      <c r="D16" s="15">
        <v>12822</v>
      </c>
      <c r="E16" s="14">
        <v>19970</v>
      </c>
      <c r="F16" s="15">
        <v>8310</v>
      </c>
      <c r="G16" s="15">
        <v>11660</v>
      </c>
      <c r="H16" s="14">
        <v>2285</v>
      </c>
      <c r="I16" s="15">
        <v>1123</v>
      </c>
      <c r="J16" s="15">
        <v>1162</v>
      </c>
    </row>
    <row r="17" spans="1:10">
      <c r="A17" s="6" t="s">
        <v>1</v>
      </c>
      <c r="B17" s="13">
        <v>446402</v>
      </c>
      <c r="C17" s="13">
        <v>208338</v>
      </c>
      <c r="D17" s="13">
        <v>238064</v>
      </c>
      <c r="E17" s="13">
        <v>389195</v>
      </c>
      <c r="F17" s="13">
        <v>180608</v>
      </c>
      <c r="G17" s="13">
        <v>208587</v>
      </c>
      <c r="H17" s="13">
        <v>57207</v>
      </c>
      <c r="I17" s="13">
        <v>27730</v>
      </c>
      <c r="J17" s="13">
        <v>29477</v>
      </c>
    </row>
    <row r="18" spans="1:10">
      <c r="A18" s="7" t="s">
        <v>5</v>
      </c>
      <c r="B18" s="14">
        <v>185413</v>
      </c>
      <c r="C18" s="15">
        <v>82292</v>
      </c>
      <c r="D18" s="15">
        <v>103121</v>
      </c>
      <c r="E18" s="14">
        <v>161582</v>
      </c>
      <c r="F18" s="15">
        <v>70933</v>
      </c>
      <c r="G18" s="15">
        <v>90649</v>
      </c>
      <c r="H18" s="14">
        <v>23831</v>
      </c>
      <c r="I18" s="15">
        <v>11359</v>
      </c>
      <c r="J18" s="15">
        <v>12472</v>
      </c>
    </row>
    <row r="19" spans="1:10">
      <c r="A19" s="7" t="s">
        <v>6</v>
      </c>
      <c r="B19" s="14">
        <v>144217</v>
      </c>
      <c r="C19" s="15">
        <v>66335</v>
      </c>
      <c r="D19" s="15">
        <v>77882</v>
      </c>
      <c r="E19" s="14">
        <v>121935</v>
      </c>
      <c r="F19" s="15">
        <v>55774</v>
      </c>
      <c r="G19" s="15">
        <v>66161</v>
      </c>
      <c r="H19" s="14">
        <v>22282</v>
      </c>
      <c r="I19" s="15">
        <v>10561</v>
      </c>
      <c r="J19" s="15">
        <v>11721</v>
      </c>
    </row>
    <row r="20" spans="1:10">
      <c r="A20" s="7" t="s">
        <v>10</v>
      </c>
      <c r="B20" s="14">
        <v>11987</v>
      </c>
      <c r="C20" s="15">
        <v>4905</v>
      </c>
      <c r="D20" s="15">
        <v>7082</v>
      </c>
      <c r="E20" s="14">
        <v>10332</v>
      </c>
      <c r="F20" s="15">
        <v>4132</v>
      </c>
      <c r="G20" s="15">
        <v>6200</v>
      </c>
      <c r="H20" s="14">
        <v>1655</v>
      </c>
      <c r="I20" s="15">
        <v>773</v>
      </c>
      <c r="J20" s="15">
        <v>882</v>
      </c>
    </row>
    <row r="21" spans="1:10">
      <c r="A21" s="7" t="s">
        <v>8</v>
      </c>
      <c r="B21" s="14">
        <v>86456</v>
      </c>
      <c r="C21" s="15">
        <v>47272</v>
      </c>
      <c r="D21" s="15">
        <v>39184</v>
      </c>
      <c r="E21" s="14">
        <v>78612</v>
      </c>
      <c r="F21" s="15">
        <v>42998</v>
      </c>
      <c r="G21" s="15">
        <v>35614</v>
      </c>
      <c r="H21" s="14">
        <v>7844</v>
      </c>
      <c r="I21" s="15">
        <v>4274</v>
      </c>
      <c r="J21" s="15">
        <v>3570</v>
      </c>
    </row>
    <row r="22" spans="1:10">
      <c r="A22" s="7" t="s">
        <v>9</v>
      </c>
      <c r="B22" s="14">
        <v>761</v>
      </c>
      <c r="C22" s="15">
        <v>387</v>
      </c>
      <c r="D22" s="15">
        <v>374</v>
      </c>
      <c r="E22" s="14">
        <v>745</v>
      </c>
      <c r="F22" s="15">
        <v>380</v>
      </c>
      <c r="G22" s="15">
        <v>365</v>
      </c>
      <c r="H22" s="14">
        <v>16</v>
      </c>
      <c r="I22" s="15">
        <v>7</v>
      </c>
      <c r="J22" s="15">
        <v>9</v>
      </c>
    </row>
    <row r="23" spans="1:10">
      <c r="A23" s="7" t="s">
        <v>7</v>
      </c>
      <c r="B23" s="14">
        <v>17568</v>
      </c>
      <c r="C23" s="15">
        <v>7147</v>
      </c>
      <c r="D23" s="15">
        <v>10421</v>
      </c>
      <c r="E23" s="14">
        <v>15989</v>
      </c>
      <c r="F23" s="15">
        <v>6391</v>
      </c>
      <c r="G23" s="15">
        <v>9598</v>
      </c>
      <c r="H23" s="14">
        <v>1579</v>
      </c>
      <c r="I23" s="15">
        <v>756</v>
      </c>
      <c r="J23" s="15">
        <v>823</v>
      </c>
    </row>
    <row r="24" spans="1:10">
      <c r="A24" s="6" t="s">
        <v>2</v>
      </c>
      <c r="B24" s="13">
        <v>112780</v>
      </c>
      <c r="C24" s="13">
        <v>54149</v>
      </c>
      <c r="D24" s="13">
        <v>58631</v>
      </c>
      <c r="E24" s="13">
        <v>107342</v>
      </c>
      <c r="F24" s="13">
        <v>51599</v>
      </c>
      <c r="G24" s="13">
        <v>55743</v>
      </c>
      <c r="H24" s="13">
        <v>5438</v>
      </c>
      <c r="I24" s="13">
        <v>2550</v>
      </c>
      <c r="J24" s="13">
        <v>2888</v>
      </c>
    </row>
    <row r="25" spans="1:10">
      <c r="A25" s="7" t="s">
        <v>5</v>
      </c>
      <c r="B25" s="14">
        <v>94517</v>
      </c>
      <c r="C25" s="15">
        <v>45218</v>
      </c>
      <c r="D25" s="15">
        <v>49299</v>
      </c>
      <c r="E25" s="14">
        <v>90111</v>
      </c>
      <c r="F25" s="15">
        <v>43158</v>
      </c>
      <c r="G25" s="15">
        <v>46953</v>
      </c>
      <c r="H25" s="14">
        <v>4406</v>
      </c>
      <c r="I25" s="15">
        <v>2060</v>
      </c>
      <c r="J25" s="15">
        <v>2346</v>
      </c>
    </row>
    <row r="26" spans="1:10">
      <c r="A26" s="7" t="s">
        <v>6</v>
      </c>
      <c r="B26" s="14">
        <v>13636</v>
      </c>
      <c r="C26" s="15">
        <v>6496</v>
      </c>
      <c r="D26" s="15">
        <v>7140</v>
      </c>
      <c r="E26" s="14">
        <v>12758</v>
      </c>
      <c r="F26" s="15">
        <v>6098</v>
      </c>
      <c r="G26" s="15">
        <v>6660</v>
      </c>
      <c r="H26" s="14">
        <v>878</v>
      </c>
      <c r="I26" s="15">
        <v>398</v>
      </c>
      <c r="J26" s="15">
        <v>480</v>
      </c>
    </row>
    <row r="27" spans="1:10">
      <c r="A27" s="7" t="s">
        <v>8</v>
      </c>
      <c r="B27" s="14">
        <v>1344</v>
      </c>
      <c r="C27" s="15">
        <v>807</v>
      </c>
      <c r="D27" s="15">
        <v>537</v>
      </c>
      <c r="E27" s="14">
        <v>1222</v>
      </c>
      <c r="F27" s="15">
        <v>736</v>
      </c>
      <c r="G27" s="15">
        <v>486</v>
      </c>
      <c r="H27" s="14">
        <v>122</v>
      </c>
      <c r="I27" s="15">
        <v>71</v>
      </c>
      <c r="J27" s="15">
        <v>51</v>
      </c>
    </row>
    <row r="28" spans="1:10">
      <c r="A28" s="7" t="s">
        <v>9</v>
      </c>
      <c r="B28" s="14">
        <v>880</v>
      </c>
      <c r="C28" s="15">
        <v>515</v>
      </c>
      <c r="D28" s="15">
        <v>365</v>
      </c>
      <c r="E28" s="14">
        <v>848</v>
      </c>
      <c r="F28" s="15">
        <v>494</v>
      </c>
      <c r="G28" s="15">
        <v>354</v>
      </c>
      <c r="H28" s="14">
        <v>32</v>
      </c>
      <c r="I28" s="15">
        <v>21</v>
      </c>
      <c r="J28" s="15">
        <v>11</v>
      </c>
    </row>
    <row r="29" spans="1:10">
      <c r="A29" s="7" t="s">
        <v>7</v>
      </c>
      <c r="B29" s="14">
        <v>2403</v>
      </c>
      <c r="C29" s="15">
        <v>1113</v>
      </c>
      <c r="D29" s="15">
        <v>1290</v>
      </c>
      <c r="E29" s="14">
        <v>2403</v>
      </c>
      <c r="F29" s="15">
        <v>1113</v>
      </c>
      <c r="G29" s="15">
        <v>1290</v>
      </c>
      <c r="H29" s="14">
        <v>0</v>
      </c>
      <c r="I29" s="15">
        <v>0</v>
      </c>
      <c r="J29" s="15">
        <v>0</v>
      </c>
    </row>
    <row r="30" spans="1:10">
      <c r="A30" s="7" t="s">
        <v>3</v>
      </c>
      <c r="B30" s="14">
        <v>15392</v>
      </c>
      <c r="C30" s="15">
        <v>6889</v>
      </c>
      <c r="D30" s="15">
        <v>8503</v>
      </c>
      <c r="E30" s="14">
        <v>13121</v>
      </c>
      <c r="F30" s="15">
        <v>5843</v>
      </c>
      <c r="G30" s="15">
        <v>7278</v>
      </c>
      <c r="H30" s="14">
        <v>2271</v>
      </c>
      <c r="I30" s="15">
        <v>1046</v>
      </c>
      <c r="J30" s="15">
        <v>1225</v>
      </c>
    </row>
    <row r="31" spans="1:10">
      <c r="A31" s="6" t="s">
        <v>5</v>
      </c>
      <c r="B31" s="13">
        <v>9135</v>
      </c>
      <c r="C31" s="13">
        <v>3861</v>
      </c>
      <c r="D31" s="13">
        <v>5274</v>
      </c>
      <c r="E31" s="13">
        <v>8542</v>
      </c>
      <c r="F31" s="13">
        <v>3615</v>
      </c>
      <c r="G31" s="13">
        <v>4927</v>
      </c>
      <c r="H31" s="13">
        <v>593</v>
      </c>
      <c r="I31" s="13">
        <v>246</v>
      </c>
      <c r="J31" s="13">
        <v>347</v>
      </c>
    </row>
    <row r="32" spans="1:10">
      <c r="A32" s="7" t="s">
        <v>6</v>
      </c>
      <c r="B32" s="14">
        <v>3208</v>
      </c>
      <c r="C32" s="15">
        <v>1445</v>
      </c>
      <c r="D32" s="15">
        <v>1763</v>
      </c>
      <c r="E32" s="14">
        <v>2373</v>
      </c>
      <c r="F32" s="15">
        <v>1076</v>
      </c>
      <c r="G32" s="15">
        <v>1297</v>
      </c>
      <c r="H32" s="14">
        <v>835</v>
      </c>
      <c r="I32" s="15">
        <v>369</v>
      </c>
      <c r="J32" s="15">
        <v>466</v>
      </c>
    </row>
    <row r="33" spans="1:10">
      <c r="A33" s="7" t="s">
        <v>10</v>
      </c>
      <c r="B33" s="14">
        <v>137</v>
      </c>
      <c r="C33" s="15">
        <v>64</v>
      </c>
      <c r="D33" s="15">
        <v>73</v>
      </c>
      <c r="E33" s="14">
        <v>0</v>
      </c>
      <c r="F33" s="15">
        <v>0</v>
      </c>
      <c r="G33" s="15">
        <v>0</v>
      </c>
      <c r="H33" s="14">
        <v>137</v>
      </c>
      <c r="I33" s="15">
        <v>64</v>
      </c>
      <c r="J33" s="15">
        <v>73</v>
      </c>
    </row>
    <row r="34" spans="1:10">
      <c r="A34" s="7" t="s">
        <v>8</v>
      </c>
      <c r="B34" s="14">
        <v>491</v>
      </c>
      <c r="C34" s="15">
        <v>280</v>
      </c>
      <c r="D34" s="15">
        <v>211</v>
      </c>
      <c r="E34" s="14">
        <v>491</v>
      </c>
      <c r="F34" s="15">
        <v>280</v>
      </c>
      <c r="G34" s="15">
        <v>211</v>
      </c>
      <c r="H34" s="14">
        <v>0</v>
      </c>
      <c r="I34" s="15">
        <v>0</v>
      </c>
      <c r="J34" s="15">
        <v>0</v>
      </c>
    </row>
    <row r="35" spans="1:10">
      <c r="A35" s="7" t="s">
        <v>9</v>
      </c>
      <c r="B35" s="14">
        <v>137</v>
      </c>
      <c r="C35" s="15">
        <v>66</v>
      </c>
      <c r="D35" s="15">
        <v>71</v>
      </c>
      <c r="E35" s="14">
        <v>137</v>
      </c>
      <c r="F35" s="15">
        <v>66</v>
      </c>
      <c r="G35" s="15">
        <v>71</v>
      </c>
      <c r="H35" s="14">
        <v>0</v>
      </c>
      <c r="I35" s="15">
        <v>0</v>
      </c>
      <c r="J35" s="15">
        <v>0</v>
      </c>
    </row>
    <row r="36" spans="1:10">
      <c r="A36" s="8" t="s">
        <v>7</v>
      </c>
      <c r="B36" s="16">
        <v>2284</v>
      </c>
      <c r="C36" s="17">
        <v>1173</v>
      </c>
      <c r="D36" s="17">
        <v>1111</v>
      </c>
      <c r="E36" s="16">
        <v>1578</v>
      </c>
      <c r="F36" s="17">
        <v>806</v>
      </c>
      <c r="G36" s="17">
        <v>772</v>
      </c>
      <c r="H36" s="16">
        <v>706</v>
      </c>
      <c r="I36" s="17">
        <v>367</v>
      </c>
      <c r="J36" s="17">
        <v>339</v>
      </c>
    </row>
    <row r="37" spans="1:10">
      <c r="A37" s="10" t="s">
        <v>11</v>
      </c>
      <c r="B37" s="11"/>
      <c r="C37" s="12"/>
      <c r="D37" s="12"/>
      <c r="E37" s="11"/>
      <c r="F37" s="12"/>
      <c r="G37" s="12"/>
      <c r="H37" s="11"/>
      <c r="I37" s="12"/>
      <c r="J37" s="12"/>
    </row>
    <row r="38" spans="1:10">
      <c r="A38" s="18" t="s">
        <v>17</v>
      </c>
      <c r="B38" s="19"/>
      <c r="C38" s="19"/>
      <c r="D38" s="19"/>
      <c r="E38" s="19"/>
      <c r="F38" s="19"/>
      <c r="G38" s="19"/>
      <c r="H38" s="19"/>
      <c r="I38" s="19"/>
      <c r="J38" s="19"/>
    </row>
  </sheetData>
  <mergeCells count="14">
    <mergeCell ref="B8:B9"/>
    <mergeCell ref="E8:E9"/>
    <mergeCell ref="H8:H9"/>
    <mergeCell ref="K8:L8"/>
    <mergeCell ref="A4:J4"/>
    <mergeCell ref="A5:J5"/>
    <mergeCell ref="C8:D8"/>
    <mergeCell ref="F8:G8"/>
    <mergeCell ref="I8:J8"/>
    <mergeCell ref="B7:D7"/>
    <mergeCell ref="E7:G7"/>
    <mergeCell ref="H7:J7"/>
    <mergeCell ref="A6:A9"/>
    <mergeCell ref="E6:J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L35"/>
  <sheetViews>
    <sheetView workbookViewId="0">
      <selection activeCell="A6" sqref="A6:J9"/>
    </sheetView>
  </sheetViews>
  <sheetFormatPr baseColWidth="10" defaultRowHeight="15"/>
  <cols>
    <col min="1" max="1" width="21" style="3" customWidth="1"/>
    <col min="2" max="9" width="11.42578125" style="3"/>
    <col min="10" max="10" width="12.5703125" style="3" customWidth="1"/>
    <col min="11" max="16384" width="11.42578125" style="3"/>
  </cols>
  <sheetData>
    <row r="4" spans="1:1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>
      <c r="A5" s="34" t="s">
        <v>29</v>
      </c>
      <c r="B5" s="34"/>
      <c r="C5" s="34"/>
      <c r="D5" s="34"/>
      <c r="E5" s="34"/>
      <c r="F5" s="34"/>
      <c r="G5" s="34"/>
      <c r="H5" s="34"/>
      <c r="I5" s="34"/>
      <c r="J5" s="34"/>
    </row>
    <row r="6" spans="1:12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  <c r="K7" s="1"/>
      <c r="L7" s="1"/>
    </row>
    <row r="8" spans="1:12" ht="18.75" customHeight="1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  <c r="K8" s="44"/>
      <c r="L8" s="44"/>
    </row>
    <row r="9" spans="1:12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  <c r="K9" s="2"/>
      <c r="L9" s="2"/>
    </row>
    <row r="10" spans="1:12">
      <c r="A10" s="6" t="s">
        <v>12</v>
      </c>
      <c r="B10" s="13">
        <v>570819</v>
      </c>
      <c r="C10" s="13">
        <v>266189</v>
      </c>
      <c r="D10" s="13">
        <v>304630</v>
      </c>
      <c r="E10" s="13">
        <v>508905</v>
      </c>
      <c r="F10" s="13">
        <v>236459</v>
      </c>
      <c r="G10" s="13">
        <v>272446</v>
      </c>
      <c r="H10" s="13">
        <v>61914</v>
      </c>
      <c r="I10" s="13">
        <v>29730</v>
      </c>
      <c r="J10" s="13">
        <v>32184</v>
      </c>
    </row>
    <row r="11" spans="1:12">
      <c r="A11" s="7" t="s">
        <v>5</v>
      </c>
      <c r="B11" s="14">
        <v>294111</v>
      </c>
      <c r="C11" s="15">
        <v>133099</v>
      </c>
      <c r="D11" s="15">
        <v>161012</v>
      </c>
      <c r="E11" s="14">
        <v>264929</v>
      </c>
      <c r="F11" s="15">
        <v>119342</v>
      </c>
      <c r="G11" s="15">
        <v>145587</v>
      </c>
      <c r="H11" s="14">
        <v>29182</v>
      </c>
      <c r="I11" s="15">
        <v>13757</v>
      </c>
      <c r="J11" s="15">
        <v>15425</v>
      </c>
    </row>
    <row r="12" spans="1:12">
      <c r="A12" s="7" t="s">
        <v>6</v>
      </c>
      <c r="B12" s="14">
        <v>163499</v>
      </c>
      <c r="C12" s="15">
        <v>74944</v>
      </c>
      <c r="D12" s="15">
        <v>88555</v>
      </c>
      <c r="E12" s="14">
        <v>140967</v>
      </c>
      <c r="F12" s="15">
        <v>64368</v>
      </c>
      <c r="G12" s="15">
        <v>76599</v>
      </c>
      <c r="H12" s="14">
        <v>22532</v>
      </c>
      <c r="I12" s="15">
        <v>10576</v>
      </c>
      <c r="J12" s="15">
        <v>11956</v>
      </c>
    </row>
    <row r="13" spans="1:12">
      <c r="A13" s="7" t="s">
        <v>8</v>
      </c>
      <c r="B13" s="14">
        <v>86818</v>
      </c>
      <c r="C13" s="15">
        <v>47055</v>
      </c>
      <c r="D13" s="15">
        <v>39763</v>
      </c>
      <c r="E13" s="14">
        <v>78602</v>
      </c>
      <c r="F13" s="15">
        <v>42659</v>
      </c>
      <c r="G13" s="15">
        <v>35943</v>
      </c>
      <c r="H13" s="14">
        <v>8216</v>
      </c>
      <c r="I13" s="15">
        <v>4396</v>
      </c>
      <c r="J13" s="15">
        <v>3820</v>
      </c>
    </row>
    <row r="14" spans="1:12">
      <c r="A14" s="7" t="s">
        <v>9</v>
      </c>
      <c r="B14" s="14">
        <v>2369</v>
      </c>
      <c r="C14" s="15">
        <v>1140</v>
      </c>
      <c r="D14" s="15">
        <v>1229</v>
      </c>
      <c r="E14" s="14">
        <v>2242</v>
      </c>
      <c r="F14" s="15">
        <v>1069</v>
      </c>
      <c r="G14" s="15">
        <v>1173</v>
      </c>
      <c r="H14" s="14">
        <v>127</v>
      </c>
      <c r="I14" s="15">
        <v>71</v>
      </c>
      <c r="J14" s="15">
        <v>56</v>
      </c>
    </row>
    <row r="15" spans="1:12">
      <c r="A15" s="7" t="s">
        <v>7</v>
      </c>
      <c r="B15" s="14">
        <v>24022</v>
      </c>
      <c r="C15" s="15">
        <v>9951</v>
      </c>
      <c r="D15" s="15">
        <v>14071</v>
      </c>
      <c r="E15" s="14">
        <v>22165</v>
      </c>
      <c r="F15" s="15">
        <v>9021</v>
      </c>
      <c r="G15" s="15">
        <v>13144</v>
      </c>
      <c r="H15" s="14">
        <v>1857</v>
      </c>
      <c r="I15" s="15">
        <v>930</v>
      </c>
      <c r="J15" s="15">
        <v>927</v>
      </c>
    </row>
    <row r="16" spans="1:12">
      <c r="A16" s="6" t="s">
        <v>1</v>
      </c>
      <c r="B16" s="13">
        <v>441647</v>
      </c>
      <c r="C16" s="13">
        <v>205204</v>
      </c>
      <c r="D16" s="13">
        <v>236443</v>
      </c>
      <c r="E16" s="13">
        <v>387835</v>
      </c>
      <c r="F16" s="13">
        <v>179227</v>
      </c>
      <c r="G16" s="13">
        <v>208608</v>
      </c>
      <c r="H16" s="13">
        <v>53812</v>
      </c>
      <c r="I16" s="13">
        <v>25977</v>
      </c>
      <c r="J16" s="13">
        <v>27835</v>
      </c>
    </row>
    <row r="17" spans="1:10">
      <c r="A17" s="7" t="s">
        <v>5</v>
      </c>
      <c r="B17" s="14">
        <v>189462</v>
      </c>
      <c r="C17" s="15">
        <v>84034</v>
      </c>
      <c r="D17" s="15">
        <v>105428</v>
      </c>
      <c r="E17" s="14">
        <v>165826</v>
      </c>
      <c r="F17" s="15">
        <v>72774</v>
      </c>
      <c r="G17" s="15">
        <v>93052</v>
      </c>
      <c r="H17" s="14">
        <v>23636</v>
      </c>
      <c r="I17" s="15">
        <v>11260</v>
      </c>
      <c r="J17" s="15">
        <v>12376</v>
      </c>
    </row>
    <row r="18" spans="1:10">
      <c r="A18" s="7" t="s">
        <v>6</v>
      </c>
      <c r="B18" s="14">
        <v>146166</v>
      </c>
      <c r="C18" s="15">
        <v>66844</v>
      </c>
      <c r="D18" s="15">
        <v>79322</v>
      </c>
      <c r="E18" s="14">
        <v>125311</v>
      </c>
      <c r="F18" s="15">
        <v>57014</v>
      </c>
      <c r="G18" s="15">
        <v>68297</v>
      </c>
      <c r="H18" s="14">
        <v>20855</v>
      </c>
      <c r="I18" s="15">
        <v>9830</v>
      </c>
      <c r="J18" s="15">
        <v>11025</v>
      </c>
    </row>
    <row r="19" spans="1:10">
      <c r="A19" s="7" t="s">
        <v>8</v>
      </c>
      <c r="B19" s="14">
        <v>84841</v>
      </c>
      <c r="C19" s="15">
        <v>45874</v>
      </c>
      <c r="D19" s="15">
        <v>38967</v>
      </c>
      <c r="E19" s="14">
        <v>76775</v>
      </c>
      <c r="F19" s="15">
        <v>41574</v>
      </c>
      <c r="G19" s="15">
        <v>35201</v>
      </c>
      <c r="H19" s="14">
        <v>8066</v>
      </c>
      <c r="I19" s="15">
        <v>4300</v>
      </c>
      <c r="J19" s="15">
        <v>3766</v>
      </c>
    </row>
    <row r="20" spans="1:10">
      <c r="A20" s="7" t="s">
        <v>9</v>
      </c>
      <c r="B20" s="14">
        <v>1860</v>
      </c>
      <c r="C20" s="15">
        <v>874</v>
      </c>
      <c r="D20" s="15">
        <v>986</v>
      </c>
      <c r="E20" s="14">
        <v>1755</v>
      </c>
      <c r="F20" s="15">
        <v>818</v>
      </c>
      <c r="G20" s="15">
        <v>937</v>
      </c>
      <c r="H20" s="14">
        <v>105</v>
      </c>
      <c r="I20" s="15">
        <v>56</v>
      </c>
      <c r="J20" s="15">
        <v>49</v>
      </c>
    </row>
    <row r="21" spans="1:10">
      <c r="A21" s="7" t="s">
        <v>7</v>
      </c>
      <c r="B21" s="14">
        <v>19318</v>
      </c>
      <c r="C21" s="15">
        <v>7578</v>
      </c>
      <c r="D21" s="15">
        <v>11740</v>
      </c>
      <c r="E21" s="14">
        <v>18168</v>
      </c>
      <c r="F21" s="15">
        <v>7047</v>
      </c>
      <c r="G21" s="15">
        <v>11121</v>
      </c>
      <c r="H21" s="14">
        <v>1150</v>
      </c>
      <c r="I21" s="15">
        <v>531</v>
      </c>
      <c r="J21" s="15">
        <v>619</v>
      </c>
    </row>
    <row r="22" spans="1:10">
      <c r="A22" s="6" t="s">
        <v>2</v>
      </c>
      <c r="B22" s="13">
        <v>114816</v>
      </c>
      <c r="C22" s="13">
        <v>54570</v>
      </c>
      <c r="D22" s="13">
        <v>60246</v>
      </c>
      <c r="E22" s="13">
        <v>109075</v>
      </c>
      <c r="F22" s="13">
        <v>51947</v>
      </c>
      <c r="G22" s="13">
        <v>57128</v>
      </c>
      <c r="H22" s="13">
        <v>5741</v>
      </c>
      <c r="I22" s="13">
        <v>2623</v>
      </c>
      <c r="J22" s="13">
        <v>3118</v>
      </c>
    </row>
    <row r="23" spans="1:10">
      <c r="A23" s="7" t="s">
        <v>5</v>
      </c>
      <c r="B23" s="14">
        <v>96252</v>
      </c>
      <c r="C23" s="15">
        <v>45533</v>
      </c>
      <c r="D23" s="15">
        <v>50719</v>
      </c>
      <c r="E23" s="14">
        <v>91434</v>
      </c>
      <c r="F23" s="15">
        <v>43365</v>
      </c>
      <c r="G23" s="15">
        <v>48069</v>
      </c>
      <c r="H23" s="14">
        <v>4818</v>
      </c>
      <c r="I23" s="15">
        <v>2168</v>
      </c>
      <c r="J23" s="15">
        <v>2650</v>
      </c>
    </row>
    <row r="24" spans="1:10">
      <c r="A24" s="7" t="s">
        <v>6</v>
      </c>
      <c r="B24" s="14">
        <v>14078</v>
      </c>
      <c r="C24" s="15">
        <v>6699</v>
      </c>
      <c r="D24" s="15">
        <v>7379</v>
      </c>
      <c r="E24" s="14">
        <v>13327</v>
      </c>
      <c r="F24" s="15">
        <v>6355</v>
      </c>
      <c r="G24" s="15">
        <v>6972</v>
      </c>
      <c r="H24" s="14">
        <v>751</v>
      </c>
      <c r="I24" s="15">
        <v>344</v>
      </c>
      <c r="J24" s="15">
        <v>407</v>
      </c>
    </row>
    <row r="25" spans="1:10">
      <c r="A25" s="7" t="s">
        <v>8</v>
      </c>
      <c r="B25" s="14">
        <v>1413</v>
      </c>
      <c r="C25" s="15">
        <v>848</v>
      </c>
      <c r="D25" s="15">
        <v>565</v>
      </c>
      <c r="E25" s="14">
        <v>1263</v>
      </c>
      <c r="F25" s="15">
        <v>752</v>
      </c>
      <c r="G25" s="15">
        <v>511</v>
      </c>
      <c r="H25" s="14">
        <v>150</v>
      </c>
      <c r="I25" s="15">
        <v>96</v>
      </c>
      <c r="J25" s="15">
        <v>54</v>
      </c>
    </row>
    <row r="26" spans="1:10">
      <c r="A26" s="7" t="s">
        <v>9</v>
      </c>
      <c r="B26" s="14">
        <v>346</v>
      </c>
      <c r="C26" s="15">
        <v>191</v>
      </c>
      <c r="D26" s="15">
        <v>155</v>
      </c>
      <c r="E26" s="14">
        <v>324</v>
      </c>
      <c r="F26" s="15">
        <v>176</v>
      </c>
      <c r="G26" s="15">
        <v>148</v>
      </c>
      <c r="H26" s="14">
        <v>22</v>
      </c>
      <c r="I26" s="15">
        <v>15</v>
      </c>
      <c r="J26" s="15">
        <v>7</v>
      </c>
    </row>
    <row r="27" spans="1:10">
      <c r="A27" s="7" t="s">
        <v>7</v>
      </c>
      <c r="B27" s="14">
        <v>2727</v>
      </c>
      <c r="C27" s="15">
        <v>1299</v>
      </c>
      <c r="D27" s="15">
        <v>1428</v>
      </c>
      <c r="E27" s="14">
        <v>2727</v>
      </c>
      <c r="F27" s="15">
        <v>1299</v>
      </c>
      <c r="G27" s="15">
        <v>1428</v>
      </c>
      <c r="H27" s="14">
        <v>0</v>
      </c>
      <c r="I27" s="15">
        <v>0</v>
      </c>
      <c r="J27" s="15">
        <v>0</v>
      </c>
    </row>
    <row r="28" spans="1:10">
      <c r="A28" s="6" t="s">
        <v>3</v>
      </c>
      <c r="B28" s="13">
        <v>14356</v>
      </c>
      <c r="C28" s="13">
        <v>6415</v>
      </c>
      <c r="D28" s="13">
        <v>7941</v>
      </c>
      <c r="E28" s="13">
        <v>11995</v>
      </c>
      <c r="F28" s="13">
        <v>5285</v>
      </c>
      <c r="G28" s="13">
        <v>6710</v>
      </c>
      <c r="H28" s="13">
        <v>2361</v>
      </c>
      <c r="I28" s="13">
        <v>1130</v>
      </c>
      <c r="J28" s="13">
        <v>1231</v>
      </c>
    </row>
    <row r="29" spans="1:10">
      <c r="A29" s="7" t="s">
        <v>5</v>
      </c>
      <c r="B29" s="14">
        <v>8397</v>
      </c>
      <c r="C29" s="15">
        <v>3532</v>
      </c>
      <c r="D29" s="15">
        <v>4865</v>
      </c>
      <c r="E29" s="14">
        <v>7669</v>
      </c>
      <c r="F29" s="15">
        <v>3203</v>
      </c>
      <c r="G29" s="15">
        <v>4466</v>
      </c>
      <c r="H29" s="14">
        <v>728</v>
      </c>
      <c r="I29" s="15">
        <v>329</v>
      </c>
      <c r="J29" s="15">
        <v>399</v>
      </c>
    </row>
    <row r="30" spans="1:10">
      <c r="A30" s="7" t="s">
        <v>6</v>
      </c>
      <c r="B30" s="14">
        <v>3255</v>
      </c>
      <c r="C30" s="15">
        <v>1401</v>
      </c>
      <c r="D30" s="15">
        <v>1854</v>
      </c>
      <c r="E30" s="14">
        <v>2329</v>
      </c>
      <c r="F30" s="15">
        <v>999</v>
      </c>
      <c r="G30" s="15">
        <v>1330</v>
      </c>
      <c r="H30" s="14">
        <v>926</v>
      </c>
      <c r="I30" s="15">
        <v>402</v>
      </c>
      <c r="J30" s="15">
        <v>524</v>
      </c>
    </row>
    <row r="31" spans="1:10">
      <c r="A31" s="7" t="s">
        <v>8</v>
      </c>
      <c r="B31" s="14">
        <v>564</v>
      </c>
      <c r="C31" s="15">
        <v>333</v>
      </c>
      <c r="D31" s="15">
        <v>231</v>
      </c>
      <c r="E31" s="14">
        <v>564</v>
      </c>
      <c r="F31" s="15">
        <v>333</v>
      </c>
      <c r="G31" s="15">
        <v>231</v>
      </c>
      <c r="H31" s="14">
        <v>0</v>
      </c>
      <c r="I31" s="15">
        <v>0</v>
      </c>
      <c r="J31" s="15">
        <v>0</v>
      </c>
    </row>
    <row r="32" spans="1:10">
      <c r="A32" s="7" t="s">
        <v>9</v>
      </c>
      <c r="B32" s="14">
        <v>163</v>
      </c>
      <c r="C32" s="15">
        <v>75</v>
      </c>
      <c r="D32" s="15">
        <v>88</v>
      </c>
      <c r="E32" s="14">
        <v>163</v>
      </c>
      <c r="F32" s="15">
        <v>75</v>
      </c>
      <c r="G32" s="15">
        <v>88</v>
      </c>
      <c r="H32" s="14">
        <v>0</v>
      </c>
      <c r="I32" s="15">
        <v>0</v>
      </c>
      <c r="J32" s="15">
        <v>0</v>
      </c>
    </row>
    <row r="33" spans="1:10">
      <c r="A33" s="8" t="s">
        <v>7</v>
      </c>
      <c r="B33" s="16">
        <v>1977</v>
      </c>
      <c r="C33" s="17">
        <v>1074</v>
      </c>
      <c r="D33" s="17">
        <v>903</v>
      </c>
      <c r="E33" s="16">
        <v>1270</v>
      </c>
      <c r="F33" s="17">
        <v>675</v>
      </c>
      <c r="G33" s="17">
        <v>595</v>
      </c>
      <c r="H33" s="16">
        <v>707</v>
      </c>
      <c r="I33" s="17">
        <v>399</v>
      </c>
      <c r="J33" s="17">
        <v>308</v>
      </c>
    </row>
    <row r="34" spans="1:10">
      <c r="A34" s="10" t="s">
        <v>11</v>
      </c>
      <c r="B34" s="11"/>
      <c r="C34" s="12"/>
      <c r="D34" s="12"/>
      <c r="E34" s="11"/>
      <c r="F34" s="12"/>
      <c r="G34" s="12"/>
      <c r="H34" s="11"/>
      <c r="I34" s="12"/>
      <c r="J34" s="12"/>
    </row>
    <row r="35" spans="1:10">
      <c r="A35" s="18" t="s">
        <v>17</v>
      </c>
      <c r="B35" s="19"/>
      <c r="C35" s="19"/>
      <c r="D35" s="19"/>
      <c r="E35" s="19"/>
      <c r="F35" s="19"/>
      <c r="G35" s="19"/>
      <c r="H35" s="19"/>
      <c r="I35" s="19"/>
      <c r="J35" s="19"/>
    </row>
  </sheetData>
  <mergeCells count="14">
    <mergeCell ref="K8:L8"/>
    <mergeCell ref="C8:D8"/>
    <mergeCell ref="F8:G8"/>
    <mergeCell ref="I8:J8"/>
    <mergeCell ref="A4:J4"/>
    <mergeCell ref="A5:J5"/>
    <mergeCell ref="B7:D7"/>
    <mergeCell ref="E7:G7"/>
    <mergeCell ref="H7:J7"/>
    <mergeCell ref="B8:B9"/>
    <mergeCell ref="E8:E9"/>
    <mergeCell ref="H8:H9"/>
    <mergeCell ref="A6:A9"/>
    <mergeCell ref="E6:J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L35"/>
  <sheetViews>
    <sheetView workbookViewId="0">
      <selection activeCell="A6" sqref="A6:J9"/>
    </sheetView>
  </sheetViews>
  <sheetFormatPr baseColWidth="10" defaultRowHeight="15" customHeight="1"/>
  <cols>
    <col min="1" max="1" width="21" style="3" customWidth="1"/>
    <col min="2" max="9" width="11.42578125" style="3"/>
    <col min="10" max="10" width="12.5703125" style="3" customWidth="1"/>
    <col min="11" max="16384" width="11.42578125" style="3"/>
  </cols>
  <sheetData>
    <row r="4" spans="1:12" ht="15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ht="15" customHeight="1">
      <c r="A5" s="34" t="s">
        <v>30</v>
      </c>
      <c r="B5" s="34"/>
      <c r="C5" s="34"/>
      <c r="D5" s="34"/>
      <c r="E5" s="34"/>
      <c r="F5" s="34"/>
      <c r="G5" s="34"/>
      <c r="H5" s="34"/>
      <c r="I5" s="34"/>
      <c r="J5" s="34"/>
    </row>
    <row r="6" spans="1:12" ht="15" customHeight="1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  <c r="K7" s="1"/>
      <c r="L7" s="1"/>
    </row>
    <row r="8" spans="1:12" ht="18.75" customHeight="1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  <c r="K8" s="44"/>
      <c r="L8" s="44"/>
    </row>
    <row r="9" spans="1:12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  <c r="K9" s="2"/>
      <c r="L9" s="2"/>
    </row>
    <row r="10" spans="1:12" ht="15" customHeight="1">
      <c r="A10" s="6" t="s">
        <v>12</v>
      </c>
      <c r="B10" s="13">
        <v>561775</v>
      </c>
      <c r="C10" s="13">
        <v>259773</v>
      </c>
      <c r="D10" s="13">
        <v>302002</v>
      </c>
      <c r="E10" s="13">
        <v>468716</v>
      </c>
      <c r="F10" s="13">
        <v>216216</v>
      </c>
      <c r="G10" s="13">
        <v>252500</v>
      </c>
      <c r="H10" s="13">
        <v>93059</v>
      </c>
      <c r="I10" s="13">
        <v>43557</v>
      </c>
      <c r="J10" s="13">
        <v>49502</v>
      </c>
    </row>
    <row r="11" spans="1:12" ht="15" customHeight="1">
      <c r="A11" s="7" t="s">
        <v>5</v>
      </c>
      <c r="B11" s="14">
        <v>286625</v>
      </c>
      <c r="C11" s="15">
        <v>128490</v>
      </c>
      <c r="D11" s="15">
        <v>158135</v>
      </c>
      <c r="E11" s="14">
        <v>244797</v>
      </c>
      <c r="F11" s="15">
        <v>109507</v>
      </c>
      <c r="G11" s="15">
        <v>135290</v>
      </c>
      <c r="H11" s="14">
        <v>41828</v>
      </c>
      <c r="I11" s="15">
        <v>18983</v>
      </c>
      <c r="J11" s="15">
        <v>22845</v>
      </c>
    </row>
    <row r="12" spans="1:12" ht="15" customHeight="1">
      <c r="A12" s="7" t="s">
        <v>6</v>
      </c>
      <c r="B12" s="14">
        <v>163167</v>
      </c>
      <c r="C12" s="15">
        <v>73660</v>
      </c>
      <c r="D12" s="15">
        <v>89507</v>
      </c>
      <c r="E12" s="14">
        <v>124644</v>
      </c>
      <c r="F12" s="15">
        <v>55726</v>
      </c>
      <c r="G12" s="15">
        <v>68918</v>
      </c>
      <c r="H12" s="14">
        <v>38523</v>
      </c>
      <c r="I12" s="15">
        <v>17934</v>
      </c>
      <c r="J12" s="15">
        <v>20589</v>
      </c>
    </row>
    <row r="13" spans="1:12" ht="15" customHeight="1">
      <c r="A13" s="7" t="s">
        <v>8</v>
      </c>
      <c r="B13" s="14">
        <v>88439</v>
      </c>
      <c r="C13" s="15">
        <v>47709</v>
      </c>
      <c r="D13" s="15">
        <v>40730</v>
      </c>
      <c r="E13" s="14">
        <v>77581</v>
      </c>
      <c r="F13" s="15">
        <v>41952</v>
      </c>
      <c r="G13" s="15">
        <v>35629</v>
      </c>
      <c r="H13" s="14">
        <v>10858</v>
      </c>
      <c r="I13" s="15">
        <v>5757</v>
      </c>
      <c r="J13" s="15">
        <v>5101</v>
      </c>
    </row>
    <row r="14" spans="1:12" ht="15" customHeight="1">
      <c r="A14" s="7" t="s">
        <v>9</v>
      </c>
      <c r="B14" s="14">
        <v>4043</v>
      </c>
      <c r="C14" s="15">
        <v>1936</v>
      </c>
      <c r="D14" s="15">
        <v>2107</v>
      </c>
      <c r="E14" s="14">
        <v>3252</v>
      </c>
      <c r="F14" s="15">
        <v>1577</v>
      </c>
      <c r="G14" s="15">
        <v>1675</v>
      </c>
      <c r="H14" s="14">
        <v>791</v>
      </c>
      <c r="I14" s="15">
        <v>359</v>
      </c>
      <c r="J14" s="15">
        <v>432</v>
      </c>
    </row>
    <row r="15" spans="1:12" ht="15" customHeight="1">
      <c r="A15" s="7" t="s">
        <v>7</v>
      </c>
      <c r="B15" s="14">
        <v>19501</v>
      </c>
      <c r="C15" s="15">
        <v>7978</v>
      </c>
      <c r="D15" s="15">
        <v>11523</v>
      </c>
      <c r="E15" s="14">
        <v>18442</v>
      </c>
      <c r="F15" s="15">
        <v>7454</v>
      </c>
      <c r="G15" s="15">
        <v>10988</v>
      </c>
      <c r="H15" s="14">
        <v>1059</v>
      </c>
      <c r="I15" s="15">
        <v>524</v>
      </c>
      <c r="J15" s="15">
        <v>535</v>
      </c>
    </row>
    <row r="16" spans="1:12" ht="15" customHeight="1">
      <c r="A16" s="6" t="s">
        <v>1</v>
      </c>
      <c r="B16" s="13">
        <v>427662</v>
      </c>
      <c r="C16" s="13">
        <v>196602</v>
      </c>
      <c r="D16" s="13">
        <v>231060</v>
      </c>
      <c r="E16" s="13">
        <v>343631</v>
      </c>
      <c r="F16" s="13">
        <v>157047</v>
      </c>
      <c r="G16" s="13">
        <v>186584</v>
      </c>
      <c r="H16" s="13">
        <v>84031</v>
      </c>
      <c r="I16" s="13">
        <v>39555</v>
      </c>
      <c r="J16" s="13">
        <v>44476</v>
      </c>
    </row>
    <row r="17" spans="1:10" ht="15" customHeight="1">
      <c r="A17" s="7" t="s">
        <v>5</v>
      </c>
      <c r="B17" s="14">
        <v>177235</v>
      </c>
      <c r="C17" s="15">
        <v>77357</v>
      </c>
      <c r="D17" s="15">
        <v>99878</v>
      </c>
      <c r="E17" s="14">
        <v>142314</v>
      </c>
      <c r="F17" s="15">
        <v>61333</v>
      </c>
      <c r="G17" s="15">
        <v>80981</v>
      </c>
      <c r="H17" s="14">
        <v>34921</v>
      </c>
      <c r="I17" s="15">
        <v>16024</v>
      </c>
      <c r="J17" s="15">
        <v>18897</v>
      </c>
    </row>
    <row r="18" spans="1:10" ht="15" customHeight="1">
      <c r="A18" s="7" t="s">
        <v>6</v>
      </c>
      <c r="B18" s="14">
        <v>145526</v>
      </c>
      <c r="C18" s="15">
        <v>65430</v>
      </c>
      <c r="D18" s="15">
        <v>80096</v>
      </c>
      <c r="E18" s="14">
        <v>108367</v>
      </c>
      <c r="F18" s="15">
        <v>48110</v>
      </c>
      <c r="G18" s="15">
        <v>60257</v>
      </c>
      <c r="H18" s="14">
        <v>37159</v>
      </c>
      <c r="I18" s="15">
        <v>17320</v>
      </c>
      <c r="J18" s="15">
        <v>19839</v>
      </c>
    </row>
    <row r="19" spans="1:10" ht="15" customHeight="1">
      <c r="A19" s="7" t="s">
        <v>8</v>
      </c>
      <c r="B19" s="14">
        <v>86437</v>
      </c>
      <c r="C19" s="15">
        <v>46498</v>
      </c>
      <c r="D19" s="15">
        <v>39939</v>
      </c>
      <c r="E19" s="14">
        <v>75711</v>
      </c>
      <c r="F19" s="15">
        <v>40820</v>
      </c>
      <c r="G19" s="15">
        <v>34891</v>
      </c>
      <c r="H19" s="14">
        <v>10726</v>
      </c>
      <c r="I19" s="15">
        <v>5678</v>
      </c>
      <c r="J19" s="15">
        <v>5048</v>
      </c>
    </row>
    <row r="20" spans="1:10" ht="15" customHeight="1">
      <c r="A20" s="7" t="s">
        <v>9</v>
      </c>
      <c r="B20" s="14">
        <v>3463</v>
      </c>
      <c r="C20" s="15">
        <v>1632</v>
      </c>
      <c r="D20" s="15">
        <v>1831</v>
      </c>
      <c r="E20" s="14">
        <v>2750</v>
      </c>
      <c r="F20" s="15">
        <v>1324</v>
      </c>
      <c r="G20" s="15">
        <v>1426</v>
      </c>
      <c r="H20" s="14">
        <v>713</v>
      </c>
      <c r="I20" s="15">
        <v>308</v>
      </c>
      <c r="J20" s="15">
        <v>405</v>
      </c>
    </row>
    <row r="21" spans="1:10" ht="15" customHeight="1">
      <c r="A21" s="7" t="s">
        <v>7</v>
      </c>
      <c r="B21" s="14">
        <v>15001</v>
      </c>
      <c r="C21" s="15">
        <v>5685</v>
      </c>
      <c r="D21" s="15">
        <v>9316</v>
      </c>
      <c r="E21" s="14">
        <v>14489</v>
      </c>
      <c r="F21" s="15">
        <v>5460</v>
      </c>
      <c r="G21" s="15">
        <v>9029</v>
      </c>
      <c r="H21" s="14">
        <v>512</v>
      </c>
      <c r="I21" s="15">
        <v>225</v>
      </c>
      <c r="J21" s="15">
        <v>287</v>
      </c>
    </row>
    <row r="22" spans="1:10" ht="15" customHeight="1">
      <c r="A22" s="6" t="s">
        <v>2</v>
      </c>
      <c r="B22" s="13">
        <v>120063</v>
      </c>
      <c r="C22" s="13">
        <v>56896</v>
      </c>
      <c r="D22" s="13">
        <v>63167</v>
      </c>
      <c r="E22" s="13">
        <v>113125</v>
      </c>
      <c r="F22" s="13">
        <v>53656</v>
      </c>
      <c r="G22" s="13">
        <v>59469</v>
      </c>
      <c r="H22" s="13">
        <v>6938</v>
      </c>
      <c r="I22" s="13">
        <v>3240</v>
      </c>
      <c r="J22" s="13">
        <v>3698</v>
      </c>
    </row>
    <row r="23" spans="1:10" ht="15" customHeight="1">
      <c r="A23" s="7" t="s">
        <v>5</v>
      </c>
      <c r="B23" s="14">
        <v>100109</v>
      </c>
      <c r="C23" s="15">
        <v>47171</v>
      </c>
      <c r="D23" s="15">
        <v>52938</v>
      </c>
      <c r="E23" s="14">
        <v>94301</v>
      </c>
      <c r="F23" s="15">
        <v>44525</v>
      </c>
      <c r="G23" s="15">
        <v>49776</v>
      </c>
      <c r="H23" s="14">
        <v>5808</v>
      </c>
      <c r="I23" s="15">
        <v>2646</v>
      </c>
      <c r="J23" s="15">
        <v>3162</v>
      </c>
    </row>
    <row r="24" spans="1:10" ht="15" customHeight="1">
      <c r="A24" s="7" t="s">
        <v>6</v>
      </c>
      <c r="B24" s="14">
        <v>14673</v>
      </c>
      <c r="C24" s="15">
        <v>6961</v>
      </c>
      <c r="D24" s="15">
        <v>7712</v>
      </c>
      <c r="E24" s="14">
        <v>14177</v>
      </c>
      <c r="F24" s="15">
        <v>6742</v>
      </c>
      <c r="G24" s="15">
        <v>7435</v>
      </c>
      <c r="H24" s="14">
        <v>496</v>
      </c>
      <c r="I24" s="15">
        <v>219</v>
      </c>
      <c r="J24" s="15">
        <v>277</v>
      </c>
    </row>
    <row r="25" spans="1:10" ht="15" customHeight="1">
      <c r="A25" s="7" t="s">
        <v>8</v>
      </c>
      <c r="B25" s="14">
        <v>1283</v>
      </c>
      <c r="C25" s="15">
        <v>779</v>
      </c>
      <c r="D25" s="15">
        <v>504</v>
      </c>
      <c r="E25" s="14">
        <v>1151</v>
      </c>
      <c r="F25" s="15">
        <v>700</v>
      </c>
      <c r="G25" s="15">
        <v>451</v>
      </c>
      <c r="H25" s="14">
        <v>132</v>
      </c>
      <c r="I25" s="15">
        <v>79</v>
      </c>
      <c r="J25" s="15">
        <v>53</v>
      </c>
    </row>
    <row r="26" spans="1:10" ht="15" customHeight="1">
      <c r="A26" s="7" t="s">
        <v>9</v>
      </c>
      <c r="B26" s="14">
        <v>538</v>
      </c>
      <c r="C26" s="15">
        <v>279</v>
      </c>
      <c r="D26" s="15">
        <v>259</v>
      </c>
      <c r="E26" s="14">
        <v>463</v>
      </c>
      <c r="F26" s="15">
        <v>228</v>
      </c>
      <c r="G26" s="15">
        <v>235</v>
      </c>
      <c r="H26" s="14">
        <v>75</v>
      </c>
      <c r="I26" s="15">
        <v>51</v>
      </c>
      <c r="J26" s="15">
        <v>24</v>
      </c>
    </row>
    <row r="27" spans="1:10" ht="15" customHeight="1">
      <c r="A27" s="7" t="s">
        <v>7</v>
      </c>
      <c r="B27" s="14">
        <v>3460</v>
      </c>
      <c r="C27" s="15">
        <v>1706</v>
      </c>
      <c r="D27" s="15">
        <v>1754</v>
      </c>
      <c r="E27" s="14">
        <v>3033</v>
      </c>
      <c r="F27" s="15">
        <v>1461</v>
      </c>
      <c r="G27" s="15">
        <v>1572</v>
      </c>
      <c r="H27" s="14">
        <v>427</v>
      </c>
      <c r="I27" s="15">
        <v>245</v>
      </c>
      <c r="J27" s="15">
        <v>182</v>
      </c>
    </row>
    <row r="28" spans="1:10" ht="15" customHeight="1">
      <c r="A28" s="6" t="s">
        <v>3</v>
      </c>
      <c r="B28" s="13">
        <v>14050</v>
      </c>
      <c r="C28" s="13">
        <v>6275</v>
      </c>
      <c r="D28" s="13">
        <v>7775</v>
      </c>
      <c r="E28" s="13">
        <v>11960</v>
      </c>
      <c r="F28" s="13">
        <v>5513</v>
      </c>
      <c r="G28" s="13">
        <v>6447</v>
      </c>
      <c r="H28" s="13">
        <v>2090</v>
      </c>
      <c r="I28" s="13">
        <v>762</v>
      </c>
      <c r="J28" s="13">
        <v>1328</v>
      </c>
    </row>
    <row r="29" spans="1:10" ht="15" customHeight="1">
      <c r="A29" s="7" t="s">
        <v>5</v>
      </c>
      <c r="B29" s="14">
        <v>9281</v>
      </c>
      <c r="C29" s="15">
        <v>3962</v>
      </c>
      <c r="D29" s="15">
        <v>5319</v>
      </c>
      <c r="E29" s="14">
        <v>8182</v>
      </c>
      <c r="F29" s="15">
        <v>3649</v>
      </c>
      <c r="G29" s="15">
        <v>4533</v>
      </c>
      <c r="H29" s="14">
        <v>1099</v>
      </c>
      <c r="I29" s="15">
        <v>313</v>
      </c>
      <c r="J29" s="15">
        <v>786</v>
      </c>
    </row>
    <row r="30" spans="1:10" ht="15" customHeight="1">
      <c r="A30" s="7" t="s">
        <v>6</v>
      </c>
      <c r="B30" s="14">
        <v>2968</v>
      </c>
      <c r="C30" s="15">
        <v>1269</v>
      </c>
      <c r="D30" s="15">
        <v>1699</v>
      </c>
      <c r="E30" s="14">
        <v>2100</v>
      </c>
      <c r="F30" s="15">
        <v>874</v>
      </c>
      <c r="G30" s="15">
        <v>1226</v>
      </c>
      <c r="H30" s="14">
        <v>868</v>
      </c>
      <c r="I30" s="15">
        <v>395</v>
      </c>
      <c r="J30" s="15">
        <v>473</v>
      </c>
    </row>
    <row r="31" spans="1:10" ht="15" customHeight="1">
      <c r="A31" s="7" t="s">
        <v>8</v>
      </c>
      <c r="B31" s="14">
        <v>719</v>
      </c>
      <c r="C31" s="15">
        <v>432</v>
      </c>
      <c r="D31" s="15">
        <v>287</v>
      </c>
      <c r="E31" s="14">
        <v>719</v>
      </c>
      <c r="F31" s="15">
        <v>432</v>
      </c>
      <c r="G31" s="15">
        <v>287</v>
      </c>
      <c r="H31" s="14">
        <v>0</v>
      </c>
      <c r="I31" s="15">
        <v>0</v>
      </c>
      <c r="J31" s="15">
        <v>0</v>
      </c>
    </row>
    <row r="32" spans="1:10" ht="15" customHeight="1">
      <c r="A32" s="7" t="s">
        <v>9</v>
      </c>
      <c r="B32" s="14">
        <v>42</v>
      </c>
      <c r="C32" s="15">
        <v>25</v>
      </c>
      <c r="D32" s="15">
        <v>17</v>
      </c>
      <c r="E32" s="14">
        <v>39</v>
      </c>
      <c r="F32" s="15">
        <v>25</v>
      </c>
      <c r="G32" s="15">
        <v>14</v>
      </c>
      <c r="H32" s="14">
        <v>3</v>
      </c>
      <c r="I32" s="15">
        <v>0</v>
      </c>
      <c r="J32" s="15">
        <v>3</v>
      </c>
    </row>
    <row r="33" spans="1:10" ht="15" customHeight="1">
      <c r="A33" s="8" t="s">
        <v>7</v>
      </c>
      <c r="B33" s="16">
        <v>1040</v>
      </c>
      <c r="C33" s="17">
        <v>587</v>
      </c>
      <c r="D33" s="17">
        <v>453</v>
      </c>
      <c r="E33" s="16">
        <v>920</v>
      </c>
      <c r="F33" s="17">
        <v>533</v>
      </c>
      <c r="G33" s="17">
        <v>387</v>
      </c>
      <c r="H33" s="16">
        <v>120</v>
      </c>
      <c r="I33" s="17">
        <v>54</v>
      </c>
      <c r="J33" s="17">
        <v>66</v>
      </c>
    </row>
    <row r="34" spans="1:10" ht="15" customHeight="1">
      <c r="A34" s="10" t="s">
        <v>11</v>
      </c>
      <c r="B34" s="11"/>
      <c r="C34" s="12"/>
      <c r="D34" s="12"/>
      <c r="E34" s="11"/>
      <c r="F34" s="12"/>
      <c r="G34" s="12"/>
      <c r="H34" s="11"/>
      <c r="I34" s="12"/>
      <c r="J34" s="12"/>
    </row>
    <row r="35" spans="1:10" ht="15" customHeight="1">
      <c r="A35" s="18" t="s">
        <v>17</v>
      </c>
      <c r="B35" s="19"/>
      <c r="C35" s="19"/>
      <c r="D35" s="19"/>
      <c r="E35" s="19"/>
      <c r="F35" s="19"/>
      <c r="G35" s="19"/>
      <c r="H35" s="19"/>
      <c r="I35" s="19"/>
      <c r="J35" s="19"/>
    </row>
  </sheetData>
  <mergeCells count="14">
    <mergeCell ref="K8:L8"/>
    <mergeCell ref="C8:D8"/>
    <mergeCell ref="F8:G8"/>
    <mergeCell ref="I8:J8"/>
    <mergeCell ref="A4:J4"/>
    <mergeCell ref="A5:J5"/>
    <mergeCell ref="B7:D7"/>
    <mergeCell ref="E7:G7"/>
    <mergeCell ref="H7:J7"/>
    <mergeCell ref="B8:B9"/>
    <mergeCell ref="E8:E9"/>
    <mergeCell ref="H8:H9"/>
    <mergeCell ref="A6:A9"/>
    <mergeCell ref="E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8"/>
  <sheetViews>
    <sheetView workbookViewId="0">
      <selection activeCell="C4" sqref="C4"/>
    </sheetView>
  </sheetViews>
  <sheetFormatPr baseColWidth="10" defaultRowHeight="15"/>
  <cols>
    <col min="1" max="1" width="17.85546875" customWidth="1"/>
    <col min="2" max="2" width="10.140625" customWidth="1"/>
    <col min="5" max="5" width="9.85546875" customWidth="1"/>
    <col min="6" max="6" width="9" customWidth="1"/>
    <col min="7" max="7" width="10.5703125" customWidth="1"/>
    <col min="8" max="8" width="9.5703125" customWidth="1"/>
  </cols>
  <sheetData>
    <row r="1" spans="1: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5.5" customHeight="1">
      <c r="A3" s="34" t="s">
        <v>33</v>
      </c>
      <c r="B3" s="34"/>
      <c r="C3" s="34"/>
      <c r="D3" s="34"/>
      <c r="E3" s="34"/>
      <c r="F3" s="34"/>
      <c r="G3" s="34"/>
      <c r="H3" s="34"/>
      <c r="I3" s="34"/>
      <c r="J3" s="3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8" customHeight="1">
      <c r="A4" s="39" t="s">
        <v>18</v>
      </c>
      <c r="B4" s="32"/>
      <c r="C4" s="32"/>
      <c r="D4" s="32"/>
      <c r="E4" s="42" t="s">
        <v>34</v>
      </c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>
      <c r="A5" s="40"/>
      <c r="B5" s="35" t="s">
        <v>15</v>
      </c>
      <c r="C5" s="35"/>
      <c r="D5" s="35"/>
      <c r="E5" s="36" t="s">
        <v>14</v>
      </c>
      <c r="F5" s="36"/>
      <c r="G5" s="36"/>
      <c r="H5" s="36" t="s">
        <v>13</v>
      </c>
      <c r="I5" s="36"/>
      <c r="J5" s="3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>
      <c r="A6" s="40"/>
      <c r="B6" s="37" t="s">
        <v>0</v>
      </c>
      <c r="C6" s="36" t="s">
        <v>4</v>
      </c>
      <c r="D6" s="36"/>
      <c r="E6" s="37" t="s">
        <v>0</v>
      </c>
      <c r="F6" s="33" t="s">
        <v>4</v>
      </c>
      <c r="G6" s="33"/>
      <c r="H6" s="37" t="s">
        <v>0</v>
      </c>
      <c r="I6" s="33" t="s">
        <v>4</v>
      </c>
      <c r="J6" s="3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>
      <c r="A7" s="41"/>
      <c r="B7" s="38"/>
      <c r="C7" s="5" t="s">
        <v>19</v>
      </c>
      <c r="D7" s="5" t="s">
        <v>20</v>
      </c>
      <c r="E7" s="38"/>
      <c r="F7" s="5" t="s">
        <v>19</v>
      </c>
      <c r="G7" s="5" t="s">
        <v>20</v>
      </c>
      <c r="H7" s="38"/>
      <c r="I7" s="5" t="s">
        <v>19</v>
      </c>
      <c r="J7" s="5" t="s">
        <v>20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>
      <c r="A8" s="6" t="s">
        <v>12</v>
      </c>
      <c r="B8" s="31">
        <v>870991</v>
      </c>
      <c r="C8" s="31">
        <v>421133</v>
      </c>
      <c r="D8" s="31">
        <v>449858</v>
      </c>
      <c r="E8" s="31">
        <v>756818</v>
      </c>
      <c r="F8" s="31">
        <v>364069</v>
      </c>
      <c r="G8" s="31">
        <v>392749</v>
      </c>
      <c r="H8" s="31">
        <v>114173</v>
      </c>
      <c r="I8" s="31">
        <v>57064</v>
      </c>
      <c r="J8" s="31">
        <v>57109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>
      <c r="A9" s="7" t="s">
        <v>5</v>
      </c>
      <c r="B9" s="26">
        <v>238817</v>
      </c>
      <c r="C9" s="26">
        <v>117020</v>
      </c>
      <c r="D9" s="26">
        <v>121797</v>
      </c>
      <c r="E9" s="26">
        <v>224033</v>
      </c>
      <c r="F9" s="26">
        <v>109578</v>
      </c>
      <c r="G9" s="26">
        <v>114455</v>
      </c>
      <c r="H9" s="26">
        <v>14784</v>
      </c>
      <c r="I9" s="26">
        <v>7442</v>
      </c>
      <c r="J9" s="26">
        <v>7342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>
      <c r="A10" s="7" t="s">
        <v>6</v>
      </c>
      <c r="B10" s="26">
        <v>107501</v>
      </c>
      <c r="C10" s="26">
        <v>54210</v>
      </c>
      <c r="D10" s="26">
        <v>53291</v>
      </c>
      <c r="E10" s="26">
        <v>96559</v>
      </c>
      <c r="F10" s="26">
        <v>48659</v>
      </c>
      <c r="G10" s="26">
        <v>47900</v>
      </c>
      <c r="H10" s="26">
        <v>10942</v>
      </c>
      <c r="I10" s="26">
        <v>5551</v>
      </c>
      <c r="J10" s="26">
        <v>5391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>
      <c r="A11" s="7" t="s">
        <v>10</v>
      </c>
      <c r="B11" s="26">
        <v>501307</v>
      </c>
      <c r="C11" s="26">
        <v>236441</v>
      </c>
      <c r="D11" s="26">
        <v>264866</v>
      </c>
      <c r="E11" s="26">
        <v>413261</v>
      </c>
      <c r="F11" s="26">
        <v>192608</v>
      </c>
      <c r="G11" s="26">
        <v>220653</v>
      </c>
      <c r="H11" s="26">
        <v>88046</v>
      </c>
      <c r="I11" s="26">
        <v>43833</v>
      </c>
      <c r="J11" s="26">
        <v>44213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>
      <c r="A12" s="7" t="s">
        <v>8</v>
      </c>
      <c r="B12" s="26">
        <v>21373</v>
      </c>
      <c r="C12" s="26">
        <v>12556</v>
      </c>
      <c r="D12" s="26">
        <v>8817</v>
      </c>
      <c r="E12" s="26">
        <v>20982</v>
      </c>
      <c r="F12" s="26">
        <v>12324</v>
      </c>
      <c r="G12" s="26">
        <v>8658</v>
      </c>
      <c r="H12" s="26">
        <v>391</v>
      </c>
      <c r="I12" s="26">
        <v>232</v>
      </c>
      <c r="J12" s="26">
        <v>159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>
      <c r="A13" s="7" t="s">
        <v>9</v>
      </c>
      <c r="B13" s="28">
        <v>10</v>
      </c>
      <c r="C13" s="28">
        <v>6</v>
      </c>
      <c r="D13" s="28">
        <v>4</v>
      </c>
      <c r="E13" s="28">
        <v>0</v>
      </c>
      <c r="F13" s="28">
        <v>0</v>
      </c>
      <c r="G13" s="28">
        <v>0</v>
      </c>
      <c r="H13" s="28">
        <v>10</v>
      </c>
      <c r="I13" s="28">
        <v>6</v>
      </c>
      <c r="J13" s="28">
        <v>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>
      <c r="A14" s="7" t="s">
        <v>7</v>
      </c>
      <c r="B14" s="26">
        <v>1993</v>
      </c>
      <c r="C14" s="26">
        <v>906</v>
      </c>
      <c r="D14" s="26">
        <v>1087</v>
      </c>
      <c r="E14" s="26">
        <v>1983</v>
      </c>
      <c r="F14" s="26">
        <v>900</v>
      </c>
      <c r="G14" s="26">
        <v>1083</v>
      </c>
      <c r="H14" s="26">
        <v>10</v>
      </c>
      <c r="I14" s="26">
        <v>6</v>
      </c>
      <c r="J14" s="26">
        <v>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>
      <c r="A15" s="6" t="s">
        <v>1</v>
      </c>
      <c r="B15" s="31">
        <v>715183</v>
      </c>
      <c r="C15" s="31">
        <v>344676</v>
      </c>
      <c r="D15" s="31">
        <v>370507</v>
      </c>
      <c r="E15" s="31">
        <v>608010</v>
      </c>
      <c r="F15" s="31">
        <v>290858</v>
      </c>
      <c r="G15" s="31">
        <v>317152</v>
      </c>
      <c r="H15" s="31">
        <v>107173</v>
      </c>
      <c r="I15" s="31">
        <v>53818</v>
      </c>
      <c r="J15" s="31">
        <v>53355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>
      <c r="A16" s="7" t="s">
        <v>5</v>
      </c>
      <c r="B16" s="26">
        <v>103722</v>
      </c>
      <c r="C16" s="26">
        <v>50667</v>
      </c>
      <c r="D16" s="26">
        <v>53055</v>
      </c>
      <c r="E16" s="26">
        <v>94318</v>
      </c>
      <c r="F16" s="26">
        <v>45799</v>
      </c>
      <c r="G16" s="26">
        <v>48519</v>
      </c>
      <c r="H16" s="26">
        <v>9404</v>
      </c>
      <c r="I16" s="26">
        <v>4868</v>
      </c>
      <c r="J16" s="26">
        <v>4536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>
      <c r="A17" s="7" t="s">
        <v>6</v>
      </c>
      <c r="B17" s="26">
        <v>93408</v>
      </c>
      <c r="C17" s="26">
        <v>47104</v>
      </c>
      <c r="D17" s="26">
        <v>46304</v>
      </c>
      <c r="E17" s="26">
        <v>83366</v>
      </c>
      <c r="F17" s="26">
        <v>41952</v>
      </c>
      <c r="G17" s="26">
        <v>41414</v>
      </c>
      <c r="H17" s="26">
        <v>10042</v>
      </c>
      <c r="I17" s="26">
        <v>5152</v>
      </c>
      <c r="J17" s="26">
        <v>4890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>
      <c r="A18" s="7" t="s">
        <v>10</v>
      </c>
      <c r="B18" s="26">
        <v>497119</v>
      </c>
      <c r="C18" s="26">
        <v>234678</v>
      </c>
      <c r="D18" s="26">
        <v>262441</v>
      </c>
      <c r="E18" s="26">
        <v>409793</v>
      </c>
      <c r="F18" s="26">
        <v>191118</v>
      </c>
      <c r="G18" s="26">
        <v>218675</v>
      </c>
      <c r="H18" s="26">
        <v>87326</v>
      </c>
      <c r="I18" s="26">
        <v>43560</v>
      </c>
      <c r="J18" s="26">
        <v>43766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>
      <c r="A19" s="7" t="s">
        <v>8</v>
      </c>
      <c r="B19" s="26">
        <v>20924</v>
      </c>
      <c r="C19" s="26">
        <v>12221</v>
      </c>
      <c r="D19" s="26">
        <v>8703</v>
      </c>
      <c r="E19" s="26">
        <v>20533</v>
      </c>
      <c r="F19" s="26">
        <v>11989</v>
      </c>
      <c r="G19" s="26">
        <v>8544</v>
      </c>
      <c r="H19" s="26">
        <v>391</v>
      </c>
      <c r="I19" s="26">
        <v>232</v>
      </c>
      <c r="J19" s="26">
        <v>159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>
      <c r="A20" s="7" t="s">
        <v>9</v>
      </c>
      <c r="B20" s="26">
        <v>10</v>
      </c>
      <c r="C20" s="26">
        <v>6</v>
      </c>
      <c r="D20" s="26">
        <v>4</v>
      </c>
      <c r="E20" s="26">
        <v>0</v>
      </c>
      <c r="F20" s="26">
        <v>0</v>
      </c>
      <c r="G20" s="26">
        <v>0</v>
      </c>
      <c r="H20" s="26">
        <v>10</v>
      </c>
      <c r="I20" s="26">
        <v>6</v>
      </c>
      <c r="J20" s="26">
        <v>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>
      <c r="A21" s="7" t="s">
        <v>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>
      <c r="A22" s="6" t="s">
        <v>2</v>
      </c>
      <c r="B22" s="31">
        <v>145641</v>
      </c>
      <c r="C22" s="31">
        <v>71886</v>
      </c>
      <c r="D22" s="31">
        <v>73755</v>
      </c>
      <c r="E22" s="31">
        <v>139988</v>
      </c>
      <c r="F22" s="31">
        <v>69176</v>
      </c>
      <c r="G22" s="31">
        <v>70812</v>
      </c>
      <c r="H22" s="31">
        <v>5653</v>
      </c>
      <c r="I22" s="29">
        <v>2710</v>
      </c>
      <c r="J22" s="29">
        <v>2943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>
      <c r="A23" s="7" t="s">
        <v>5</v>
      </c>
      <c r="B23" s="26">
        <v>129868</v>
      </c>
      <c r="C23" s="26">
        <v>63852</v>
      </c>
      <c r="D23" s="26">
        <v>66016</v>
      </c>
      <c r="E23" s="26">
        <v>124642</v>
      </c>
      <c r="F23" s="26">
        <v>61340</v>
      </c>
      <c r="G23" s="26">
        <v>63302</v>
      </c>
      <c r="H23" s="26">
        <v>5226</v>
      </c>
      <c r="I23" s="26">
        <v>2512</v>
      </c>
      <c r="J23" s="26">
        <v>2714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>
      <c r="A24" s="7" t="s">
        <v>6</v>
      </c>
      <c r="B24" s="26">
        <v>12425</v>
      </c>
      <c r="C24" s="26">
        <v>6380</v>
      </c>
      <c r="D24" s="26">
        <v>6045</v>
      </c>
      <c r="E24" s="26">
        <v>11998</v>
      </c>
      <c r="F24" s="26">
        <v>6182</v>
      </c>
      <c r="G24" s="26">
        <v>5816</v>
      </c>
      <c r="H24" s="26">
        <v>427</v>
      </c>
      <c r="I24" s="26">
        <v>198</v>
      </c>
      <c r="J24" s="26">
        <v>229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>
      <c r="A25" s="7" t="s">
        <v>10</v>
      </c>
      <c r="B25" s="26">
        <v>962</v>
      </c>
      <c r="C25" s="26">
        <v>449</v>
      </c>
      <c r="D25" s="26">
        <v>513</v>
      </c>
      <c r="E25" s="26">
        <v>962</v>
      </c>
      <c r="F25" s="26">
        <v>449</v>
      </c>
      <c r="G25" s="26">
        <v>513</v>
      </c>
      <c r="H25" s="26">
        <v>0</v>
      </c>
      <c r="I25" s="26">
        <v>0</v>
      </c>
      <c r="J25" s="26"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>
      <c r="A26" s="7" t="s">
        <v>8</v>
      </c>
      <c r="B26" s="26">
        <v>403</v>
      </c>
      <c r="C26" s="26">
        <v>305</v>
      </c>
      <c r="D26" s="26">
        <v>98</v>
      </c>
      <c r="E26" s="26">
        <v>403</v>
      </c>
      <c r="F26" s="26">
        <v>305</v>
      </c>
      <c r="G26" s="26">
        <v>98</v>
      </c>
      <c r="H26" s="26">
        <v>0</v>
      </c>
      <c r="I26" s="26">
        <v>0</v>
      </c>
      <c r="J26" s="26"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>
      <c r="A27" s="7" t="s">
        <v>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>
      <c r="A28" s="7" t="s">
        <v>7</v>
      </c>
      <c r="B28" s="26">
        <v>1983</v>
      </c>
      <c r="C28" s="26">
        <v>900</v>
      </c>
      <c r="D28" s="26">
        <v>1083</v>
      </c>
      <c r="E28" s="26">
        <v>1983</v>
      </c>
      <c r="F28" s="26">
        <v>900</v>
      </c>
      <c r="G28" s="26">
        <v>1083</v>
      </c>
      <c r="H28" s="26">
        <v>0</v>
      </c>
      <c r="I28" s="26">
        <v>0</v>
      </c>
      <c r="J28" s="30"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>
      <c r="A29" s="6" t="s">
        <v>3</v>
      </c>
      <c r="B29" s="31">
        <v>10167</v>
      </c>
      <c r="C29" s="31">
        <v>4571</v>
      </c>
      <c r="D29" s="31">
        <v>5596</v>
      </c>
      <c r="E29" s="31">
        <v>8820</v>
      </c>
      <c r="F29" s="31">
        <v>4035</v>
      </c>
      <c r="G29" s="31">
        <v>4785</v>
      </c>
      <c r="H29" s="31">
        <v>1347</v>
      </c>
      <c r="I29" s="31">
        <v>536</v>
      </c>
      <c r="J29" s="31">
        <v>811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>
      <c r="A30" s="7" t="s">
        <v>5</v>
      </c>
      <c r="B30" s="26">
        <v>5227</v>
      </c>
      <c r="C30" s="26">
        <v>2501</v>
      </c>
      <c r="D30" s="26">
        <v>2726</v>
      </c>
      <c r="E30" s="26">
        <v>5073</v>
      </c>
      <c r="F30" s="26">
        <v>2439</v>
      </c>
      <c r="G30" s="26">
        <v>2634</v>
      </c>
      <c r="H30" s="26">
        <v>154</v>
      </c>
      <c r="I30" s="26">
        <v>62</v>
      </c>
      <c r="J30" s="26">
        <v>92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>
      <c r="A31" s="7" t="s">
        <v>6</v>
      </c>
      <c r="B31" s="26">
        <v>1668</v>
      </c>
      <c r="C31" s="26">
        <v>726</v>
      </c>
      <c r="D31" s="26">
        <v>942</v>
      </c>
      <c r="E31" s="26">
        <v>1195</v>
      </c>
      <c r="F31" s="26">
        <v>525</v>
      </c>
      <c r="G31" s="26">
        <v>670</v>
      </c>
      <c r="H31" s="26">
        <v>473</v>
      </c>
      <c r="I31" s="26">
        <v>201</v>
      </c>
      <c r="J31" s="26">
        <v>272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>
      <c r="A32" s="7" t="s">
        <v>10</v>
      </c>
      <c r="B32" s="26">
        <v>3226</v>
      </c>
      <c r="C32" s="26">
        <v>1314</v>
      </c>
      <c r="D32" s="26">
        <v>1912</v>
      </c>
      <c r="E32" s="26">
        <v>2506</v>
      </c>
      <c r="F32" s="26">
        <v>1041</v>
      </c>
      <c r="G32" s="26">
        <v>1465</v>
      </c>
      <c r="H32" s="26">
        <v>720</v>
      </c>
      <c r="I32" s="26">
        <v>273</v>
      </c>
      <c r="J32" s="26">
        <v>447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>
      <c r="A33" s="7" t="s">
        <v>8</v>
      </c>
      <c r="B33" s="26">
        <v>46</v>
      </c>
      <c r="C33" s="26">
        <v>30</v>
      </c>
      <c r="D33" s="26">
        <v>16</v>
      </c>
      <c r="E33" s="26">
        <v>46</v>
      </c>
      <c r="F33" s="26">
        <v>30</v>
      </c>
      <c r="G33" s="26">
        <v>16</v>
      </c>
      <c r="H33" s="26">
        <v>0</v>
      </c>
      <c r="I33" s="30">
        <v>0</v>
      </c>
      <c r="J33" s="30"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>
      <c r="A34" s="7" t="s">
        <v>9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>
      <c r="A35" s="8" t="s">
        <v>7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>
      <c r="A36" s="10" t="s">
        <v>11</v>
      </c>
      <c r="B36" s="9"/>
      <c r="C36" s="9"/>
      <c r="D36" s="9"/>
      <c r="E36" s="9"/>
      <c r="F36" s="9"/>
      <c r="G36" s="9"/>
      <c r="H36" s="9"/>
      <c r="I36" s="9"/>
      <c r="J36" s="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1: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1: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1: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</sheetData>
  <mergeCells count="12">
    <mergeCell ref="I6:J6"/>
    <mergeCell ref="A3:J3"/>
    <mergeCell ref="B5:D5"/>
    <mergeCell ref="E5:G5"/>
    <mergeCell ref="H5:J5"/>
    <mergeCell ref="B6:B7"/>
    <mergeCell ref="C6:D6"/>
    <mergeCell ref="E6:E7"/>
    <mergeCell ref="F6:G6"/>
    <mergeCell ref="H6:H7"/>
    <mergeCell ref="A4:A7"/>
    <mergeCell ref="E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88"/>
  <sheetViews>
    <sheetView workbookViewId="0">
      <selection activeCell="A4" sqref="A4:J7"/>
    </sheetView>
  </sheetViews>
  <sheetFormatPr baseColWidth="10" defaultRowHeight="15"/>
  <cols>
    <col min="1" max="1" width="17.85546875" customWidth="1"/>
    <col min="2" max="2" width="10.140625" customWidth="1"/>
    <col min="5" max="5" width="9.85546875" customWidth="1"/>
    <col min="6" max="6" width="9" customWidth="1"/>
    <col min="7" max="7" width="10.5703125" customWidth="1"/>
    <col min="8" max="8" width="9.5703125" customWidth="1"/>
  </cols>
  <sheetData>
    <row r="1" spans="1: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0.75" customHeight="1">
      <c r="A3" s="34" t="s">
        <v>32</v>
      </c>
      <c r="B3" s="34"/>
      <c r="C3" s="34"/>
      <c r="D3" s="34"/>
      <c r="E3" s="34"/>
      <c r="F3" s="34"/>
      <c r="G3" s="34"/>
      <c r="H3" s="34"/>
      <c r="I3" s="34"/>
      <c r="J3" s="3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.75" customHeight="1">
      <c r="A4" s="39" t="s">
        <v>18</v>
      </c>
      <c r="B4" s="32"/>
      <c r="C4" s="32"/>
      <c r="D4" s="32"/>
      <c r="E4" s="42" t="s">
        <v>34</v>
      </c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>
      <c r="A5" s="40"/>
      <c r="B5" s="35" t="s">
        <v>15</v>
      </c>
      <c r="C5" s="35"/>
      <c r="D5" s="35"/>
      <c r="E5" s="36" t="s">
        <v>14</v>
      </c>
      <c r="F5" s="36"/>
      <c r="G5" s="36"/>
      <c r="H5" s="36" t="s">
        <v>13</v>
      </c>
      <c r="I5" s="36"/>
      <c r="J5" s="3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>
      <c r="A6" s="40"/>
      <c r="B6" s="37" t="s">
        <v>0</v>
      </c>
      <c r="C6" s="36" t="s">
        <v>4</v>
      </c>
      <c r="D6" s="36"/>
      <c r="E6" s="37" t="s">
        <v>0</v>
      </c>
      <c r="F6" s="33" t="s">
        <v>4</v>
      </c>
      <c r="G6" s="33"/>
      <c r="H6" s="37" t="s">
        <v>0</v>
      </c>
      <c r="I6" s="33" t="s">
        <v>4</v>
      </c>
      <c r="J6" s="3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>
      <c r="A7" s="41"/>
      <c r="B7" s="38"/>
      <c r="C7" s="5" t="s">
        <v>19</v>
      </c>
      <c r="D7" s="5" t="s">
        <v>20</v>
      </c>
      <c r="E7" s="38"/>
      <c r="F7" s="5" t="s">
        <v>19</v>
      </c>
      <c r="G7" s="5" t="s">
        <v>20</v>
      </c>
      <c r="H7" s="38"/>
      <c r="I7" s="5" t="s">
        <v>19</v>
      </c>
      <c r="J7" s="5" t="s">
        <v>20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>
      <c r="A8" s="6" t="s">
        <v>12</v>
      </c>
      <c r="B8" s="13">
        <v>864097</v>
      </c>
      <c r="C8" s="13">
        <v>417893</v>
      </c>
      <c r="D8" s="13">
        <v>446204</v>
      </c>
      <c r="E8" s="13">
        <v>748762</v>
      </c>
      <c r="F8" s="13">
        <v>360125</v>
      </c>
      <c r="G8" s="13">
        <v>388637</v>
      </c>
      <c r="H8" s="13">
        <v>115335</v>
      </c>
      <c r="I8" s="13">
        <v>57768</v>
      </c>
      <c r="J8" s="13">
        <v>57567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>
      <c r="A9" s="7" t="s">
        <v>5</v>
      </c>
      <c r="B9" s="14">
        <v>237920</v>
      </c>
      <c r="C9" s="20">
        <v>116209</v>
      </c>
      <c r="D9" s="20">
        <v>121711</v>
      </c>
      <c r="E9" s="14">
        <v>222000</v>
      </c>
      <c r="F9" s="20">
        <v>108241</v>
      </c>
      <c r="G9" s="20">
        <v>113759</v>
      </c>
      <c r="H9" s="14">
        <v>15920</v>
      </c>
      <c r="I9" s="20">
        <v>7968</v>
      </c>
      <c r="J9" s="20">
        <v>7952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>
      <c r="A10" s="7" t="s">
        <v>6</v>
      </c>
      <c r="B10" s="14">
        <v>110827</v>
      </c>
      <c r="C10" s="20">
        <v>55750</v>
      </c>
      <c r="D10" s="20">
        <v>55077</v>
      </c>
      <c r="E10" s="14">
        <v>98902</v>
      </c>
      <c r="F10" s="20">
        <v>49715</v>
      </c>
      <c r="G10" s="20">
        <v>49187</v>
      </c>
      <c r="H10" s="14">
        <v>11925</v>
      </c>
      <c r="I10" s="20">
        <v>6035</v>
      </c>
      <c r="J10" s="20">
        <v>5890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>
      <c r="A11" s="7" t="s">
        <v>10</v>
      </c>
      <c r="B11" s="14">
        <v>490000</v>
      </c>
      <c r="C11" s="20">
        <v>231516</v>
      </c>
      <c r="D11" s="20">
        <v>258484</v>
      </c>
      <c r="E11" s="14">
        <v>402889</v>
      </c>
      <c r="F11" s="20">
        <v>187957</v>
      </c>
      <c r="G11" s="20">
        <v>214932</v>
      </c>
      <c r="H11" s="14">
        <v>87111</v>
      </c>
      <c r="I11" s="20">
        <v>43559</v>
      </c>
      <c r="J11" s="20">
        <v>43552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>
      <c r="A12" s="7" t="s">
        <v>8</v>
      </c>
      <c r="B12" s="14">
        <v>23438</v>
      </c>
      <c r="C12" s="20">
        <v>13490</v>
      </c>
      <c r="D12" s="20">
        <v>9948</v>
      </c>
      <c r="E12" s="14">
        <v>23071</v>
      </c>
      <c r="F12" s="20">
        <v>13291</v>
      </c>
      <c r="G12" s="20">
        <v>9780</v>
      </c>
      <c r="H12" s="14">
        <v>367</v>
      </c>
      <c r="I12" s="20">
        <v>199</v>
      </c>
      <c r="J12" s="20">
        <v>168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>
      <c r="A13" s="7" t="s">
        <v>9</v>
      </c>
      <c r="B13" s="14">
        <v>0</v>
      </c>
      <c r="C13" s="20">
        <v>0</v>
      </c>
      <c r="D13" s="20">
        <v>0</v>
      </c>
      <c r="E13" s="14">
        <v>0</v>
      </c>
      <c r="F13" s="20">
        <v>0</v>
      </c>
      <c r="G13" s="20">
        <v>0</v>
      </c>
      <c r="H13" s="14">
        <v>0</v>
      </c>
      <c r="I13" s="20">
        <v>0</v>
      </c>
      <c r="J13" s="20"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>
      <c r="A14" s="7" t="s">
        <v>7</v>
      </c>
      <c r="B14" s="14">
        <v>1912</v>
      </c>
      <c r="C14" s="20">
        <v>928</v>
      </c>
      <c r="D14" s="20">
        <v>984</v>
      </c>
      <c r="E14" s="14">
        <v>1900</v>
      </c>
      <c r="F14" s="20">
        <v>921</v>
      </c>
      <c r="G14" s="20">
        <v>979</v>
      </c>
      <c r="H14" s="14">
        <v>12</v>
      </c>
      <c r="I14" s="20">
        <v>7</v>
      </c>
      <c r="J14" s="20">
        <v>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>
      <c r="A15" s="6" t="s">
        <v>1</v>
      </c>
      <c r="B15" s="13">
        <v>716159</v>
      </c>
      <c r="C15" s="13">
        <v>345327</v>
      </c>
      <c r="D15" s="13">
        <v>370832</v>
      </c>
      <c r="E15" s="13">
        <v>608719</v>
      </c>
      <c r="F15" s="13">
        <v>290930</v>
      </c>
      <c r="G15" s="13">
        <v>317789</v>
      </c>
      <c r="H15" s="13">
        <v>107440</v>
      </c>
      <c r="I15" s="13">
        <v>54397</v>
      </c>
      <c r="J15" s="13">
        <v>53043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>
      <c r="A16" s="7" t="s">
        <v>5</v>
      </c>
      <c r="B16" s="14">
        <v>110501</v>
      </c>
      <c r="C16" s="20">
        <v>53448</v>
      </c>
      <c r="D16" s="20">
        <v>57053</v>
      </c>
      <c r="E16" s="14">
        <v>99926</v>
      </c>
      <c r="F16" s="14">
        <v>48029</v>
      </c>
      <c r="G16" s="14">
        <v>51897</v>
      </c>
      <c r="H16" s="14">
        <v>10575</v>
      </c>
      <c r="I16" s="21">
        <v>5419</v>
      </c>
      <c r="J16" s="21">
        <v>5156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>
      <c r="A17" s="7" t="s">
        <v>6</v>
      </c>
      <c r="B17" s="14">
        <v>98318</v>
      </c>
      <c r="C17" s="20">
        <v>49499</v>
      </c>
      <c r="D17" s="20">
        <v>48819</v>
      </c>
      <c r="E17" s="14">
        <v>87239</v>
      </c>
      <c r="F17" s="14">
        <v>43871</v>
      </c>
      <c r="G17" s="14">
        <v>43368</v>
      </c>
      <c r="H17" s="14">
        <v>11079</v>
      </c>
      <c r="I17" s="21">
        <v>5628</v>
      </c>
      <c r="J17" s="21">
        <v>5451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>
      <c r="A18" s="7" t="s">
        <v>10</v>
      </c>
      <c r="B18" s="14">
        <v>484297</v>
      </c>
      <c r="C18" s="20">
        <v>229181</v>
      </c>
      <c r="D18" s="20">
        <v>255116</v>
      </c>
      <c r="E18" s="14">
        <v>398890</v>
      </c>
      <c r="F18" s="14">
        <v>186037</v>
      </c>
      <c r="G18" s="14">
        <v>212853</v>
      </c>
      <c r="H18" s="14">
        <v>85407</v>
      </c>
      <c r="I18" s="22">
        <v>43144</v>
      </c>
      <c r="J18" s="22">
        <v>42263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>
      <c r="A19" s="7" t="s">
        <v>8</v>
      </c>
      <c r="B19" s="14">
        <v>23031</v>
      </c>
      <c r="C19" s="20">
        <v>13192</v>
      </c>
      <c r="D19" s="20">
        <v>9839</v>
      </c>
      <c r="E19" s="14">
        <v>22664</v>
      </c>
      <c r="F19" s="14">
        <v>12993</v>
      </c>
      <c r="G19" s="14">
        <v>9671</v>
      </c>
      <c r="H19" s="14">
        <v>367</v>
      </c>
      <c r="I19" s="21">
        <v>199</v>
      </c>
      <c r="J19" s="21">
        <v>168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>
      <c r="A20" s="7" t="s">
        <v>9</v>
      </c>
      <c r="B20" s="14">
        <v>0</v>
      </c>
      <c r="C20" s="20">
        <v>0</v>
      </c>
      <c r="D20" s="20">
        <v>0</v>
      </c>
      <c r="E20" s="14">
        <v>0</v>
      </c>
      <c r="F20" s="14"/>
      <c r="G20" s="14"/>
      <c r="H20" s="14">
        <v>0</v>
      </c>
      <c r="I20" s="21">
        <v>0</v>
      </c>
      <c r="J20" s="21"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>
      <c r="A21" s="7" t="s">
        <v>7</v>
      </c>
      <c r="B21" s="14">
        <v>12</v>
      </c>
      <c r="C21" s="20">
        <v>7</v>
      </c>
      <c r="D21" s="20">
        <v>5</v>
      </c>
      <c r="E21" s="14">
        <v>0</v>
      </c>
      <c r="F21" s="20"/>
      <c r="G21" s="20"/>
      <c r="H21" s="14">
        <v>12</v>
      </c>
      <c r="I21" s="20">
        <v>7</v>
      </c>
      <c r="J21" s="20">
        <v>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>
      <c r="A22" s="6" t="s">
        <v>2</v>
      </c>
      <c r="B22" s="13">
        <v>136516</v>
      </c>
      <c r="C22" s="13">
        <v>67552</v>
      </c>
      <c r="D22" s="13">
        <v>68964</v>
      </c>
      <c r="E22" s="13">
        <v>131054</v>
      </c>
      <c r="F22" s="13">
        <v>64935</v>
      </c>
      <c r="G22" s="13">
        <v>66119</v>
      </c>
      <c r="H22" s="13">
        <v>5462</v>
      </c>
      <c r="I22" s="23">
        <v>2617</v>
      </c>
      <c r="J22" s="23">
        <v>2845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>
      <c r="A23" s="7" t="s">
        <v>5</v>
      </c>
      <c r="B23" s="14">
        <v>122141</v>
      </c>
      <c r="C23" s="20">
        <v>60276</v>
      </c>
      <c r="D23" s="20">
        <v>61865</v>
      </c>
      <c r="E23" s="14">
        <v>117029</v>
      </c>
      <c r="F23" s="14">
        <v>57829</v>
      </c>
      <c r="G23" s="14">
        <v>59200</v>
      </c>
      <c r="H23" s="14">
        <v>5112</v>
      </c>
      <c r="I23" s="21">
        <v>2447</v>
      </c>
      <c r="J23" s="21">
        <v>2665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>
      <c r="A24" s="7" t="s">
        <v>6</v>
      </c>
      <c r="B24" s="14">
        <v>11037</v>
      </c>
      <c r="C24" s="20">
        <v>5557</v>
      </c>
      <c r="D24" s="20">
        <v>5480</v>
      </c>
      <c r="E24" s="14">
        <v>10687</v>
      </c>
      <c r="F24" s="14">
        <v>5387</v>
      </c>
      <c r="G24" s="14">
        <v>5300</v>
      </c>
      <c r="H24" s="14">
        <v>350</v>
      </c>
      <c r="I24" s="21">
        <v>170</v>
      </c>
      <c r="J24" s="21">
        <v>180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>
      <c r="A25" s="7" t="s">
        <v>10</v>
      </c>
      <c r="B25" s="14">
        <v>1063</v>
      </c>
      <c r="C25" s="20">
        <v>519</v>
      </c>
      <c r="D25" s="20">
        <v>544</v>
      </c>
      <c r="E25" s="14">
        <v>1063</v>
      </c>
      <c r="F25" s="14">
        <v>519</v>
      </c>
      <c r="G25" s="14">
        <v>544</v>
      </c>
      <c r="H25" s="14">
        <v>0</v>
      </c>
      <c r="I25" s="15">
        <v>0</v>
      </c>
      <c r="J25" s="15"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>
      <c r="A26" s="7" t="s">
        <v>8</v>
      </c>
      <c r="B26" s="14">
        <v>375</v>
      </c>
      <c r="C26" s="20">
        <v>279</v>
      </c>
      <c r="D26" s="20">
        <v>96</v>
      </c>
      <c r="E26" s="14">
        <v>375</v>
      </c>
      <c r="F26" s="14">
        <v>279</v>
      </c>
      <c r="G26" s="14">
        <v>96</v>
      </c>
      <c r="H26" s="14">
        <v>0</v>
      </c>
      <c r="I26" s="15">
        <v>0</v>
      </c>
      <c r="J26" s="15"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>
      <c r="A27" s="7" t="s">
        <v>9</v>
      </c>
      <c r="B27" s="14">
        <v>0</v>
      </c>
      <c r="C27" s="20">
        <v>0</v>
      </c>
      <c r="D27" s="20">
        <v>0</v>
      </c>
      <c r="E27" s="14">
        <v>0</v>
      </c>
      <c r="F27" s="14">
        <v>0</v>
      </c>
      <c r="G27" s="14">
        <v>0</v>
      </c>
      <c r="H27" s="14">
        <v>0</v>
      </c>
      <c r="I27" s="21">
        <v>0</v>
      </c>
      <c r="J27" s="21"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>
      <c r="A28" s="7" t="s">
        <v>7</v>
      </c>
      <c r="B28" s="14">
        <v>1900</v>
      </c>
      <c r="C28" s="20">
        <v>921</v>
      </c>
      <c r="D28" s="20">
        <v>979</v>
      </c>
      <c r="E28" s="14">
        <v>1900</v>
      </c>
      <c r="F28" s="14">
        <v>921</v>
      </c>
      <c r="G28" s="14">
        <v>979</v>
      </c>
      <c r="H28" s="14">
        <v>0</v>
      </c>
      <c r="I28" s="21">
        <v>0</v>
      </c>
      <c r="J28" s="21"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>
      <c r="A29" s="6" t="s">
        <v>3</v>
      </c>
      <c r="B29" s="13">
        <v>11422</v>
      </c>
      <c r="C29" s="13">
        <v>5014</v>
      </c>
      <c r="D29" s="13">
        <v>6408</v>
      </c>
      <c r="E29" s="13">
        <v>8989</v>
      </c>
      <c r="F29" s="13">
        <v>4260</v>
      </c>
      <c r="G29" s="13">
        <v>4729</v>
      </c>
      <c r="H29" s="13">
        <v>2433</v>
      </c>
      <c r="I29" s="13">
        <v>754</v>
      </c>
      <c r="J29" s="13">
        <v>1679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>
      <c r="A30" s="7" t="s">
        <v>5</v>
      </c>
      <c r="B30" s="14">
        <v>5278</v>
      </c>
      <c r="C30" s="20">
        <v>2485</v>
      </c>
      <c r="D30" s="20">
        <v>2793</v>
      </c>
      <c r="E30" s="14">
        <v>5045</v>
      </c>
      <c r="F30" s="14">
        <v>2383</v>
      </c>
      <c r="G30" s="14">
        <v>2662</v>
      </c>
      <c r="H30" s="14">
        <v>233</v>
      </c>
      <c r="I30" s="21">
        <v>102</v>
      </c>
      <c r="J30" s="21">
        <v>131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>
      <c r="A31" s="7" t="s">
        <v>6</v>
      </c>
      <c r="B31" s="14">
        <v>1472</v>
      </c>
      <c r="C31" s="20">
        <v>694</v>
      </c>
      <c r="D31" s="20">
        <v>778</v>
      </c>
      <c r="E31" s="14">
        <v>976</v>
      </c>
      <c r="F31" s="14">
        <v>457</v>
      </c>
      <c r="G31" s="14">
        <v>519</v>
      </c>
      <c r="H31" s="14">
        <v>496</v>
      </c>
      <c r="I31" s="21">
        <v>237</v>
      </c>
      <c r="J31" s="21">
        <v>259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>
      <c r="A32" s="7" t="s">
        <v>10</v>
      </c>
      <c r="B32" s="14">
        <v>4640</v>
      </c>
      <c r="C32" s="20">
        <v>1816</v>
      </c>
      <c r="D32" s="20">
        <v>2824</v>
      </c>
      <c r="E32" s="14">
        <v>2936</v>
      </c>
      <c r="F32" s="14">
        <v>1401</v>
      </c>
      <c r="G32" s="14">
        <v>1535</v>
      </c>
      <c r="H32" s="14">
        <v>1704</v>
      </c>
      <c r="I32" s="21">
        <v>415</v>
      </c>
      <c r="J32" s="21">
        <v>1289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>
      <c r="A33" s="7" t="s">
        <v>8</v>
      </c>
      <c r="B33" s="14">
        <v>32</v>
      </c>
      <c r="C33" s="20">
        <v>19</v>
      </c>
      <c r="D33" s="20">
        <v>13</v>
      </c>
      <c r="E33" s="14">
        <v>32</v>
      </c>
      <c r="F33" s="14">
        <v>19</v>
      </c>
      <c r="G33" s="14">
        <v>13</v>
      </c>
      <c r="H33" s="14">
        <v>0</v>
      </c>
      <c r="I33" s="21">
        <v>0</v>
      </c>
      <c r="J33" s="21"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>
      <c r="A34" s="7" t="s">
        <v>9</v>
      </c>
      <c r="B34" s="14">
        <v>0</v>
      </c>
      <c r="C34" s="20">
        <v>0</v>
      </c>
      <c r="D34" s="20">
        <v>0</v>
      </c>
      <c r="E34" s="14">
        <v>0</v>
      </c>
      <c r="F34" s="14">
        <v>0</v>
      </c>
      <c r="G34" s="14">
        <v>0</v>
      </c>
      <c r="H34" s="14">
        <v>0</v>
      </c>
      <c r="I34" s="21">
        <v>0</v>
      </c>
      <c r="J34" s="21"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>
      <c r="A35" s="8" t="s">
        <v>7</v>
      </c>
      <c r="B35" s="16">
        <v>0</v>
      </c>
      <c r="C35" s="24">
        <v>0</v>
      </c>
      <c r="D35" s="24">
        <v>0</v>
      </c>
      <c r="E35" s="16">
        <v>0</v>
      </c>
      <c r="F35" s="16">
        <v>0</v>
      </c>
      <c r="G35" s="16">
        <v>0</v>
      </c>
      <c r="H35" s="16">
        <v>0</v>
      </c>
      <c r="I35" s="25">
        <v>0</v>
      </c>
      <c r="J35" s="25"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>
      <c r="A36" s="10" t="s">
        <v>11</v>
      </c>
      <c r="B36" s="9"/>
      <c r="C36" s="9"/>
      <c r="D36" s="9"/>
      <c r="E36" s="9"/>
      <c r="F36" s="9"/>
      <c r="G36" s="9"/>
      <c r="H36" s="9"/>
      <c r="I36" s="9"/>
      <c r="J36" s="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1: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1: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1: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</sheetData>
  <mergeCells count="12">
    <mergeCell ref="I6:J6"/>
    <mergeCell ref="A3:J3"/>
    <mergeCell ref="B5:D5"/>
    <mergeCell ref="E5:G5"/>
    <mergeCell ref="H5:J5"/>
    <mergeCell ref="B6:B7"/>
    <mergeCell ref="C6:D6"/>
    <mergeCell ref="E6:E7"/>
    <mergeCell ref="F6:G6"/>
    <mergeCell ref="H6:H7"/>
    <mergeCell ref="A4:A7"/>
    <mergeCell ref="E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59"/>
  <sheetViews>
    <sheetView workbookViewId="0">
      <selection activeCell="A4" sqref="A4:J7"/>
    </sheetView>
  </sheetViews>
  <sheetFormatPr baseColWidth="10" defaultRowHeight="15"/>
  <cols>
    <col min="1" max="1" width="18.140625" customWidth="1"/>
  </cols>
  <sheetData>
    <row r="1" spans="1:2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7.75" customHeight="1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7.75" customHeight="1">
      <c r="A4" s="39" t="s">
        <v>18</v>
      </c>
      <c r="B4" s="32"/>
      <c r="C4" s="32"/>
      <c r="D4" s="32"/>
      <c r="E4" s="42" t="s">
        <v>34</v>
      </c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40"/>
      <c r="B5" s="35" t="s">
        <v>15</v>
      </c>
      <c r="C5" s="35"/>
      <c r="D5" s="35"/>
      <c r="E5" s="36" t="s">
        <v>14</v>
      </c>
      <c r="F5" s="36"/>
      <c r="G5" s="36"/>
      <c r="H5" s="36" t="s">
        <v>13</v>
      </c>
      <c r="I5" s="36"/>
      <c r="J5" s="3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>
      <c r="A6" s="40"/>
      <c r="B6" s="37" t="s">
        <v>0</v>
      </c>
      <c r="C6" s="36" t="s">
        <v>4</v>
      </c>
      <c r="D6" s="36"/>
      <c r="E6" s="37" t="s">
        <v>0</v>
      </c>
      <c r="F6" s="33" t="s">
        <v>4</v>
      </c>
      <c r="G6" s="33"/>
      <c r="H6" s="37" t="s">
        <v>0</v>
      </c>
      <c r="I6" s="33" t="s">
        <v>4</v>
      </c>
      <c r="J6" s="3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>
      <c r="A7" s="41"/>
      <c r="B7" s="38"/>
      <c r="C7" s="5" t="s">
        <v>19</v>
      </c>
      <c r="D7" s="5" t="s">
        <v>20</v>
      </c>
      <c r="E7" s="38"/>
      <c r="F7" s="5" t="s">
        <v>19</v>
      </c>
      <c r="G7" s="5" t="s">
        <v>20</v>
      </c>
      <c r="H7" s="38"/>
      <c r="I7" s="5" t="s">
        <v>19</v>
      </c>
      <c r="J7" s="5" t="s">
        <v>20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>
      <c r="A8" s="6" t="s">
        <v>12</v>
      </c>
      <c r="B8" s="13">
        <v>916659</v>
      </c>
      <c r="C8" s="13">
        <v>445328</v>
      </c>
      <c r="D8" s="13">
        <v>471331</v>
      </c>
      <c r="E8" s="13">
        <v>796417</v>
      </c>
      <c r="F8" s="13">
        <v>384792</v>
      </c>
      <c r="G8" s="13">
        <v>411625</v>
      </c>
      <c r="H8" s="13">
        <v>120242</v>
      </c>
      <c r="I8" s="13">
        <v>60536</v>
      </c>
      <c r="J8" s="13">
        <v>59706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>
      <c r="A9" s="7" t="s">
        <v>5</v>
      </c>
      <c r="B9" s="14">
        <v>273091</v>
      </c>
      <c r="C9" s="20">
        <v>133755</v>
      </c>
      <c r="D9" s="20">
        <v>139336</v>
      </c>
      <c r="E9" s="14">
        <v>254292</v>
      </c>
      <c r="F9" s="20">
        <v>124361</v>
      </c>
      <c r="G9" s="20">
        <v>129931</v>
      </c>
      <c r="H9" s="14">
        <v>18799</v>
      </c>
      <c r="I9" s="20">
        <v>9394</v>
      </c>
      <c r="J9" s="20">
        <v>9405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>
      <c r="A10" s="7" t="s">
        <v>6</v>
      </c>
      <c r="B10" s="14">
        <v>124051</v>
      </c>
      <c r="C10" s="20">
        <v>62998</v>
      </c>
      <c r="D10" s="20">
        <v>61053</v>
      </c>
      <c r="E10" s="14">
        <v>111139</v>
      </c>
      <c r="F10" s="20">
        <v>56419</v>
      </c>
      <c r="G10" s="20">
        <v>54720</v>
      </c>
      <c r="H10" s="14">
        <v>12912</v>
      </c>
      <c r="I10" s="20">
        <v>6579</v>
      </c>
      <c r="J10" s="20">
        <v>6333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>
      <c r="A11" s="7" t="s">
        <v>10</v>
      </c>
      <c r="B11" s="14">
        <v>487147</v>
      </c>
      <c r="C11" s="20">
        <v>229628</v>
      </c>
      <c r="D11" s="20">
        <v>257519</v>
      </c>
      <c r="E11" s="14">
        <v>399056</v>
      </c>
      <c r="F11" s="20">
        <v>185317</v>
      </c>
      <c r="G11" s="20">
        <v>213739</v>
      </c>
      <c r="H11" s="14">
        <v>88091</v>
      </c>
      <c r="I11" s="20">
        <v>44311</v>
      </c>
      <c r="J11" s="20">
        <v>43780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>
      <c r="A12" s="7" t="s">
        <v>8</v>
      </c>
      <c r="B12" s="14">
        <v>32370</v>
      </c>
      <c r="C12" s="20">
        <v>18947</v>
      </c>
      <c r="D12" s="20">
        <v>13423</v>
      </c>
      <c r="E12" s="14">
        <v>31930</v>
      </c>
      <c r="F12" s="20">
        <v>18695</v>
      </c>
      <c r="G12" s="20">
        <v>13235</v>
      </c>
      <c r="H12" s="14">
        <v>440</v>
      </c>
      <c r="I12" s="20">
        <v>252</v>
      </c>
      <c r="J12" s="20">
        <v>188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>
      <c r="A13" s="7" t="s">
        <v>9</v>
      </c>
      <c r="B13" s="14">
        <v>0</v>
      </c>
      <c r="C13" s="20">
        <v>0</v>
      </c>
      <c r="D13" s="20">
        <v>0</v>
      </c>
      <c r="E13" s="14">
        <v>0</v>
      </c>
      <c r="F13" s="20">
        <v>0</v>
      </c>
      <c r="G13" s="20">
        <v>0</v>
      </c>
      <c r="H13" s="14">
        <v>0</v>
      </c>
      <c r="I13" s="20">
        <v>0</v>
      </c>
      <c r="J13" s="20"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>
      <c r="A14" s="7" t="s">
        <v>7</v>
      </c>
      <c r="B14" s="14">
        <v>0</v>
      </c>
      <c r="C14" s="20">
        <v>0</v>
      </c>
      <c r="D14" s="20">
        <v>0</v>
      </c>
      <c r="E14" s="14">
        <v>0</v>
      </c>
      <c r="F14" s="20">
        <v>0</v>
      </c>
      <c r="G14" s="20">
        <v>0</v>
      </c>
      <c r="H14" s="14">
        <v>0</v>
      </c>
      <c r="I14" s="20">
        <v>0</v>
      </c>
      <c r="J14" s="20"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>
      <c r="A15" s="6" t="s">
        <v>1</v>
      </c>
      <c r="B15" s="13">
        <v>729327</v>
      </c>
      <c r="C15" s="13">
        <v>352296</v>
      </c>
      <c r="D15" s="13">
        <v>377031</v>
      </c>
      <c r="E15" s="13">
        <v>619072</v>
      </c>
      <c r="F15" s="13">
        <v>296227</v>
      </c>
      <c r="G15" s="13">
        <v>322845</v>
      </c>
      <c r="H15" s="13">
        <v>110255</v>
      </c>
      <c r="I15" s="13">
        <v>56069</v>
      </c>
      <c r="J15" s="13">
        <v>54186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>
      <c r="A16" s="7" t="s">
        <v>5</v>
      </c>
      <c r="B16" s="14">
        <v>113450</v>
      </c>
      <c r="C16" s="20">
        <v>54527</v>
      </c>
      <c r="D16" s="20">
        <v>58923</v>
      </c>
      <c r="E16" s="14">
        <v>101503</v>
      </c>
      <c r="F16" s="14">
        <v>48458</v>
      </c>
      <c r="G16" s="14">
        <v>53045</v>
      </c>
      <c r="H16" s="14">
        <v>11947</v>
      </c>
      <c r="I16" s="21">
        <v>6069</v>
      </c>
      <c r="J16" s="21">
        <v>5878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>
      <c r="A17" s="7" t="s">
        <v>6</v>
      </c>
      <c r="B17" s="14">
        <v>105393</v>
      </c>
      <c r="C17" s="20">
        <v>53283</v>
      </c>
      <c r="D17" s="20">
        <v>52110</v>
      </c>
      <c r="E17" s="14">
        <v>93722</v>
      </c>
      <c r="F17" s="14">
        <v>47309</v>
      </c>
      <c r="G17" s="14">
        <v>46413</v>
      </c>
      <c r="H17" s="14">
        <v>11671</v>
      </c>
      <c r="I17" s="21">
        <v>5974</v>
      </c>
      <c r="J17" s="21">
        <v>5697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>
      <c r="A18" s="7" t="s">
        <v>10</v>
      </c>
      <c r="B18" s="14">
        <v>479054</v>
      </c>
      <c r="C18" s="20">
        <v>226180</v>
      </c>
      <c r="D18" s="20">
        <v>252874</v>
      </c>
      <c r="E18" s="14">
        <v>392857</v>
      </c>
      <c r="F18" s="14">
        <v>182406</v>
      </c>
      <c r="G18" s="14">
        <v>210451</v>
      </c>
      <c r="H18" s="14">
        <v>86197</v>
      </c>
      <c r="I18" s="22">
        <v>43774</v>
      </c>
      <c r="J18" s="22">
        <v>42423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>
      <c r="A19" s="7" t="s">
        <v>8</v>
      </c>
      <c r="B19" s="14">
        <v>31430</v>
      </c>
      <c r="C19" s="20">
        <v>18306</v>
      </c>
      <c r="D19" s="20">
        <v>13124</v>
      </c>
      <c r="E19" s="14">
        <v>30990</v>
      </c>
      <c r="F19" s="14">
        <v>18054</v>
      </c>
      <c r="G19" s="14">
        <v>12936</v>
      </c>
      <c r="H19" s="14">
        <v>440</v>
      </c>
      <c r="I19" s="21">
        <v>252</v>
      </c>
      <c r="J19" s="21">
        <v>188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>
      <c r="A20" s="7" t="s">
        <v>9</v>
      </c>
      <c r="B20" s="14">
        <v>0</v>
      </c>
      <c r="C20" s="20">
        <v>0</v>
      </c>
      <c r="D20" s="20">
        <v>0</v>
      </c>
      <c r="E20" s="14">
        <v>0</v>
      </c>
      <c r="F20" s="14">
        <v>0</v>
      </c>
      <c r="G20" s="14">
        <v>0</v>
      </c>
      <c r="H20" s="14">
        <v>0</v>
      </c>
      <c r="I20" s="21">
        <v>0</v>
      </c>
      <c r="J20" s="21"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7" t="s">
        <v>7</v>
      </c>
      <c r="B21" s="14">
        <v>0</v>
      </c>
      <c r="C21" s="20">
        <v>0</v>
      </c>
      <c r="D21" s="20">
        <v>0</v>
      </c>
      <c r="E21" s="14">
        <v>0</v>
      </c>
      <c r="F21" s="20">
        <v>0</v>
      </c>
      <c r="G21" s="20">
        <v>0</v>
      </c>
      <c r="H21" s="14">
        <v>0</v>
      </c>
      <c r="I21" s="20">
        <v>0</v>
      </c>
      <c r="J21" s="20"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>
      <c r="A22" s="6" t="s">
        <v>2</v>
      </c>
      <c r="B22" s="13">
        <v>173331</v>
      </c>
      <c r="C22" s="13">
        <v>86741</v>
      </c>
      <c r="D22" s="13">
        <v>86590</v>
      </c>
      <c r="E22" s="13">
        <v>166091</v>
      </c>
      <c r="F22" s="13">
        <v>83221</v>
      </c>
      <c r="G22" s="13">
        <v>82870</v>
      </c>
      <c r="H22" s="13">
        <v>7240</v>
      </c>
      <c r="I22" s="23">
        <v>3520</v>
      </c>
      <c r="J22" s="23">
        <v>3720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7" t="s">
        <v>5</v>
      </c>
      <c r="B23" s="14">
        <v>152285</v>
      </c>
      <c r="C23" s="20">
        <v>75735</v>
      </c>
      <c r="D23" s="20">
        <v>76550</v>
      </c>
      <c r="E23" s="14">
        <v>145733</v>
      </c>
      <c r="F23" s="14">
        <v>72560</v>
      </c>
      <c r="G23" s="14">
        <v>73173</v>
      </c>
      <c r="H23" s="14">
        <v>6552</v>
      </c>
      <c r="I23" s="21">
        <v>3175</v>
      </c>
      <c r="J23" s="21">
        <v>3377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>
      <c r="A24" s="7" t="s">
        <v>6</v>
      </c>
      <c r="B24" s="14">
        <v>16806</v>
      </c>
      <c r="C24" s="20">
        <v>8820</v>
      </c>
      <c r="D24" s="20">
        <v>7986</v>
      </c>
      <c r="E24" s="14">
        <v>16118</v>
      </c>
      <c r="F24" s="14">
        <v>8475</v>
      </c>
      <c r="G24" s="14">
        <v>7643</v>
      </c>
      <c r="H24" s="14">
        <v>688</v>
      </c>
      <c r="I24" s="21">
        <v>345</v>
      </c>
      <c r="J24" s="21">
        <v>343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7" t="s">
        <v>10</v>
      </c>
      <c r="B25" s="14">
        <v>3550</v>
      </c>
      <c r="C25" s="20">
        <v>1693</v>
      </c>
      <c r="D25" s="20">
        <v>1857</v>
      </c>
      <c r="E25" s="14">
        <v>3550</v>
      </c>
      <c r="F25" s="14">
        <v>1693</v>
      </c>
      <c r="G25" s="14">
        <v>1857</v>
      </c>
      <c r="H25" s="14">
        <v>0</v>
      </c>
      <c r="I25" s="15">
        <v>0</v>
      </c>
      <c r="J25" s="15"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>
      <c r="A26" s="7" t="s">
        <v>8</v>
      </c>
      <c r="B26" s="14">
        <v>690</v>
      </c>
      <c r="C26" s="20">
        <v>493</v>
      </c>
      <c r="D26" s="20">
        <v>197</v>
      </c>
      <c r="E26" s="14">
        <v>690</v>
      </c>
      <c r="F26" s="14">
        <v>493</v>
      </c>
      <c r="G26" s="14">
        <v>197</v>
      </c>
      <c r="H26" s="14">
        <v>0</v>
      </c>
      <c r="I26" s="15">
        <v>0</v>
      </c>
      <c r="J26" s="15"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7" t="s">
        <v>9</v>
      </c>
      <c r="B27" s="14">
        <v>0</v>
      </c>
      <c r="C27" s="20">
        <v>0</v>
      </c>
      <c r="D27" s="20">
        <v>0</v>
      </c>
      <c r="E27" s="14">
        <v>0</v>
      </c>
      <c r="F27" s="14">
        <v>0</v>
      </c>
      <c r="G27" s="14">
        <v>0</v>
      </c>
      <c r="H27" s="14">
        <v>0</v>
      </c>
      <c r="I27" s="21">
        <v>0</v>
      </c>
      <c r="J27" s="21"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>
      <c r="A28" s="7" t="s">
        <v>7</v>
      </c>
      <c r="B28" s="14">
        <v>0</v>
      </c>
      <c r="C28" s="20">
        <v>0</v>
      </c>
      <c r="D28" s="20">
        <v>0</v>
      </c>
      <c r="E28" s="14">
        <v>0</v>
      </c>
      <c r="F28" s="14">
        <v>0</v>
      </c>
      <c r="G28" s="14">
        <v>0</v>
      </c>
      <c r="H28" s="14">
        <v>0</v>
      </c>
      <c r="I28" s="21">
        <v>0</v>
      </c>
      <c r="J28" s="21"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>
      <c r="A29" s="6" t="s">
        <v>3</v>
      </c>
      <c r="B29" s="13">
        <v>14001</v>
      </c>
      <c r="C29" s="13">
        <v>6291</v>
      </c>
      <c r="D29" s="13">
        <v>7710</v>
      </c>
      <c r="E29" s="13">
        <v>11254</v>
      </c>
      <c r="F29" s="13">
        <v>5344</v>
      </c>
      <c r="G29" s="13">
        <v>5910</v>
      </c>
      <c r="H29" s="13">
        <v>2747</v>
      </c>
      <c r="I29" s="13">
        <v>947</v>
      </c>
      <c r="J29" s="13">
        <v>1800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>
      <c r="A30" s="7" t="s">
        <v>5</v>
      </c>
      <c r="B30" s="14">
        <v>7356</v>
      </c>
      <c r="C30" s="20">
        <v>3493</v>
      </c>
      <c r="D30" s="20">
        <v>3863</v>
      </c>
      <c r="E30" s="14">
        <v>7056</v>
      </c>
      <c r="F30" s="14">
        <v>3343</v>
      </c>
      <c r="G30" s="14">
        <v>3713</v>
      </c>
      <c r="H30" s="14">
        <v>300</v>
      </c>
      <c r="I30" s="21">
        <v>150</v>
      </c>
      <c r="J30" s="21">
        <v>150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>
      <c r="A31" s="7" t="s">
        <v>6</v>
      </c>
      <c r="B31" s="14">
        <v>1852</v>
      </c>
      <c r="C31" s="20">
        <v>895</v>
      </c>
      <c r="D31" s="20">
        <v>957</v>
      </c>
      <c r="E31" s="14">
        <v>1299</v>
      </c>
      <c r="F31" s="14">
        <v>635</v>
      </c>
      <c r="G31" s="14">
        <v>664</v>
      </c>
      <c r="H31" s="14">
        <v>553</v>
      </c>
      <c r="I31" s="21">
        <v>260</v>
      </c>
      <c r="J31" s="21">
        <v>293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>
      <c r="A32" s="7" t="s">
        <v>10</v>
      </c>
      <c r="B32" s="14">
        <v>4543</v>
      </c>
      <c r="C32" s="20">
        <v>1755</v>
      </c>
      <c r="D32" s="20">
        <v>2788</v>
      </c>
      <c r="E32" s="14">
        <v>2649</v>
      </c>
      <c r="F32" s="14">
        <v>1218</v>
      </c>
      <c r="G32" s="14">
        <v>1431</v>
      </c>
      <c r="H32" s="14">
        <v>1894</v>
      </c>
      <c r="I32" s="21">
        <v>537</v>
      </c>
      <c r="J32" s="21">
        <v>1357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>
      <c r="A33" s="7" t="s">
        <v>8</v>
      </c>
      <c r="B33" s="14">
        <v>250</v>
      </c>
      <c r="C33" s="20">
        <v>148</v>
      </c>
      <c r="D33" s="20">
        <v>102</v>
      </c>
      <c r="E33" s="14">
        <v>250</v>
      </c>
      <c r="F33" s="14">
        <v>148</v>
      </c>
      <c r="G33" s="14">
        <v>102</v>
      </c>
      <c r="H33" s="14">
        <v>0</v>
      </c>
      <c r="I33" s="21">
        <v>0</v>
      </c>
      <c r="J33" s="21"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7" t="s">
        <v>9</v>
      </c>
      <c r="B34" s="14">
        <v>0</v>
      </c>
      <c r="C34" s="20">
        <v>0</v>
      </c>
      <c r="D34" s="20">
        <v>0</v>
      </c>
      <c r="E34" s="14">
        <v>0</v>
      </c>
      <c r="F34" s="14">
        <v>0</v>
      </c>
      <c r="G34" s="14">
        <v>0</v>
      </c>
      <c r="H34" s="14">
        <v>0</v>
      </c>
      <c r="I34" s="21">
        <v>0</v>
      </c>
      <c r="J34" s="21"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>
      <c r="A35" s="8" t="s">
        <v>7</v>
      </c>
      <c r="B35" s="16">
        <v>0</v>
      </c>
      <c r="C35" s="24">
        <v>0</v>
      </c>
      <c r="D35" s="24">
        <v>0</v>
      </c>
      <c r="E35" s="16">
        <v>0</v>
      </c>
      <c r="F35" s="16">
        <v>0</v>
      </c>
      <c r="G35" s="16">
        <v>0</v>
      </c>
      <c r="H35" s="16">
        <v>0</v>
      </c>
      <c r="I35" s="25">
        <v>0</v>
      </c>
      <c r="J35" s="25"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>
      <c r="A36" s="10" t="s">
        <v>11</v>
      </c>
      <c r="B36" s="9"/>
      <c r="C36" s="9"/>
      <c r="D36" s="9"/>
      <c r="E36" s="9"/>
      <c r="F36" s="9"/>
      <c r="G36" s="9"/>
      <c r="H36" s="9"/>
      <c r="I36" s="9"/>
      <c r="J36" s="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</sheetData>
  <mergeCells count="12">
    <mergeCell ref="I6:J6"/>
    <mergeCell ref="A3:J3"/>
    <mergeCell ref="B5:D5"/>
    <mergeCell ref="E5:G5"/>
    <mergeCell ref="H5:J5"/>
    <mergeCell ref="B6:B7"/>
    <mergeCell ref="C6:D6"/>
    <mergeCell ref="E6:E7"/>
    <mergeCell ref="F6:G6"/>
    <mergeCell ref="H6:H7"/>
    <mergeCell ref="A4:A7"/>
    <mergeCell ref="E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L35"/>
  <sheetViews>
    <sheetView workbookViewId="0">
      <selection activeCell="A6" sqref="A6:J9"/>
    </sheetView>
  </sheetViews>
  <sheetFormatPr baseColWidth="10" defaultRowHeight="15"/>
  <cols>
    <col min="1" max="1" width="24.28515625" style="3" customWidth="1"/>
    <col min="2" max="16384" width="11.42578125" style="3"/>
  </cols>
  <sheetData>
    <row r="4" spans="1:1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ht="26.25" customHeight="1">
      <c r="A5" s="34" t="s">
        <v>21</v>
      </c>
      <c r="B5" s="34"/>
      <c r="C5" s="34"/>
      <c r="D5" s="34"/>
      <c r="E5" s="34"/>
      <c r="F5" s="34"/>
      <c r="G5" s="34"/>
      <c r="H5" s="34"/>
      <c r="I5" s="34"/>
      <c r="J5" s="34"/>
    </row>
    <row r="6" spans="1:12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</row>
    <row r="8" spans="1:12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</row>
    <row r="9" spans="1:12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</row>
    <row r="10" spans="1:12">
      <c r="A10" s="6" t="s">
        <v>12</v>
      </c>
      <c r="B10" s="13">
        <f>E10+H10</f>
        <v>940592</v>
      </c>
      <c r="C10" s="13">
        <f t="shared" ref="C10:D10" si="0">F10+I10</f>
        <v>456556</v>
      </c>
      <c r="D10" s="13">
        <f t="shared" si="0"/>
        <v>484036</v>
      </c>
      <c r="E10" s="13">
        <v>814123</v>
      </c>
      <c r="F10" s="13">
        <v>392730</v>
      </c>
      <c r="G10" s="13">
        <v>421393</v>
      </c>
      <c r="H10" s="13">
        <v>126469</v>
      </c>
      <c r="I10" s="13">
        <v>63826</v>
      </c>
      <c r="J10" s="13">
        <v>62643</v>
      </c>
    </row>
    <row r="11" spans="1:12" ht="12.75" customHeight="1">
      <c r="A11" s="7" t="s">
        <v>5</v>
      </c>
      <c r="B11" s="14">
        <f>B18+B24+B31</f>
        <v>290482</v>
      </c>
      <c r="C11" s="15">
        <f t="shared" ref="C11:J11" si="1">C18+C24+C31</f>
        <v>141432</v>
      </c>
      <c r="D11" s="15">
        <f t="shared" si="1"/>
        <v>149050</v>
      </c>
      <c r="E11" s="14">
        <f t="shared" si="1"/>
        <v>267629</v>
      </c>
      <c r="F11" s="15">
        <f t="shared" si="1"/>
        <v>130003</v>
      </c>
      <c r="G11" s="15">
        <f t="shared" si="1"/>
        <v>137626</v>
      </c>
      <c r="H11" s="14">
        <f t="shared" si="1"/>
        <v>22853</v>
      </c>
      <c r="I11" s="15">
        <f t="shared" si="1"/>
        <v>11429</v>
      </c>
      <c r="J11" s="15">
        <f t="shared" si="1"/>
        <v>11424</v>
      </c>
      <c r="K11" s="4"/>
      <c r="L11" s="4"/>
    </row>
    <row r="12" spans="1:12" ht="12.75" customHeight="1">
      <c r="A12" s="7" t="s">
        <v>6</v>
      </c>
      <c r="B12" s="14">
        <f t="shared" ref="B12:J14" si="2">B19+B25+B32</f>
        <v>140678</v>
      </c>
      <c r="C12" s="15">
        <f t="shared" si="2"/>
        <v>70509</v>
      </c>
      <c r="D12" s="15">
        <f t="shared" si="2"/>
        <v>70169</v>
      </c>
      <c r="E12" s="14">
        <f t="shared" si="2"/>
        <v>124840</v>
      </c>
      <c r="F12" s="15">
        <f t="shared" si="2"/>
        <v>62532</v>
      </c>
      <c r="G12" s="15">
        <f t="shared" si="2"/>
        <v>62308</v>
      </c>
      <c r="H12" s="14">
        <f t="shared" si="2"/>
        <v>15838</v>
      </c>
      <c r="I12" s="15">
        <f t="shared" si="2"/>
        <v>7977</v>
      </c>
      <c r="J12" s="15">
        <f t="shared" si="2"/>
        <v>7861</v>
      </c>
    </row>
    <row r="13" spans="1:12" ht="12.75" customHeight="1">
      <c r="A13" s="7" t="s">
        <v>10</v>
      </c>
      <c r="B13" s="14">
        <f t="shared" si="2"/>
        <v>466164</v>
      </c>
      <c r="C13" s="15">
        <f t="shared" si="2"/>
        <v>219627</v>
      </c>
      <c r="D13" s="15">
        <f t="shared" si="2"/>
        <v>246537</v>
      </c>
      <c r="E13" s="14">
        <f t="shared" si="2"/>
        <v>378947</v>
      </c>
      <c r="F13" s="15">
        <f t="shared" si="2"/>
        <v>175536</v>
      </c>
      <c r="G13" s="15">
        <f t="shared" si="2"/>
        <v>203411</v>
      </c>
      <c r="H13" s="14">
        <f t="shared" si="2"/>
        <v>87217</v>
      </c>
      <c r="I13" s="15">
        <f t="shared" si="2"/>
        <v>44091</v>
      </c>
      <c r="J13" s="15">
        <f t="shared" si="2"/>
        <v>43126</v>
      </c>
    </row>
    <row r="14" spans="1:12" ht="12.75" customHeight="1">
      <c r="A14" s="7" t="s">
        <v>8</v>
      </c>
      <c r="B14" s="14">
        <f t="shared" si="2"/>
        <v>42194</v>
      </c>
      <c r="C14" s="15">
        <f t="shared" si="2"/>
        <v>24348</v>
      </c>
      <c r="D14" s="15">
        <f t="shared" si="2"/>
        <v>17846</v>
      </c>
      <c r="E14" s="14">
        <f t="shared" si="2"/>
        <v>41650</v>
      </c>
      <c r="F14" s="15">
        <f t="shared" si="2"/>
        <v>24029</v>
      </c>
      <c r="G14" s="15">
        <f t="shared" si="2"/>
        <v>17621</v>
      </c>
      <c r="H14" s="14">
        <f t="shared" si="2"/>
        <v>544</v>
      </c>
      <c r="I14" s="15">
        <f t="shared" si="2"/>
        <v>319</v>
      </c>
      <c r="J14" s="15">
        <f t="shared" si="2"/>
        <v>225</v>
      </c>
    </row>
    <row r="15" spans="1:12" ht="12.75" customHeight="1">
      <c r="A15" s="7" t="s">
        <v>9</v>
      </c>
      <c r="B15" s="14">
        <f>B22+B28</f>
        <v>1074</v>
      </c>
      <c r="C15" s="15">
        <f t="shared" ref="C15:J15" si="3">C22+C28</f>
        <v>640</v>
      </c>
      <c r="D15" s="15">
        <f t="shared" si="3"/>
        <v>434</v>
      </c>
      <c r="E15" s="14">
        <f t="shared" si="3"/>
        <v>1057</v>
      </c>
      <c r="F15" s="15">
        <f t="shared" si="3"/>
        <v>630</v>
      </c>
      <c r="G15" s="15">
        <f t="shared" si="3"/>
        <v>427</v>
      </c>
      <c r="H15" s="14">
        <f t="shared" si="3"/>
        <v>17</v>
      </c>
      <c r="I15" s="15">
        <f t="shared" si="3"/>
        <v>10</v>
      </c>
      <c r="J15" s="15">
        <f t="shared" si="3"/>
        <v>7</v>
      </c>
    </row>
    <row r="16" spans="1:12" ht="12.75" customHeight="1">
      <c r="A16" s="7" t="s">
        <v>7</v>
      </c>
      <c r="B16" s="14">
        <v>0</v>
      </c>
      <c r="C16" s="15">
        <v>0</v>
      </c>
      <c r="D16" s="15">
        <v>0</v>
      </c>
      <c r="E16" s="14">
        <v>0</v>
      </c>
      <c r="F16" s="15">
        <v>0</v>
      </c>
      <c r="G16" s="15">
        <v>0</v>
      </c>
      <c r="H16" s="14">
        <v>0</v>
      </c>
      <c r="I16" s="15">
        <v>0</v>
      </c>
      <c r="J16" s="15">
        <v>0</v>
      </c>
    </row>
    <row r="17" spans="1:10" ht="12.75" customHeight="1">
      <c r="A17" s="6" t="s">
        <v>1</v>
      </c>
      <c r="B17" s="13">
        <f>E17+H17</f>
        <v>754422</v>
      </c>
      <c r="C17" s="13">
        <f>F17+I17</f>
        <v>364506</v>
      </c>
      <c r="D17" s="13">
        <f>G17+J17</f>
        <v>389916</v>
      </c>
      <c r="E17" s="13">
        <v>638835</v>
      </c>
      <c r="F17" s="13">
        <v>305619</v>
      </c>
      <c r="G17" s="13">
        <v>333216</v>
      </c>
      <c r="H17" s="13">
        <v>115587</v>
      </c>
      <c r="I17" s="13">
        <v>58887</v>
      </c>
      <c r="J17" s="13">
        <v>56700</v>
      </c>
    </row>
    <row r="18" spans="1:10" ht="12.75" customHeight="1">
      <c r="A18" s="7" t="s">
        <v>5</v>
      </c>
      <c r="B18" s="14">
        <f t="shared" ref="B18:B34" si="4">E18+H18</f>
        <v>133308</v>
      </c>
      <c r="C18" s="15">
        <f t="shared" ref="C18:C34" si="5">F18+I18</f>
        <v>63773</v>
      </c>
      <c r="D18" s="15">
        <f t="shared" ref="D18:D34" si="6">G18+J18</f>
        <v>69535</v>
      </c>
      <c r="E18" s="14">
        <v>117807</v>
      </c>
      <c r="F18" s="15">
        <v>55893</v>
      </c>
      <c r="G18" s="15">
        <v>61914</v>
      </c>
      <c r="H18" s="14">
        <v>15501</v>
      </c>
      <c r="I18" s="15">
        <v>7880</v>
      </c>
      <c r="J18" s="15">
        <v>7621</v>
      </c>
    </row>
    <row r="19" spans="1:10" ht="12.75" customHeight="1">
      <c r="A19" s="7" t="s">
        <v>6</v>
      </c>
      <c r="B19" s="14">
        <f t="shared" si="4"/>
        <v>121536</v>
      </c>
      <c r="C19" s="15">
        <f t="shared" si="5"/>
        <v>60779</v>
      </c>
      <c r="D19" s="15">
        <f t="shared" si="6"/>
        <v>60757</v>
      </c>
      <c r="E19" s="14">
        <v>107345</v>
      </c>
      <c r="F19" s="15">
        <v>53608</v>
      </c>
      <c r="G19" s="15">
        <v>53737</v>
      </c>
      <c r="H19" s="14">
        <v>14191</v>
      </c>
      <c r="I19" s="15">
        <v>7171</v>
      </c>
      <c r="J19" s="15">
        <v>7020</v>
      </c>
    </row>
    <row r="20" spans="1:10" ht="12.75" customHeight="1">
      <c r="A20" s="7" t="s">
        <v>10</v>
      </c>
      <c r="B20" s="14">
        <f t="shared" si="4"/>
        <v>458523</v>
      </c>
      <c r="C20" s="15">
        <f t="shared" si="5"/>
        <v>216387</v>
      </c>
      <c r="D20" s="15">
        <f t="shared" si="6"/>
        <v>242136</v>
      </c>
      <c r="E20" s="14">
        <v>373189</v>
      </c>
      <c r="F20" s="15">
        <v>172880</v>
      </c>
      <c r="G20" s="15">
        <v>200309</v>
      </c>
      <c r="H20" s="14">
        <v>85334</v>
      </c>
      <c r="I20" s="15">
        <v>43507</v>
      </c>
      <c r="J20" s="15">
        <v>41827</v>
      </c>
    </row>
    <row r="21" spans="1:10" ht="12.75" customHeight="1">
      <c r="A21" s="7" t="s">
        <v>8</v>
      </c>
      <c r="B21" s="14">
        <f t="shared" si="4"/>
        <v>40744</v>
      </c>
      <c r="C21" s="15">
        <f t="shared" si="5"/>
        <v>23404</v>
      </c>
      <c r="D21" s="15">
        <f t="shared" si="6"/>
        <v>17340</v>
      </c>
      <c r="E21" s="14">
        <v>40200</v>
      </c>
      <c r="F21" s="15">
        <v>23085</v>
      </c>
      <c r="G21" s="15">
        <v>17115</v>
      </c>
      <c r="H21" s="14">
        <v>544</v>
      </c>
      <c r="I21" s="15">
        <v>319</v>
      </c>
      <c r="J21" s="15">
        <v>225</v>
      </c>
    </row>
    <row r="22" spans="1:10" ht="12.75" customHeight="1">
      <c r="A22" s="7" t="s">
        <v>9</v>
      </c>
      <c r="B22" s="14">
        <f t="shared" si="4"/>
        <v>311</v>
      </c>
      <c r="C22" s="15">
        <f t="shared" si="5"/>
        <v>163</v>
      </c>
      <c r="D22" s="15">
        <f t="shared" si="6"/>
        <v>148</v>
      </c>
      <c r="E22" s="14">
        <v>294</v>
      </c>
      <c r="F22" s="15">
        <v>153</v>
      </c>
      <c r="G22" s="15">
        <v>141</v>
      </c>
      <c r="H22" s="14">
        <v>17</v>
      </c>
      <c r="I22" s="15">
        <v>10</v>
      </c>
      <c r="J22" s="15">
        <v>7</v>
      </c>
    </row>
    <row r="23" spans="1:10" ht="12.75" customHeight="1">
      <c r="A23" s="6" t="s">
        <v>2</v>
      </c>
      <c r="B23" s="13">
        <f t="shared" si="4"/>
        <v>172535</v>
      </c>
      <c r="C23" s="13">
        <f t="shared" si="5"/>
        <v>85869</v>
      </c>
      <c r="D23" s="13">
        <f t="shared" si="6"/>
        <v>86666</v>
      </c>
      <c r="E23" s="13">
        <v>164359</v>
      </c>
      <c r="F23" s="13">
        <v>81892</v>
      </c>
      <c r="G23" s="13">
        <v>82467</v>
      </c>
      <c r="H23" s="13">
        <v>8176</v>
      </c>
      <c r="I23" s="13">
        <v>3977</v>
      </c>
      <c r="J23" s="13">
        <v>4199</v>
      </c>
    </row>
    <row r="24" spans="1:10" ht="12.75" customHeight="1">
      <c r="A24" s="7" t="s">
        <v>5</v>
      </c>
      <c r="B24" s="14">
        <f t="shared" si="4"/>
        <v>149648</v>
      </c>
      <c r="C24" s="15">
        <f t="shared" si="5"/>
        <v>74061</v>
      </c>
      <c r="D24" s="15">
        <f t="shared" si="6"/>
        <v>75587</v>
      </c>
      <c r="E24" s="14">
        <v>142618</v>
      </c>
      <c r="F24" s="15">
        <v>70660</v>
      </c>
      <c r="G24" s="15">
        <v>71958</v>
      </c>
      <c r="H24" s="14">
        <v>7030</v>
      </c>
      <c r="I24" s="15">
        <v>3401</v>
      </c>
      <c r="J24" s="15">
        <v>3629</v>
      </c>
    </row>
    <row r="25" spans="1:10" ht="12.75" customHeight="1">
      <c r="A25" s="7" t="s">
        <v>6</v>
      </c>
      <c r="B25" s="14">
        <f t="shared" si="4"/>
        <v>17385</v>
      </c>
      <c r="C25" s="15">
        <f t="shared" si="5"/>
        <v>8928</v>
      </c>
      <c r="D25" s="15">
        <f t="shared" si="6"/>
        <v>8457</v>
      </c>
      <c r="E25" s="14">
        <v>16239</v>
      </c>
      <c r="F25" s="15">
        <v>8352</v>
      </c>
      <c r="G25" s="15">
        <v>7887</v>
      </c>
      <c r="H25" s="14">
        <v>1146</v>
      </c>
      <c r="I25" s="15">
        <v>576</v>
      </c>
      <c r="J25" s="15">
        <v>570</v>
      </c>
    </row>
    <row r="26" spans="1:10" ht="12.75" customHeight="1">
      <c r="A26" s="7" t="s">
        <v>10</v>
      </c>
      <c r="B26" s="14">
        <f t="shared" si="4"/>
        <v>3705</v>
      </c>
      <c r="C26" s="15">
        <f t="shared" si="5"/>
        <v>1697</v>
      </c>
      <c r="D26" s="15">
        <f t="shared" si="6"/>
        <v>2008</v>
      </c>
      <c r="E26" s="14">
        <v>3705</v>
      </c>
      <c r="F26" s="15">
        <v>1697</v>
      </c>
      <c r="G26" s="15">
        <v>2008</v>
      </c>
      <c r="H26" s="14">
        <v>0</v>
      </c>
      <c r="I26" s="15">
        <v>0</v>
      </c>
      <c r="J26" s="15">
        <v>0</v>
      </c>
    </row>
    <row r="27" spans="1:10" ht="12.75" customHeight="1">
      <c r="A27" s="7" t="s">
        <v>8</v>
      </c>
      <c r="B27" s="14">
        <f t="shared" si="4"/>
        <v>1034</v>
      </c>
      <c r="C27" s="15">
        <f t="shared" si="5"/>
        <v>706</v>
      </c>
      <c r="D27" s="15">
        <f t="shared" si="6"/>
        <v>328</v>
      </c>
      <c r="E27" s="14">
        <v>1034</v>
      </c>
      <c r="F27" s="15">
        <v>706</v>
      </c>
      <c r="G27" s="15">
        <v>328</v>
      </c>
      <c r="H27" s="14">
        <v>0</v>
      </c>
      <c r="I27" s="15">
        <v>0</v>
      </c>
      <c r="J27" s="15">
        <v>0</v>
      </c>
    </row>
    <row r="28" spans="1:10" ht="12.75" customHeight="1">
      <c r="A28" s="7" t="s">
        <v>9</v>
      </c>
      <c r="B28" s="14">
        <f t="shared" si="4"/>
        <v>763</v>
      </c>
      <c r="C28" s="15">
        <f t="shared" si="5"/>
        <v>477</v>
      </c>
      <c r="D28" s="15">
        <f t="shared" si="6"/>
        <v>286</v>
      </c>
      <c r="E28" s="14">
        <v>763</v>
      </c>
      <c r="F28" s="15">
        <v>477</v>
      </c>
      <c r="G28" s="15">
        <v>286</v>
      </c>
      <c r="H28" s="14">
        <v>0</v>
      </c>
      <c r="I28" s="15">
        <v>0</v>
      </c>
      <c r="J28" s="15">
        <v>0</v>
      </c>
    </row>
    <row r="29" spans="1:10" ht="12.75" customHeight="1">
      <c r="A29" s="7" t="s">
        <v>7</v>
      </c>
      <c r="B29" s="14">
        <f t="shared" si="4"/>
        <v>0</v>
      </c>
      <c r="C29" s="15">
        <f t="shared" si="5"/>
        <v>0</v>
      </c>
      <c r="D29" s="15">
        <f t="shared" si="6"/>
        <v>0</v>
      </c>
      <c r="E29" s="14">
        <v>0</v>
      </c>
      <c r="F29" s="15">
        <v>0</v>
      </c>
      <c r="G29" s="15">
        <v>0</v>
      </c>
      <c r="H29" s="14">
        <v>0</v>
      </c>
      <c r="I29" s="15">
        <v>0</v>
      </c>
      <c r="J29" s="15">
        <v>0</v>
      </c>
    </row>
    <row r="30" spans="1:10" ht="12.75" customHeight="1">
      <c r="A30" s="6" t="s">
        <v>3</v>
      </c>
      <c r="B30" s="13">
        <f t="shared" si="4"/>
        <v>13635</v>
      </c>
      <c r="C30" s="13">
        <f t="shared" si="5"/>
        <v>6181</v>
      </c>
      <c r="D30" s="13">
        <f t="shared" si="6"/>
        <v>7454</v>
      </c>
      <c r="E30" s="13">
        <v>10929</v>
      </c>
      <c r="F30" s="13">
        <v>5219</v>
      </c>
      <c r="G30" s="13">
        <v>5710</v>
      </c>
      <c r="H30" s="13">
        <v>2706</v>
      </c>
      <c r="I30" s="13">
        <v>962</v>
      </c>
      <c r="J30" s="13">
        <v>1744</v>
      </c>
    </row>
    <row r="31" spans="1:10" ht="12.75" customHeight="1">
      <c r="A31" s="7" t="s">
        <v>5</v>
      </c>
      <c r="B31" s="14">
        <f t="shared" si="4"/>
        <v>7526</v>
      </c>
      <c r="C31" s="15">
        <f t="shared" si="5"/>
        <v>3598</v>
      </c>
      <c r="D31" s="15">
        <f t="shared" si="6"/>
        <v>3928</v>
      </c>
      <c r="E31" s="14">
        <v>7204</v>
      </c>
      <c r="F31" s="15">
        <v>3450</v>
      </c>
      <c r="G31" s="15">
        <v>3754</v>
      </c>
      <c r="H31" s="14">
        <v>322</v>
      </c>
      <c r="I31" s="15">
        <v>148</v>
      </c>
      <c r="J31" s="15">
        <v>174</v>
      </c>
    </row>
    <row r="32" spans="1:10" ht="12.75" customHeight="1">
      <c r="A32" s="7" t="s">
        <v>6</v>
      </c>
      <c r="B32" s="14">
        <f t="shared" si="4"/>
        <v>1757</v>
      </c>
      <c r="C32" s="15">
        <f t="shared" si="5"/>
        <v>802</v>
      </c>
      <c r="D32" s="15">
        <f t="shared" si="6"/>
        <v>955</v>
      </c>
      <c r="E32" s="14">
        <v>1256</v>
      </c>
      <c r="F32" s="15">
        <v>572</v>
      </c>
      <c r="G32" s="15">
        <v>684</v>
      </c>
      <c r="H32" s="14">
        <v>501</v>
      </c>
      <c r="I32" s="15">
        <v>230</v>
      </c>
      <c r="J32" s="15">
        <v>271</v>
      </c>
    </row>
    <row r="33" spans="1:10" ht="12.75" customHeight="1">
      <c r="A33" s="7" t="s">
        <v>10</v>
      </c>
      <c r="B33" s="14">
        <f t="shared" si="4"/>
        <v>3936</v>
      </c>
      <c r="C33" s="15">
        <f t="shared" si="5"/>
        <v>1543</v>
      </c>
      <c r="D33" s="15">
        <f t="shared" si="6"/>
        <v>2393</v>
      </c>
      <c r="E33" s="14">
        <v>2053</v>
      </c>
      <c r="F33" s="15">
        <v>959</v>
      </c>
      <c r="G33" s="15">
        <v>1094</v>
      </c>
      <c r="H33" s="14">
        <v>1883</v>
      </c>
      <c r="I33" s="15">
        <v>584</v>
      </c>
      <c r="J33" s="15">
        <v>1299</v>
      </c>
    </row>
    <row r="34" spans="1:10" ht="12.75" customHeight="1">
      <c r="A34" s="8" t="s">
        <v>8</v>
      </c>
      <c r="B34" s="16">
        <f t="shared" si="4"/>
        <v>416</v>
      </c>
      <c r="C34" s="17">
        <f t="shared" si="5"/>
        <v>238</v>
      </c>
      <c r="D34" s="17">
        <f t="shared" si="6"/>
        <v>178</v>
      </c>
      <c r="E34" s="16">
        <v>416</v>
      </c>
      <c r="F34" s="17">
        <v>238</v>
      </c>
      <c r="G34" s="17">
        <v>178</v>
      </c>
      <c r="H34" s="16">
        <v>0</v>
      </c>
      <c r="I34" s="17">
        <v>0</v>
      </c>
      <c r="J34" s="17">
        <v>0</v>
      </c>
    </row>
    <row r="35" spans="1:10">
      <c r="A35" s="10" t="s">
        <v>11</v>
      </c>
      <c r="B35" s="11"/>
      <c r="C35" s="12"/>
      <c r="D35" s="12"/>
      <c r="E35" s="11"/>
      <c r="F35" s="12"/>
      <c r="G35" s="12"/>
      <c r="H35" s="11"/>
      <c r="I35" s="12"/>
      <c r="J35" s="12"/>
    </row>
  </sheetData>
  <mergeCells count="13">
    <mergeCell ref="H8:H9"/>
    <mergeCell ref="I8:J8"/>
    <mergeCell ref="A4:J4"/>
    <mergeCell ref="A5:J5"/>
    <mergeCell ref="B7:D7"/>
    <mergeCell ref="E7:G7"/>
    <mergeCell ref="H7:J7"/>
    <mergeCell ref="B8:B9"/>
    <mergeCell ref="C8:D8"/>
    <mergeCell ref="E8:E9"/>
    <mergeCell ref="F8:G8"/>
    <mergeCell ref="A6:A9"/>
    <mergeCell ref="E6: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L35"/>
  <sheetViews>
    <sheetView topLeftCell="A2" workbookViewId="0">
      <selection activeCell="A6" sqref="A6:J9"/>
    </sheetView>
  </sheetViews>
  <sheetFormatPr baseColWidth="10" defaultRowHeight="15"/>
  <cols>
    <col min="1" max="1" width="24.85546875" style="3" customWidth="1"/>
    <col min="2" max="16384" width="11.42578125" style="3"/>
  </cols>
  <sheetData>
    <row r="4" spans="1:1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ht="26.25" customHeight="1">
      <c r="A5" s="34" t="s">
        <v>22</v>
      </c>
      <c r="B5" s="34"/>
      <c r="C5" s="34"/>
      <c r="D5" s="34"/>
      <c r="E5" s="34"/>
      <c r="F5" s="34"/>
      <c r="G5" s="34"/>
      <c r="H5" s="34"/>
      <c r="I5" s="34"/>
      <c r="J5" s="34"/>
    </row>
    <row r="6" spans="1:12" ht="15" customHeight="1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  <c r="K7" s="1"/>
      <c r="L7" s="1"/>
    </row>
    <row r="8" spans="1:12" ht="18.75" customHeight="1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  <c r="K8" s="44"/>
      <c r="L8" s="44"/>
    </row>
    <row r="9" spans="1:12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  <c r="K9" s="2"/>
      <c r="L9" s="2"/>
    </row>
    <row r="10" spans="1:12">
      <c r="A10" s="6" t="s">
        <v>12</v>
      </c>
      <c r="B10" s="13">
        <v>924714</v>
      </c>
      <c r="C10" s="13">
        <v>450687</v>
      </c>
      <c r="D10" s="13">
        <v>474027</v>
      </c>
      <c r="E10" s="13">
        <v>801075</v>
      </c>
      <c r="F10" s="13">
        <v>387636</v>
      </c>
      <c r="G10" s="13">
        <v>413439</v>
      </c>
      <c r="H10" s="13">
        <v>123639</v>
      </c>
      <c r="I10" s="13">
        <v>63051</v>
      </c>
      <c r="J10" s="13">
        <v>60588</v>
      </c>
    </row>
    <row r="11" spans="1:12">
      <c r="A11" s="7" t="s">
        <v>5</v>
      </c>
      <c r="B11" s="14">
        <v>294448</v>
      </c>
      <c r="C11" s="15">
        <v>143417</v>
      </c>
      <c r="D11" s="15">
        <v>151031</v>
      </c>
      <c r="E11" s="14">
        <v>269194</v>
      </c>
      <c r="F11" s="15">
        <v>130580</v>
      </c>
      <c r="G11" s="15">
        <v>138614</v>
      </c>
      <c r="H11" s="14">
        <v>25254</v>
      </c>
      <c r="I11" s="15">
        <v>12837</v>
      </c>
      <c r="J11" s="15">
        <v>12417</v>
      </c>
    </row>
    <row r="12" spans="1:12">
      <c r="A12" s="7" t="s">
        <v>6</v>
      </c>
      <c r="B12" s="14">
        <v>151643</v>
      </c>
      <c r="C12" s="15">
        <v>75984</v>
      </c>
      <c r="D12" s="15">
        <v>75659</v>
      </c>
      <c r="E12" s="14">
        <v>134089</v>
      </c>
      <c r="F12" s="15">
        <v>67065</v>
      </c>
      <c r="G12" s="15">
        <v>67024</v>
      </c>
      <c r="H12" s="14">
        <v>17554</v>
      </c>
      <c r="I12" s="15">
        <v>8919</v>
      </c>
      <c r="J12" s="15">
        <v>8635</v>
      </c>
    </row>
    <row r="13" spans="1:12">
      <c r="A13" s="7" t="s">
        <v>10</v>
      </c>
      <c r="B13" s="14">
        <v>422974</v>
      </c>
      <c r="C13" s="15">
        <v>199421</v>
      </c>
      <c r="D13" s="15">
        <v>223553</v>
      </c>
      <c r="E13" s="14">
        <v>343503</v>
      </c>
      <c r="F13" s="15">
        <v>158868</v>
      </c>
      <c r="G13" s="15">
        <v>184635</v>
      </c>
      <c r="H13" s="14">
        <v>79471</v>
      </c>
      <c r="I13" s="15">
        <v>40553</v>
      </c>
      <c r="J13" s="15">
        <v>38918</v>
      </c>
    </row>
    <row r="14" spans="1:12">
      <c r="A14" s="7" t="s">
        <v>8</v>
      </c>
      <c r="B14" s="14">
        <v>51493</v>
      </c>
      <c r="C14" s="15">
        <v>29672</v>
      </c>
      <c r="D14" s="15">
        <v>21821</v>
      </c>
      <c r="E14" s="14">
        <v>50199</v>
      </c>
      <c r="F14" s="15">
        <v>28981</v>
      </c>
      <c r="G14" s="15">
        <v>21218</v>
      </c>
      <c r="H14" s="14">
        <v>1294</v>
      </c>
      <c r="I14" s="15">
        <v>691</v>
      </c>
      <c r="J14" s="15">
        <v>603</v>
      </c>
    </row>
    <row r="15" spans="1:12">
      <c r="A15" s="7" t="s">
        <v>9</v>
      </c>
      <c r="B15" s="14">
        <v>1435</v>
      </c>
      <c r="C15" s="15">
        <v>867</v>
      </c>
      <c r="D15" s="15">
        <v>568</v>
      </c>
      <c r="E15" s="14">
        <v>1369</v>
      </c>
      <c r="F15" s="15">
        <v>816</v>
      </c>
      <c r="G15" s="15">
        <v>553</v>
      </c>
      <c r="H15" s="14">
        <v>66</v>
      </c>
      <c r="I15" s="15">
        <v>51</v>
      </c>
      <c r="J15" s="15">
        <v>15</v>
      </c>
    </row>
    <row r="16" spans="1:12">
      <c r="A16" s="7" t="s">
        <v>7</v>
      </c>
      <c r="B16" s="14">
        <v>2721</v>
      </c>
      <c r="C16" s="15">
        <v>1326</v>
      </c>
      <c r="D16" s="15">
        <v>1395</v>
      </c>
      <c r="E16" s="14">
        <v>2721</v>
      </c>
      <c r="F16" s="15">
        <v>1326</v>
      </c>
      <c r="G16" s="15">
        <v>1395</v>
      </c>
      <c r="H16" s="14">
        <v>0</v>
      </c>
      <c r="I16" s="15">
        <v>0</v>
      </c>
      <c r="J16" s="15">
        <v>0</v>
      </c>
    </row>
    <row r="17" spans="1:10">
      <c r="A17" s="6" t="s">
        <v>1</v>
      </c>
      <c r="B17" s="13">
        <v>745474</v>
      </c>
      <c r="C17" s="13">
        <v>362050</v>
      </c>
      <c r="D17" s="13">
        <v>383424</v>
      </c>
      <c r="E17" s="13">
        <v>632444</v>
      </c>
      <c r="F17" s="13">
        <v>303924</v>
      </c>
      <c r="G17" s="13">
        <v>328520</v>
      </c>
      <c r="H17" s="13">
        <v>113030</v>
      </c>
      <c r="I17" s="13">
        <v>58126</v>
      </c>
      <c r="J17" s="13">
        <v>54904</v>
      </c>
    </row>
    <row r="18" spans="1:10">
      <c r="A18" s="7" t="s">
        <v>5</v>
      </c>
      <c r="B18" s="14">
        <v>144898</v>
      </c>
      <c r="C18" s="15">
        <v>69654</v>
      </c>
      <c r="D18" s="15">
        <v>75244</v>
      </c>
      <c r="E18" s="14">
        <v>126841</v>
      </c>
      <c r="F18" s="15">
        <v>60342</v>
      </c>
      <c r="G18" s="15">
        <v>66499</v>
      </c>
      <c r="H18" s="14">
        <v>18057</v>
      </c>
      <c r="I18" s="15">
        <v>9312</v>
      </c>
      <c r="J18" s="15">
        <v>8745</v>
      </c>
    </row>
    <row r="19" spans="1:10">
      <c r="A19" s="7" t="s">
        <v>6</v>
      </c>
      <c r="B19" s="14">
        <v>131263</v>
      </c>
      <c r="C19" s="15">
        <v>65695</v>
      </c>
      <c r="D19" s="15">
        <v>65568</v>
      </c>
      <c r="E19" s="14">
        <v>115308</v>
      </c>
      <c r="F19" s="15">
        <v>57544</v>
      </c>
      <c r="G19" s="15">
        <v>57764</v>
      </c>
      <c r="H19" s="14">
        <v>15955</v>
      </c>
      <c r="I19" s="15">
        <v>8151</v>
      </c>
      <c r="J19" s="15">
        <v>7804</v>
      </c>
    </row>
    <row r="20" spans="1:10">
      <c r="A20" s="7" t="s">
        <v>10</v>
      </c>
      <c r="B20" s="14">
        <v>418497</v>
      </c>
      <c r="C20" s="15">
        <v>197525</v>
      </c>
      <c r="D20" s="15">
        <v>220972</v>
      </c>
      <c r="E20" s="14">
        <v>340839</v>
      </c>
      <c r="F20" s="15">
        <v>157604</v>
      </c>
      <c r="G20" s="15">
        <v>183235</v>
      </c>
      <c r="H20" s="14">
        <v>77658</v>
      </c>
      <c r="I20" s="15">
        <v>39921</v>
      </c>
      <c r="J20" s="15">
        <v>37737</v>
      </c>
    </row>
    <row r="21" spans="1:10">
      <c r="A21" s="7" t="s">
        <v>8</v>
      </c>
      <c r="B21" s="14">
        <v>49996</v>
      </c>
      <c r="C21" s="15">
        <v>28678</v>
      </c>
      <c r="D21" s="15">
        <v>21318</v>
      </c>
      <c r="E21" s="14">
        <v>48702</v>
      </c>
      <c r="F21" s="15">
        <v>27987</v>
      </c>
      <c r="G21" s="15">
        <v>20715</v>
      </c>
      <c r="H21" s="14">
        <v>1294</v>
      </c>
      <c r="I21" s="15">
        <v>691</v>
      </c>
      <c r="J21" s="15">
        <v>603</v>
      </c>
    </row>
    <row r="22" spans="1:10">
      <c r="A22" s="7" t="s">
        <v>9</v>
      </c>
      <c r="B22" s="14">
        <v>820</v>
      </c>
      <c r="C22" s="15">
        <v>498</v>
      </c>
      <c r="D22" s="15">
        <v>322</v>
      </c>
      <c r="E22" s="14">
        <v>754</v>
      </c>
      <c r="F22" s="15">
        <v>447</v>
      </c>
      <c r="G22" s="15">
        <v>307</v>
      </c>
      <c r="H22" s="14">
        <v>66</v>
      </c>
      <c r="I22" s="15">
        <v>51</v>
      </c>
      <c r="J22" s="15">
        <v>15</v>
      </c>
    </row>
    <row r="23" spans="1:10">
      <c r="A23" s="6" t="s">
        <v>2</v>
      </c>
      <c r="B23" s="13">
        <v>165519</v>
      </c>
      <c r="C23" s="13">
        <v>82376</v>
      </c>
      <c r="D23" s="13">
        <v>83143</v>
      </c>
      <c r="E23" s="13">
        <v>157519</v>
      </c>
      <c r="F23" s="13">
        <v>78436</v>
      </c>
      <c r="G23" s="13">
        <v>79083</v>
      </c>
      <c r="H23" s="13">
        <v>8000</v>
      </c>
      <c r="I23" s="13">
        <v>3940</v>
      </c>
      <c r="J23" s="13">
        <v>4060</v>
      </c>
    </row>
    <row r="24" spans="1:10">
      <c r="A24" s="7" t="s">
        <v>5</v>
      </c>
      <c r="B24" s="14">
        <v>142321</v>
      </c>
      <c r="C24" s="15">
        <v>70381</v>
      </c>
      <c r="D24" s="15">
        <v>71940</v>
      </c>
      <c r="E24" s="14">
        <v>135414</v>
      </c>
      <c r="F24" s="15">
        <v>66989</v>
      </c>
      <c r="G24" s="15">
        <v>68425</v>
      </c>
      <c r="H24" s="14">
        <v>6907</v>
      </c>
      <c r="I24" s="15">
        <v>3392</v>
      </c>
      <c r="J24" s="15">
        <v>3515</v>
      </c>
    </row>
    <row r="25" spans="1:10">
      <c r="A25" s="7" t="s">
        <v>6</v>
      </c>
      <c r="B25" s="14">
        <v>17890</v>
      </c>
      <c r="C25" s="15">
        <v>9168</v>
      </c>
      <c r="D25" s="15">
        <v>8722</v>
      </c>
      <c r="E25" s="14">
        <v>16797</v>
      </c>
      <c r="F25" s="15">
        <v>8620</v>
      </c>
      <c r="G25" s="15">
        <v>8177</v>
      </c>
      <c r="H25" s="14">
        <v>1093</v>
      </c>
      <c r="I25" s="15">
        <v>548</v>
      </c>
      <c r="J25" s="15">
        <v>545</v>
      </c>
    </row>
    <row r="26" spans="1:10">
      <c r="A26" s="7" t="s">
        <v>10</v>
      </c>
      <c r="B26" s="14">
        <v>917</v>
      </c>
      <c r="C26" s="15">
        <v>394</v>
      </c>
      <c r="D26" s="15">
        <v>523</v>
      </c>
      <c r="E26" s="14">
        <v>917</v>
      </c>
      <c r="F26" s="15">
        <v>394</v>
      </c>
      <c r="G26" s="15">
        <v>523</v>
      </c>
      <c r="H26" s="14">
        <v>0</v>
      </c>
      <c r="I26" s="15">
        <v>0</v>
      </c>
      <c r="J26" s="15">
        <v>0</v>
      </c>
    </row>
    <row r="27" spans="1:10">
      <c r="A27" s="7" t="s">
        <v>8</v>
      </c>
      <c r="B27" s="14">
        <v>1055</v>
      </c>
      <c r="C27" s="15">
        <v>738</v>
      </c>
      <c r="D27" s="15">
        <v>317</v>
      </c>
      <c r="E27" s="14">
        <v>1055</v>
      </c>
      <c r="F27" s="15">
        <v>738</v>
      </c>
      <c r="G27" s="15">
        <v>317</v>
      </c>
      <c r="H27" s="14">
        <v>0</v>
      </c>
      <c r="I27" s="15">
        <v>0</v>
      </c>
      <c r="J27" s="15">
        <v>0</v>
      </c>
    </row>
    <row r="28" spans="1:10">
      <c r="A28" s="7" t="s">
        <v>9</v>
      </c>
      <c r="B28" s="14">
        <v>615</v>
      </c>
      <c r="C28" s="15">
        <v>369</v>
      </c>
      <c r="D28" s="15">
        <v>246</v>
      </c>
      <c r="E28" s="14">
        <v>615</v>
      </c>
      <c r="F28" s="15">
        <v>369</v>
      </c>
      <c r="G28" s="15">
        <v>246</v>
      </c>
      <c r="H28" s="14">
        <v>0</v>
      </c>
      <c r="I28" s="15">
        <v>0</v>
      </c>
      <c r="J28" s="15">
        <v>0</v>
      </c>
    </row>
    <row r="29" spans="1:10">
      <c r="A29" s="7" t="s">
        <v>7</v>
      </c>
      <c r="B29" s="14">
        <v>2721</v>
      </c>
      <c r="C29" s="15">
        <v>1326</v>
      </c>
      <c r="D29" s="15">
        <v>1395</v>
      </c>
      <c r="E29" s="14">
        <v>2721</v>
      </c>
      <c r="F29" s="15">
        <v>1326</v>
      </c>
      <c r="G29" s="15">
        <v>1395</v>
      </c>
      <c r="H29" s="14">
        <v>0</v>
      </c>
      <c r="I29" s="15">
        <v>0</v>
      </c>
      <c r="J29" s="15">
        <v>0</v>
      </c>
    </row>
    <row r="30" spans="1:10">
      <c r="A30" s="6" t="s">
        <v>3</v>
      </c>
      <c r="B30" s="13">
        <v>13721</v>
      </c>
      <c r="C30" s="13">
        <v>6261</v>
      </c>
      <c r="D30" s="13">
        <v>7460</v>
      </c>
      <c r="E30" s="13">
        <v>11112</v>
      </c>
      <c r="F30" s="13">
        <v>5276</v>
      </c>
      <c r="G30" s="13">
        <v>5836</v>
      </c>
      <c r="H30" s="13">
        <v>2609</v>
      </c>
      <c r="I30" s="13">
        <v>985</v>
      </c>
      <c r="J30" s="13">
        <v>1624</v>
      </c>
    </row>
    <row r="31" spans="1:10">
      <c r="A31" s="7" t="s">
        <v>5</v>
      </c>
      <c r="B31" s="14">
        <v>7229</v>
      </c>
      <c r="C31" s="15">
        <v>3382</v>
      </c>
      <c r="D31" s="15">
        <v>3847</v>
      </c>
      <c r="E31" s="14">
        <v>6939</v>
      </c>
      <c r="F31" s="15">
        <v>3249</v>
      </c>
      <c r="G31" s="15">
        <v>3690</v>
      </c>
      <c r="H31" s="14">
        <v>290</v>
      </c>
      <c r="I31" s="15">
        <v>133</v>
      </c>
      <c r="J31" s="15">
        <v>157</v>
      </c>
    </row>
    <row r="32" spans="1:10">
      <c r="A32" s="7" t="s">
        <v>6</v>
      </c>
      <c r="B32" s="14">
        <v>2490</v>
      </c>
      <c r="C32" s="15">
        <v>1121</v>
      </c>
      <c r="D32" s="15">
        <v>1369</v>
      </c>
      <c r="E32" s="14">
        <v>1984</v>
      </c>
      <c r="F32" s="15">
        <v>901</v>
      </c>
      <c r="G32" s="15">
        <v>1083</v>
      </c>
      <c r="H32" s="14">
        <v>506</v>
      </c>
      <c r="I32" s="15">
        <v>220</v>
      </c>
      <c r="J32" s="15">
        <v>286</v>
      </c>
    </row>
    <row r="33" spans="1:10">
      <c r="A33" s="7" t="s">
        <v>10</v>
      </c>
      <c r="B33" s="14">
        <v>3560</v>
      </c>
      <c r="C33" s="15">
        <v>1502</v>
      </c>
      <c r="D33" s="15">
        <v>2058</v>
      </c>
      <c r="E33" s="14">
        <v>1747</v>
      </c>
      <c r="F33" s="15">
        <v>870</v>
      </c>
      <c r="G33" s="15">
        <v>877</v>
      </c>
      <c r="H33" s="14">
        <v>1813</v>
      </c>
      <c r="I33" s="15">
        <v>632</v>
      </c>
      <c r="J33" s="15">
        <v>1181</v>
      </c>
    </row>
    <row r="34" spans="1:10">
      <c r="A34" s="8" t="s">
        <v>8</v>
      </c>
      <c r="B34" s="16">
        <v>442</v>
      </c>
      <c r="C34" s="17">
        <v>256</v>
      </c>
      <c r="D34" s="17">
        <v>186</v>
      </c>
      <c r="E34" s="16">
        <v>442</v>
      </c>
      <c r="F34" s="17">
        <v>256</v>
      </c>
      <c r="G34" s="17">
        <v>186</v>
      </c>
      <c r="H34" s="16">
        <v>0</v>
      </c>
      <c r="I34" s="17">
        <v>0</v>
      </c>
      <c r="J34" s="17">
        <v>0</v>
      </c>
    </row>
    <row r="35" spans="1:10">
      <c r="A35" s="10" t="s">
        <v>11</v>
      </c>
      <c r="B35" s="11"/>
      <c r="C35" s="12"/>
      <c r="D35" s="12"/>
      <c r="E35" s="11"/>
      <c r="F35" s="12"/>
      <c r="G35" s="12"/>
      <c r="H35" s="11"/>
      <c r="I35" s="12"/>
      <c r="J35" s="12"/>
    </row>
  </sheetData>
  <mergeCells count="14">
    <mergeCell ref="K8:L8"/>
    <mergeCell ref="A4:J4"/>
    <mergeCell ref="A5:J5"/>
    <mergeCell ref="C8:D8"/>
    <mergeCell ref="I8:J8"/>
    <mergeCell ref="F8:G8"/>
    <mergeCell ref="B7:D7"/>
    <mergeCell ref="E7:G7"/>
    <mergeCell ref="H7:J7"/>
    <mergeCell ref="B8:B9"/>
    <mergeCell ref="E8:E9"/>
    <mergeCell ref="H8:H9"/>
    <mergeCell ref="A6:A9"/>
    <mergeCell ref="E6:J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L36"/>
  <sheetViews>
    <sheetView topLeftCell="A3" workbookViewId="0">
      <selection activeCell="A6" sqref="A6:J9"/>
    </sheetView>
  </sheetViews>
  <sheetFormatPr baseColWidth="10" defaultRowHeight="15"/>
  <cols>
    <col min="1" max="1" width="24.85546875" style="3" customWidth="1"/>
    <col min="2" max="16384" width="11.42578125" style="3"/>
  </cols>
  <sheetData>
    <row r="4" spans="1:1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ht="22.5" customHeight="1">
      <c r="A5" s="34" t="s">
        <v>23</v>
      </c>
      <c r="B5" s="34"/>
      <c r="C5" s="34"/>
      <c r="D5" s="34"/>
      <c r="E5" s="34"/>
      <c r="F5" s="34"/>
      <c r="G5" s="34"/>
      <c r="H5" s="34"/>
      <c r="I5" s="34"/>
      <c r="J5" s="34"/>
    </row>
    <row r="6" spans="1:12" ht="15" customHeight="1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  <c r="K7" s="1"/>
      <c r="L7" s="1"/>
    </row>
    <row r="8" spans="1:12" ht="18.75" customHeight="1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  <c r="K8" s="44"/>
      <c r="L8" s="44"/>
    </row>
    <row r="9" spans="1:12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  <c r="K9" s="2"/>
      <c r="L9" s="2"/>
    </row>
    <row r="10" spans="1:12">
      <c r="A10" s="6" t="s">
        <v>12</v>
      </c>
      <c r="B10" s="13">
        <v>924737</v>
      </c>
      <c r="C10" s="13">
        <v>449108</v>
      </c>
      <c r="D10" s="13">
        <v>475629</v>
      </c>
      <c r="E10" s="13">
        <v>799530</v>
      </c>
      <c r="F10" s="13">
        <v>385678</v>
      </c>
      <c r="G10" s="13">
        <v>413852</v>
      </c>
      <c r="H10" s="13">
        <v>125207</v>
      </c>
      <c r="I10" s="13">
        <v>63430</v>
      </c>
      <c r="J10" s="13">
        <v>61777</v>
      </c>
    </row>
    <row r="11" spans="1:12">
      <c r="A11" s="7" t="s">
        <v>5</v>
      </c>
      <c r="B11" s="14">
        <v>316915</v>
      </c>
      <c r="C11" s="15">
        <v>153498</v>
      </c>
      <c r="D11" s="15">
        <v>163417</v>
      </c>
      <c r="E11" s="14">
        <v>287876</v>
      </c>
      <c r="F11" s="15">
        <v>138882</v>
      </c>
      <c r="G11" s="15">
        <v>148994</v>
      </c>
      <c r="H11" s="14">
        <v>29039</v>
      </c>
      <c r="I11" s="15">
        <v>14616</v>
      </c>
      <c r="J11" s="15">
        <v>14423</v>
      </c>
    </row>
    <row r="12" spans="1:12">
      <c r="A12" s="7" t="s">
        <v>6</v>
      </c>
      <c r="B12" s="14">
        <v>170017</v>
      </c>
      <c r="C12" s="15">
        <v>84326</v>
      </c>
      <c r="D12" s="15">
        <v>85691</v>
      </c>
      <c r="E12" s="14">
        <v>148270</v>
      </c>
      <c r="F12" s="15">
        <v>73330</v>
      </c>
      <c r="G12" s="15">
        <v>74940</v>
      </c>
      <c r="H12" s="14">
        <v>21747</v>
      </c>
      <c r="I12" s="15">
        <v>10996</v>
      </c>
      <c r="J12" s="15">
        <v>10751</v>
      </c>
    </row>
    <row r="13" spans="1:12">
      <c r="A13" s="7" t="s">
        <v>10</v>
      </c>
      <c r="B13" s="14">
        <v>380330</v>
      </c>
      <c r="C13" s="15">
        <v>178601</v>
      </c>
      <c r="D13" s="15">
        <v>201729</v>
      </c>
      <c r="E13" s="14">
        <v>307667</v>
      </c>
      <c r="F13" s="15">
        <v>141760</v>
      </c>
      <c r="G13" s="15">
        <v>165907</v>
      </c>
      <c r="H13" s="14">
        <v>72663</v>
      </c>
      <c r="I13" s="15">
        <v>36841</v>
      </c>
      <c r="J13" s="15">
        <v>35822</v>
      </c>
    </row>
    <row r="14" spans="1:12">
      <c r="A14" s="7" t="s">
        <v>8</v>
      </c>
      <c r="B14" s="14">
        <v>55728</v>
      </c>
      <c r="C14" s="15">
        <v>31644</v>
      </c>
      <c r="D14" s="15">
        <v>24084</v>
      </c>
      <c r="E14" s="14">
        <v>53982</v>
      </c>
      <c r="F14" s="15">
        <v>30676</v>
      </c>
      <c r="G14" s="15">
        <v>23306</v>
      </c>
      <c r="H14" s="14">
        <v>1746</v>
      </c>
      <c r="I14" s="15">
        <v>968</v>
      </c>
      <c r="J14" s="15">
        <v>778</v>
      </c>
    </row>
    <row r="15" spans="1:12">
      <c r="A15" s="7" t="s">
        <v>9</v>
      </c>
      <c r="B15" s="14">
        <v>1747</v>
      </c>
      <c r="C15" s="15">
        <v>1039</v>
      </c>
      <c r="D15" s="15">
        <v>708</v>
      </c>
      <c r="E15" s="14">
        <v>1735</v>
      </c>
      <c r="F15" s="15">
        <v>1030</v>
      </c>
      <c r="G15" s="15">
        <v>705</v>
      </c>
      <c r="H15" s="14">
        <v>12</v>
      </c>
      <c r="I15" s="15">
        <v>9</v>
      </c>
      <c r="J15" s="15">
        <v>3</v>
      </c>
    </row>
    <row r="16" spans="1:12">
      <c r="A16" s="7" t="s">
        <v>7</v>
      </c>
      <c r="B16" s="14">
        <v>0</v>
      </c>
      <c r="C16" s="15">
        <v>0</v>
      </c>
      <c r="D16" s="15">
        <v>0</v>
      </c>
      <c r="E16" s="14">
        <v>0</v>
      </c>
      <c r="F16" s="15">
        <v>0</v>
      </c>
      <c r="G16" s="15">
        <v>0</v>
      </c>
      <c r="H16" s="14">
        <v>0</v>
      </c>
      <c r="I16" s="15">
        <v>0</v>
      </c>
      <c r="J16" s="15">
        <v>0</v>
      </c>
    </row>
    <row r="17" spans="1:10">
      <c r="A17" s="6" t="s">
        <v>1</v>
      </c>
      <c r="B17" s="13">
        <v>743624</v>
      </c>
      <c r="C17" s="13">
        <v>359889</v>
      </c>
      <c r="D17" s="13">
        <v>383735</v>
      </c>
      <c r="E17" s="13">
        <v>629032</v>
      </c>
      <c r="F17" s="13">
        <v>301440</v>
      </c>
      <c r="G17" s="13">
        <v>327592</v>
      </c>
      <c r="H17" s="13">
        <v>114592</v>
      </c>
      <c r="I17" s="13">
        <v>58449</v>
      </c>
      <c r="J17" s="13">
        <v>56143</v>
      </c>
    </row>
    <row r="18" spans="1:10">
      <c r="A18" s="7" t="s">
        <v>5</v>
      </c>
      <c r="B18" s="14">
        <v>168789</v>
      </c>
      <c r="C18" s="15">
        <v>80590</v>
      </c>
      <c r="D18" s="15">
        <v>88199</v>
      </c>
      <c r="E18" s="14">
        <v>146886</v>
      </c>
      <c r="F18" s="15">
        <v>69447</v>
      </c>
      <c r="G18" s="15">
        <v>77439</v>
      </c>
      <c r="H18" s="14">
        <v>21903</v>
      </c>
      <c r="I18" s="15">
        <v>11143</v>
      </c>
      <c r="J18" s="15">
        <v>10760</v>
      </c>
    </row>
    <row r="19" spans="1:10">
      <c r="A19" s="7" t="s">
        <v>6</v>
      </c>
      <c r="B19" s="14">
        <v>149032</v>
      </c>
      <c r="C19" s="15">
        <v>73908</v>
      </c>
      <c r="D19" s="15">
        <v>75124</v>
      </c>
      <c r="E19" s="14">
        <v>128939</v>
      </c>
      <c r="F19" s="15">
        <v>63694</v>
      </c>
      <c r="G19" s="15">
        <v>65245</v>
      </c>
      <c r="H19" s="14">
        <v>20093</v>
      </c>
      <c r="I19" s="15">
        <v>10214</v>
      </c>
      <c r="J19" s="15">
        <v>9879</v>
      </c>
    </row>
    <row r="20" spans="1:10">
      <c r="A20" s="7" t="s">
        <v>10</v>
      </c>
      <c r="B20" s="14">
        <v>370795</v>
      </c>
      <c r="C20" s="15">
        <v>174258</v>
      </c>
      <c r="D20" s="15">
        <v>196537</v>
      </c>
      <c r="E20" s="14">
        <v>299957</v>
      </c>
      <c r="F20" s="15">
        <v>138143</v>
      </c>
      <c r="G20" s="15">
        <v>161814</v>
      </c>
      <c r="H20" s="14">
        <v>70838</v>
      </c>
      <c r="I20" s="15">
        <v>36115</v>
      </c>
      <c r="J20" s="15">
        <v>34723</v>
      </c>
    </row>
    <row r="21" spans="1:10">
      <c r="A21" s="7" t="s">
        <v>8</v>
      </c>
      <c r="B21" s="14">
        <v>54139</v>
      </c>
      <c r="C21" s="15">
        <v>30630</v>
      </c>
      <c r="D21" s="15">
        <v>23509</v>
      </c>
      <c r="E21" s="14">
        <v>52393</v>
      </c>
      <c r="F21" s="15">
        <v>29662</v>
      </c>
      <c r="G21" s="15">
        <v>22731</v>
      </c>
      <c r="H21" s="14">
        <v>1746</v>
      </c>
      <c r="I21" s="15">
        <v>968</v>
      </c>
      <c r="J21" s="15">
        <v>778</v>
      </c>
    </row>
    <row r="22" spans="1:10">
      <c r="A22" s="7" t="s">
        <v>9</v>
      </c>
      <c r="B22" s="14">
        <v>869</v>
      </c>
      <c r="C22" s="15">
        <v>503</v>
      </c>
      <c r="D22" s="15">
        <v>366</v>
      </c>
      <c r="E22" s="14">
        <v>857</v>
      </c>
      <c r="F22" s="15">
        <v>494</v>
      </c>
      <c r="G22" s="15">
        <v>363</v>
      </c>
      <c r="H22" s="14">
        <v>12</v>
      </c>
      <c r="I22" s="15">
        <v>9</v>
      </c>
      <c r="J22" s="15">
        <v>3</v>
      </c>
    </row>
    <row r="23" spans="1:10">
      <c r="A23" s="6" t="s">
        <v>2</v>
      </c>
      <c r="B23" s="13">
        <v>164647</v>
      </c>
      <c r="C23" s="13">
        <v>81737</v>
      </c>
      <c r="D23" s="13">
        <v>82910</v>
      </c>
      <c r="E23" s="13">
        <v>156803</v>
      </c>
      <c r="F23" s="13">
        <v>77910</v>
      </c>
      <c r="G23" s="13">
        <v>78893</v>
      </c>
      <c r="H23" s="13">
        <v>7844</v>
      </c>
      <c r="I23" s="13">
        <v>3827</v>
      </c>
      <c r="J23" s="13">
        <v>4017</v>
      </c>
    </row>
    <row r="24" spans="1:10">
      <c r="A24" s="7" t="s">
        <v>5</v>
      </c>
      <c r="B24" s="14">
        <v>140555</v>
      </c>
      <c r="C24" s="15">
        <v>69403</v>
      </c>
      <c r="D24" s="15">
        <v>71152</v>
      </c>
      <c r="E24" s="14">
        <v>133721</v>
      </c>
      <c r="F24" s="15">
        <v>66064</v>
      </c>
      <c r="G24" s="15">
        <v>67657</v>
      </c>
      <c r="H24" s="14">
        <v>6834</v>
      </c>
      <c r="I24" s="15">
        <v>3339</v>
      </c>
      <c r="J24" s="15">
        <v>3495</v>
      </c>
    </row>
    <row r="25" spans="1:10">
      <c r="A25" s="7" t="s">
        <v>6</v>
      </c>
      <c r="B25" s="14">
        <v>18200</v>
      </c>
      <c r="C25" s="15">
        <v>9133</v>
      </c>
      <c r="D25" s="15">
        <v>9067</v>
      </c>
      <c r="E25" s="14">
        <v>17218</v>
      </c>
      <c r="F25" s="15">
        <v>8657</v>
      </c>
      <c r="G25" s="15">
        <v>8561</v>
      </c>
      <c r="H25" s="14">
        <v>982</v>
      </c>
      <c r="I25" s="15">
        <v>476</v>
      </c>
      <c r="J25" s="15">
        <v>506</v>
      </c>
    </row>
    <row r="26" spans="1:10">
      <c r="A26" s="7" t="s">
        <v>16</v>
      </c>
      <c r="B26" s="14">
        <v>3852</v>
      </c>
      <c r="C26" s="15">
        <v>1880</v>
      </c>
      <c r="D26" s="15">
        <v>1972</v>
      </c>
      <c r="E26" s="14">
        <v>3824</v>
      </c>
      <c r="F26" s="15">
        <v>1868</v>
      </c>
      <c r="G26" s="15">
        <v>1956</v>
      </c>
      <c r="H26" s="14">
        <v>28</v>
      </c>
      <c r="I26" s="15">
        <v>12</v>
      </c>
      <c r="J26" s="15">
        <v>16</v>
      </c>
    </row>
    <row r="27" spans="1:10">
      <c r="A27" s="7" t="s">
        <v>8</v>
      </c>
      <c r="B27" s="14">
        <v>1162</v>
      </c>
      <c r="C27" s="15">
        <v>785</v>
      </c>
      <c r="D27" s="15">
        <v>377</v>
      </c>
      <c r="E27" s="14">
        <v>1162</v>
      </c>
      <c r="F27" s="15">
        <v>785</v>
      </c>
      <c r="G27" s="15">
        <v>377</v>
      </c>
      <c r="H27" s="14">
        <v>0</v>
      </c>
      <c r="I27" s="15">
        <v>0</v>
      </c>
      <c r="J27" s="15">
        <v>0</v>
      </c>
    </row>
    <row r="28" spans="1:10">
      <c r="A28" s="7" t="s">
        <v>9</v>
      </c>
      <c r="B28" s="14">
        <v>878</v>
      </c>
      <c r="C28" s="15">
        <v>536</v>
      </c>
      <c r="D28" s="15">
        <v>342</v>
      </c>
      <c r="E28" s="14">
        <v>878</v>
      </c>
      <c r="F28" s="15">
        <v>536</v>
      </c>
      <c r="G28" s="15">
        <v>342</v>
      </c>
      <c r="H28" s="14">
        <v>0</v>
      </c>
      <c r="I28" s="15">
        <v>0</v>
      </c>
      <c r="J28" s="15">
        <v>0</v>
      </c>
    </row>
    <row r="29" spans="1:10">
      <c r="A29" s="7" t="s">
        <v>7</v>
      </c>
      <c r="B29" s="14">
        <v>0</v>
      </c>
      <c r="C29" s="15">
        <v>0</v>
      </c>
      <c r="D29" s="15">
        <v>0</v>
      </c>
      <c r="E29" s="14">
        <v>0</v>
      </c>
      <c r="F29" s="15">
        <v>0</v>
      </c>
      <c r="G29" s="15">
        <v>0</v>
      </c>
      <c r="H29" s="14">
        <v>0</v>
      </c>
      <c r="I29" s="15">
        <v>0</v>
      </c>
      <c r="J29" s="15">
        <v>0</v>
      </c>
    </row>
    <row r="30" spans="1:10">
      <c r="A30" s="6" t="s">
        <v>3</v>
      </c>
      <c r="B30" s="13">
        <v>16466</v>
      </c>
      <c r="C30" s="13">
        <v>7482</v>
      </c>
      <c r="D30" s="13">
        <v>8984</v>
      </c>
      <c r="E30" s="13">
        <v>13695</v>
      </c>
      <c r="F30" s="13">
        <v>6328</v>
      </c>
      <c r="G30" s="13">
        <v>7367</v>
      </c>
      <c r="H30" s="13">
        <v>2771</v>
      </c>
      <c r="I30" s="13">
        <v>1154</v>
      </c>
      <c r="J30" s="13">
        <v>1617</v>
      </c>
    </row>
    <row r="31" spans="1:10">
      <c r="A31" s="7" t="s">
        <v>5</v>
      </c>
      <c r="B31" s="14">
        <v>7571</v>
      </c>
      <c r="C31" s="15">
        <v>3505</v>
      </c>
      <c r="D31" s="15">
        <v>4066</v>
      </c>
      <c r="E31" s="14">
        <v>7269</v>
      </c>
      <c r="F31" s="15">
        <v>3371</v>
      </c>
      <c r="G31" s="15">
        <v>3898</v>
      </c>
      <c r="H31" s="14">
        <v>302</v>
      </c>
      <c r="I31" s="15">
        <v>134</v>
      </c>
      <c r="J31" s="15">
        <v>168</v>
      </c>
    </row>
    <row r="32" spans="1:10">
      <c r="A32" s="7" t="s">
        <v>6</v>
      </c>
      <c r="B32" s="14">
        <v>2785</v>
      </c>
      <c r="C32" s="15">
        <v>1285</v>
      </c>
      <c r="D32" s="15">
        <v>1500</v>
      </c>
      <c r="E32" s="14">
        <v>2113</v>
      </c>
      <c r="F32" s="15">
        <v>979</v>
      </c>
      <c r="G32" s="15">
        <v>1134</v>
      </c>
      <c r="H32" s="14">
        <v>672</v>
      </c>
      <c r="I32" s="15">
        <v>306</v>
      </c>
      <c r="J32" s="15">
        <v>366</v>
      </c>
    </row>
    <row r="33" spans="1:10">
      <c r="A33" s="7" t="s">
        <v>10</v>
      </c>
      <c r="B33" s="14">
        <v>5683</v>
      </c>
      <c r="C33" s="15">
        <v>2463</v>
      </c>
      <c r="D33" s="15">
        <v>3220</v>
      </c>
      <c r="E33" s="14">
        <v>3886</v>
      </c>
      <c r="F33" s="15">
        <v>1749</v>
      </c>
      <c r="G33" s="15">
        <v>2137</v>
      </c>
      <c r="H33" s="14">
        <v>1797</v>
      </c>
      <c r="I33" s="15">
        <v>714</v>
      </c>
      <c r="J33" s="15">
        <v>1083</v>
      </c>
    </row>
    <row r="34" spans="1:10">
      <c r="A34" s="8" t="s">
        <v>8</v>
      </c>
      <c r="B34" s="16">
        <v>427</v>
      </c>
      <c r="C34" s="17">
        <v>229</v>
      </c>
      <c r="D34" s="17">
        <v>198</v>
      </c>
      <c r="E34" s="16">
        <v>427</v>
      </c>
      <c r="F34" s="17">
        <v>229</v>
      </c>
      <c r="G34" s="17">
        <v>198</v>
      </c>
      <c r="H34" s="16">
        <v>0</v>
      </c>
      <c r="I34" s="17">
        <v>0</v>
      </c>
      <c r="J34" s="17">
        <v>0</v>
      </c>
    </row>
    <row r="35" spans="1:10">
      <c r="A35" s="10" t="s">
        <v>11</v>
      </c>
      <c r="B35" s="11"/>
      <c r="C35" s="12"/>
      <c r="D35" s="12"/>
      <c r="E35" s="11"/>
      <c r="F35" s="12"/>
      <c r="G35" s="12"/>
      <c r="H35" s="11"/>
      <c r="I35" s="12"/>
      <c r="J35" s="12"/>
    </row>
    <row r="36" spans="1:10">
      <c r="A36" s="10" t="s">
        <v>17</v>
      </c>
    </row>
  </sheetData>
  <mergeCells count="14">
    <mergeCell ref="K8:L8"/>
    <mergeCell ref="A4:J4"/>
    <mergeCell ref="A5:J5"/>
    <mergeCell ref="H8:H9"/>
    <mergeCell ref="I8:J8"/>
    <mergeCell ref="B8:B9"/>
    <mergeCell ref="C8:D8"/>
    <mergeCell ref="E8:E9"/>
    <mergeCell ref="F8:G8"/>
    <mergeCell ref="B7:D7"/>
    <mergeCell ref="E7:G7"/>
    <mergeCell ref="H7:J7"/>
    <mergeCell ref="A6:A9"/>
    <mergeCell ref="E6:J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L38"/>
  <sheetViews>
    <sheetView topLeftCell="A4" workbookViewId="0">
      <selection activeCell="A6" sqref="A6:J9"/>
    </sheetView>
  </sheetViews>
  <sheetFormatPr baseColWidth="10" defaultRowHeight="15"/>
  <cols>
    <col min="1" max="1" width="20.140625" style="3" customWidth="1"/>
    <col min="2" max="10" width="11.42578125" style="3"/>
    <col min="11" max="11" width="11.42578125" style="3" customWidth="1"/>
    <col min="12" max="16384" width="11.42578125" style="3"/>
  </cols>
  <sheetData>
    <row r="4" spans="1:12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2" ht="27.75" customHeight="1">
      <c r="A5" s="34" t="s">
        <v>25</v>
      </c>
      <c r="B5" s="34"/>
      <c r="C5" s="34"/>
      <c r="D5" s="34"/>
      <c r="E5" s="34"/>
      <c r="F5" s="34"/>
      <c r="G5" s="34"/>
      <c r="H5" s="34"/>
      <c r="I5" s="34"/>
      <c r="J5" s="34"/>
    </row>
    <row r="6" spans="1:12" ht="15" customHeight="1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  <c r="K7" s="1"/>
      <c r="L7" s="1"/>
    </row>
    <row r="8" spans="1:12" ht="18.75" customHeight="1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  <c r="K8" s="44"/>
      <c r="L8" s="44"/>
    </row>
    <row r="9" spans="1:12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  <c r="K9" s="2"/>
      <c r="L9" s="2"/>
    </row>
    <row r="10" spans="1:12">
      <c r="A10" s="6" t="s">
        <v>12</v>
      </c>
      <c r="B10" s="13">
        <v>575093</v>
      </c>
      <c r="C10" s="13">
        <v>270498</v>
      </c>
      <c r="D10" s="13">
        <v>304595</v>
      </c>
      <c r="E10" s="13">
        <v>504684</v>
      </c>
      <c r="F10" s="13">
        <v>236634</v>
      </c>
      <c r="G10" s="13">
        <v>268050</v>
      </c>
      <c r="H10" s="13">
        <v>70409</v>
      </c>
      <c r="I10" s="13">
        <v>33864</v>
      </c>
      <c r="J10" s="13">
        <v>36545</v>
      </c>
    </row>
    <row r="11" spans="1:12">
      <c r="A11" s="7" t="s">
        <v>5</v>
      </c>
      <c r="B11" s="14">
        <v>185673</v>
      </c>
      <c r="C11" s="15">
        <v>86562</v>
      </c>
      <c r="D11" s="15">
        <v>99111</v>
      </c>
      <c r="E11" s="14">
        <v>172891</v>
      </c>
      <c r="F11" s="15">
        <v>80412</v>
      </c>
      <c r="G11" s="15">
        <v>92479</v>
      </c>
      <c r="H11" s="14">
        <v>12782</v>
      </c>
      <c r="I11" s="15">
        <v>6150</v>
      </c>
      <c r="J11" s="15">
        <v>6632</v>
      </c>
    </row>
    <row r="12" spans="1:12">
      <c r="A12" s="7" t="s">
        <v>6</v>
      </c>
      <c r="B12" s="14">
        <v>101856</v>
      </c>
      <c r="C12" s="15">
        <v>49085</v>
      </c>
      <c r="D12" s="15">
        <v>52771</v>
      </c>
      <c r="E12" s="14">
        <v>87351</v>
      </c>
      <c r="F12" s="15">
        <v>42067</v>
      </c>
      <c r="G12" s="15">
        <v>45284</v>
      </c>
      <c r="H12" s="14">
        <v>14505</v>
      </c>
      <c r="I12" s="15">
        <v>7018</v>
      </c>
      <c r="J12" s="15">
        <v>7487</v>
      </c>
    </row>
    <row r="13" spans="1:12">
      <c r="A13" s="7" t="s">
        <v>10</v>
      </c>
      <c r="B13" s="14">
        <v>218412</v>
      </c>
      <c r="C13" s="15">
        <v>96346</v>
      </c>
      <c r="D13" s="15">
        <v>122066</v>
      </c>
      <c r="E13" s="14">
        <v>179496</v>
      </c>
      <c r="F13" s="15">
        <v>77986</v>
      </c>
      <c r="G13" s="15">
        <v>101510</v>
      </c>
      <c r="H13" s="14">
        <v>38916</v>
      </c>
      <c r="I13" s="15">
        <v>18360</v>
      </c>
      <c r="J13" s="15">
        <v>20556</v>
      </c>
    </row>
    <row r="14" spans="1:12">
      <c r="A14" s="7" t="s">
        <v>7</v>
      </c>
      <c r="B14" s="14">
        <v>3355</v>
      </c>
      <c r="C14" s="15">
        <v>1523</v>
      </c>
      <c r="D14" s="15">
        <v>1832</v>
      </c>
      <c r="E14" s="14">
        <v>2869</v>
      </c>
      <c r="F14" s="15">
        <v>1264</v>
      </c>
      <c r="G14" s="15">
        <v>1605</v>
      </c>
      <c r="H14" s="14">
        <v>486</v>
      </c>
      <c r="I14" s="15">
        <v>259</v>
      </c>
      <c r="J14" s="15">
        <v>227</v>
      </c>
    </row>
    <row r="15" spans="1:12">
      <c r="A15" s="7" t="s">
        <v>8</v>
      </c>
      <c r="B15" s="14">
        <v>63343</v>
      </c>
      <c r="C15" s="15">
        <v>35684</v>
      </c>
      <c r="D15" s="15">
        <v>27659</v>
      </c>
      <c r="E15" s="14">
        <v>59643</v>
      </c>
      <c r="F15" s="15">
        <v>33616</v>
      </c>
      <c r="G15" s="15">
        <v>26027</v>
      </c>
      <c r="H15" s="14">
        <v>3700</v>
      </c>
      <c r="I15" s="15">
        <v>2068</v>
      </c>
      <c r="J15" s="15">
        <v>1632</v>
      </c>
    </row>
    <row r="16" spans="1:12">
      <c r="A16" s="7" t="s">
        <v>9</v>
      </c>
      <c r="B16" s="14">
        <v>2454</v>
      </c>
      <c r="C16" s="15">
        <v>1298</v>
      </c>
      <c r="D16" s="15">
        <v>1156</v>
      </c>
      <c r="E16" s="14">
        <v>2434</v>
      </c>
      <c r="F16" s="15">
        <v>1289</v>
      </c>
      <c r="G16" s="15">
        <v>1145</v>
      </c>
      <c r="H16" s="14">
        <v>20</v>
      </c>
      <c r="I16" s="15">
        <v>9</v>
      </c>
      <c r="J16" s="15">
        <v>11</v>
      </c>
    </row>
    <row r="17" spans="1:10">
      <c r="A17" s="6" t="s">
        <v>1</v>
      </c>
      <c r="B17" s="13">
        <v>456956</v>
      </c>
      <c r="C17" s="13">
        <v>213895</v>
      </c>
      <c r="D17" s="13">
        <v>243061</v>
      </c>
      <c r="E17" s="13">
        <v>392506</v>
      </c>
      <c r="F17" s="13">
        <v>182617</v>
      </c>
      <c r="G17" s="13">
        <v>209889</v>
      </c>
      <c r="H17" s="13">
        <v>64450</v>
      </c>
      <c r="I17" s="13">
        <v>31278</v>
      </c>
      <c r="J17" s="13">
        <v>33172</v>
      </c>
    </row>
    <row r="18" spans="1:10">
      <c r="A18" s="7" t="s">
        <v>5</v>
      </c>
      <c r="B18" s="14">
        <v>91852</v>
      </c>
      <c r="C18" s="15">
        <v>41695</v>
      </c>
      <c r="D18" s="15">
        <v>50157</v>
      </c>
      <c r="E18" s="14">
        <v>82480</v>
      </c>
      <c r="F18" s="15">
        <v>37191</v>
      </c>
      <c r="G18" s="15">
        <v>45289</v>
      </c>
      <c r="H18" s="14">
        <v>9372</v>
      </c>
      <c r="I18" s="15">
        <v>4504</v>
      </c>
      <c r="J18" s="15">
        <v>4868</v>
      </c>
    </row>
    <row r="19" spans="1:10">
      <c r="A19" s="7" t="s">
        <v>6</v>
      </c>
      <c r="B19" s="14">
        <v>87806</v>
      </c>
      <c r="C19" s="15">
        <v>42165</v>
      </c>
      <c r="D19" s="15">
        <v>45641</v>
      </c>
      <c r="E19" s="14">
        <v>74503</v>
      </c>
      <c r="F19" s="15">
        <v>35690</v>
      </c>
      <c r="G19" s="15">
        <v>38813</v>
      </c>
      <c r="H19" s="14">
        <v>13303</v>
      </c>
      <c r="I19" s="15">
        <v>6475</v>
      </c>
      <c r="J19" s="15">
        <v>6828</v>
      </c>
    </row>
    <row r="20" spans="1:10">
      <c r="A20" s="7" t="s">
        <v>10</v>
      </c>
      <c r="B20" s="14">
        <v>212843</v>
      </c>
      <c r="C20" s="15">
        <v>94053</v>
      </c>
      <c r="D20" s="15">
        <v>118790</v>
      </c>
      <c r="E20" s="14">
        <v>175254</v>
      </c>
      <c r="F20" s="15">
        <v>76081</v>
      </c>
      <c r="G20" s="15">
        <v>99173</v>
      </c>
      <c r="H20" s="14">
        <v>37589</v>
      </c>
      <c r="I20" s="15">
        <v>17972</v>
      </c>
      <c r="J20" s="15">
        <v>19617</v>
      </c>
    </row>
    <row r="21" spans="1:10">
      <c r="A21" s="7" t="s">
        <v>7</v>
      </c>
      <c r="B21" s="14">
        <v>1158</v>
      </c>
      <c r="C21" s="15">
        <v>487</v>
      </c>
      <c r="D21" s="15">
        <v>671</v>
      </c>
      <c r="E21" s="14">
        <v>672</v>
      </c>
      <c r="F21" s="15">
        <v>228</v>
      </c>
      <c r="G21" s="15">
        <v>444</v>
      </c>
      <c r="H21" s="14">
        <v>486</v>
      </c>
      <c r="I21" s="15">
        <v>259</v>
      </c>
      <c r="J21" s="15">
        <v>227</v>
      </c>
    </row>
    <row r="22" spans="1:10">
      <c r="A22" s="7" t="s">
        <v>8</v>
      </c>
      <c r="B22" s="14">
        <v>61655</v>
      </c>
      <c r="C22" s="15">
        <v>34662</v>
      </c>
      <c r="D22" s="15">
        <v>26993</v>
      </c>
      <c r="E22" s="14">
        <v>57955</v>
      </c>
      <c r="F22" s="15">
        <v>32594</v>
      </c>
      <c r="G22" s="15">
        <v>25361</v>
      </c>
      <c r="H22" s="14">
        <v>3700</v>
      </c>
      <c r="I22" s="15">
        <v>2068</v>
      </c>
      <c r="J22" s="15">
        <v>1632</v>
      </c>
    </row>
    <row r="23" spans="1:10">
      <c r="A23" s="7" t="s">
        <v>9</v>
      </c>
      <c r="B23" s="14">
        <v>1642</v>
      </c>
      <c r="C23" s="15">
        <v>833</v>
      </c>
      <c r="D23" s="15">
        <v>809</v>
      </c>
      <c r="E23" s="14">
        <v>1642</v>
      </c>
      <c r="F23" s="15">
        <v>833</v>
      </c>
      <c r="G23" s="15">
        <v>809</v>
      </c>
      <c r="H23" s="14">
        <v>0</v>
      </c>
      <c r="I23" s="15">
        <v>0</v>
      </c>
      <c r="J23" s="15">
        <v>0</v>
      </c>
    </row>
    <row r="24" spans="1:10">
      <c r="A24" s="6" t="s">
        <v>2</v>
      </c>
      <c r="B24" s="13">
        <v>105094</v>
      </c>
      <c r="C24" s="13">
        <v>50905</v>
      </c>
      <c r="D24" s="13">
        <v>54189</v>
      </c>
      <c r="E24" s="13">
        <v>101061</v>
      </c>
      <c r="F24" s="13">
        <v>48970</v>
      </c>
      <c r="G24" s="13">
        <v>52091</v>
      </c>
      <c r="H24" s="13">
        <v>4033</v>
      </c>
      <c r="I24" s="13">
        <v>1935</v>
      </c>
      <c r="J24" s="13">
        <v>2098</v>
      </c>
    </row>
    <row r="25" spans="1:10">
      <c r="A25" s="7" t="s">
        <v>5</v>
      </c>
      <c r="B25" s="14">
        <v>89030</v>
      </c>
      <c r="C25" s="15">
        <v>42772</v>
      </c>
      <c r="D25" s="15">
        <v>46258</v>
      </c>
      <c r="E25" s="14">
        <v>85620</v>
      </c>
      <c r="F25" s="15">
        <v>41126</v>
      </c>
      <c r="G25" s="15">
        <v>44494</v>
      </c>
      <c r="H25" s="14">
        <v>3410</v>
      </c>
      <c r="I25" s="15">
        <v>1646</v>
      </c>
      <c r="J25" s="15">
        <v>1764</v>
      </c>
    </row>
    <row r="26" spans="1:10">
      <c r="A26" s="7" t="s">
        <v>6</v>
      </c>
      <c r="B26" s="14">
        <v>11557</v>
      </c>
      <c r="C26" s="15">
        <v>5762</v>
      </c>
      <c r="D26" s="15">
        <v>5795</v>
      </c>
      <c r="E26" s="14">
        <v>10954</v>
      </c>
      <c r="F26" s="15">
        <v>5482</v>
      </c>
      <c r="G26" s="15">
        <v>5472</v>
      </c>
      <c r="H26" s="14">
        <v>603</v>
      </c>
      <c r="I26" s="15">
        <v>280</v>
      </c>
      <c r="J26" s="15">
        <v>323</v>
      </c>
    </row>
    <row r="27" spans="1:10">
      <c r="A27" s="7" t="s">
        <v>24</v>
      </c>
      <c r="B27" s="14">
        <v>343</v>
      </c>
      <c r="C27" s="15">
        <v>133</v>
      </c>
      <c r="D27" s="15">
        <v>210</v>
      </c>
      <c r="E27" s="14">
        <v>343</v>
      </c>
      <c r="F27" s="15">
        <v>133</v>
      </c>
      <c r="G27" s="15">
        <v>210</v>
      </c>
      <c r="H27" s="14">
        <v>0</v>
      </c>
      <c r="I27" s="15">
        <v>0</v>
      </c>
      <c r="J27" s="15">
        <v>0</v>
      </c>
    </row>
    <row r="28" spans="1:10">
      <c r="A28" s="7" t="s">
        <v>7</v>
      </c>
      <c r="B28" s="14">
        <v>2127</v>
      </c>
      <c r="C28" s="15">
        <v>1008</v>
      </c>
      <c r="D28" s="15">
        <v>1119</v>
      </c>
      <c r="E28" s="14">
        <v>2127</v>
      </c>
      <c r="F28" s="15">
        <v>1008</v>
      </c>
      <c r="G28" s="15">
        <v>1119</v>
      </c>
      <c r="H28" s="14">
        <v>0</v>
      </c>
      <c r="I28" s="15">
        <v>0</v>
      </c>
      <c r="J28" s="15">
        <v>0</v>
      </c>
    </row>
    <row r="29" spans="1:10">
      <c r="A29" s="7" t="s">
        <v>8</v>
      </c>
      <c r="B29" s="14">
        <v>1225</v>
      </c>
      <c r="C29" s="15">
        <v>765</v>
      </c>
      <c r="D29" s="15">
        <v>460</v>
      </c>
      <c r="E29" s="14">
        <v>1225</v>
      </c>
      <c r="F29" s="15">
        <v>765</v>
      </c>
      <c r="G29" s="15">
        <v>460</v>
      </c>
      <c r="H29" s="14">
        <v>0</v>
      </c>
      <c r="I29" s="15">
        <v>0</v>
      </c>
      <c r="J29" s="15">
        <v>0</v>
      </c>
    </row>
    <row r="30" spans="1:10">
      <c r="A30" s="7" t="s">
        <v>9</v>
      </c>
      <c r="B30" s="14">
        <v>812</v>
      </c>
      <c r="C30" s="15">
        <v>465</v>
      </c>
      <c r="D30" s="15">
        <v>347</v>
      </c>
      <c r="E30" s="14">
        <v>792</v>
      </c>
      <c r="F30" s="15">
        <v>456</v>
      </c>
      <c r="G30" s="15">
        <v>336</v>
      </c>
      <c r="H30" s="14">
        <v>20</v>
      </c>
      <c r="I30" s="15">
        <v>9</v>
      </c>
      <c r="J30" s="15">
        <v>11</v>
      </c>
    </row>
    <row r="31" spans="1:10">
      <c r="A31" s="6" t="s">
        <v>3</v>
      </c>
      <c r="B31" s="13">
        <v>13043</v>
      </c>
      <c r="C31" s="13">
        <v>5698</v>
      </c>
      <c r="D31" s="13">
        <v>7345</v>
      </c>
      <c r="E31" s="13">
        <v>11117</v>
      </c>
      <c r="F31" s="13">
        <v>5047</v>
      </c>
      <c r="G31" s="13">
        <v>6070</v>
      </c>
      <c r="H31" s="13">
        <v>1926</v>
      </c>
      <c r="I31" s="13">
        <v>651</v>
      </c>
      <c r="J31" s="13">
        <v>1275</v>
      </c>
    </row>
    <row r="32" spans="1:10">
      <c r="A32" s="7" t="s">
        <v>5</v>
      </c>
      <c r="B32" s="14">
        <v>4791</v>
      </c>
      <c r="C32" s="15">
        <v>2095</v>
      </c>
      <c r="D32" s="15">
        <v>2696</v>
      </c>
      <c r="E32" s="14">
        <v>4791</v>
      </c>
      <c r="F32" s="15">
        <v>2095</v>
      </c>
      <c r="G32" s="15">
        <v>2696</v>
      </c>
      <c r="H32" s="14">
        <v>0</v>
      </c>
      <c r="I32" s="15">
        <v>0</v>
      </c>
      <c r="J32" s="15">
        <v>0</v>
      </c>
    </row>
    <row r="33" spans="1:10">
      <c r="A33" s="7" t="s">
        <v>6</v>
      </c>
      <c r="B33" s="14">
        <v>2493</v>
      </c>
      <c r="C33" s="15">
        <v>1158</v>
      </c>
      <c r="D33" s="15">
        <v>1335</v>
      </c>
      <c r="E33" s="14">
        <v>1894</v>
      </c>
      <c r="F33" s="15">
        <v>895</v>
      </c>
      <c r="G33" s="15">
        <v>999</v>
      </c>
      <c r="H33" s="14">
        <v>599</v>
      </c>
      <c r="I33" s="15">
        <v>263</v>
      </c>
      <c r="J33" s="15">
        <v>336</v>
      </c>
    </row>
    <row r="34" spans="1:10">
      <c r="A34" s="7" t="s">
        <v>10</v>
      </c>
      <c r="B34" s="14">
        <v>5226</v>
      </c>
      <c r="C34" s="15">
        <v>2160</v>
      </c>
      <c r="D34" s="15">
        <v>3066</v>
      </c>
      <c r="E34" s="14">
        <v>3899</v>
      </c>
      <c r="F34" s="15">
        <v>1772</v>
      </c>
      <c r="G34" s="15">
        <v>2127</v>
      </c>
      <c r="H34" s="14">
        <v>1327</v>
      </c>
      <c r="I34" s="15">
        <v>388</v>
      </c>
      <c r="J34" s="15">
        <v>939</v>
      </c>
    </row>
    <row r="35" spans="1:10">
      <c r="A35" s="7" t="s">
        <v>7</v>
      </c>
      <c r="B35" s="14">
        <v>70</v>
      </c>
      <c r="C35" s="15">
        <v>28</v>
      </c>
      <c r="D35" s="15">
        <v>42</v>
      </c>
      <c r="E35" s="14">
        <v>70</v>
      </c>
      <c r="F35" s="15">
        <v>28</v>
      </c>
      <c r="G35" s="15">
        <v>42</v>
      </c>
      <c r="H35" s="14">
        <v>0</v>
      </c>
      <c r="I35" s="15">
        <v>0</v>
      </c>
      <c r="J35" s="15">
        <v>0</v>
      </c>
    </row>
    <row r="36" spans="1:10">
      <c r="A36" s="8" t="s">
        <v>8</v>
      </c>
      <c r="B36" s="16">
        <v>463</v>
      </c>
      <c r="C36" s="17">
        <v>257</v>
      </c>
      <c r="D36" s="17">
        <v>206</v>
      </c>
      <c r="E36" s="16">
        <v>463</v>
      </c>
      <c r="F36" s="17">
        <v>257</v>
      </c>
      <c r="G36" s="17">
        <v>206</v>
      </c>
      <c r="H36" s="16">
        <v>0</v>
      </c>
      <c r="I36" s="17">
        <v>0</v>
      </c>
      <c r="J36" s="17">
        <v>0</v>
      </c>
    </row>
    <row r="37" spans="1:10">
      <c r="A37" s="10" t="s">
        <v>11</v>
      </c>
      <c r="B37" s="11"/>
      <c r="C37" s="12"/>
      <c r="D37" s="12"/>
      <c r="E37" s="11"/>
      <c r="F37" s="12"/>
      <c r="G37" s="12"/>
      <c r="H37" s="11"/>
      <c r="I37" s="12"/>
      <c r="J37" s="12"/>
    </row>
    <row r="38" spans="1:10">
      <c r="A38" s="18" t="s">
        <v>17</v>
      </c>
      <c r="B38" s="19"/>
      <c r="C38" s="19"/>
      <c r="D38" s="19"/>
      <c r="E38" s="19"/>
      <c r="F38" s="19"/>
      <c r="G38" s="19"/>
      <c r="H38" s="19"/>
      <c r="I38" s="19"/>
      <c r="J38" s="19"/>
    </row>
  </sheetData>
  <mergeCells count="14">
    <mergeCell ref="K8:L8"/>
    <mergeCell ref="I8:J8"/>
    <mergeCell ref="A4:J4"/>
    <mergeCell ref="A5:J5"/>
    <mergeCell ref="C8:D8"/>
    <mergeCell ref="F8:G8"/>
    <mergeCell ref="B7:D7"/>
    <mergeCell ref="E7:G7"/>
    <mergeCell ref="H7:J7"/>
    <mergeCell ref="B8:B9"/>
    <mergeCell ref="E8:E9"/>
    <mergeCell ref="H8:H9"/>
    <mergeCell ref="A6:A9"/>
    <mergeCell ref="E6:J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L39"/>
  <sheetViews>
    <sheetView workbookViewId="0">
      <selection activeCell="A6" sqref="A6:J9"/>
    </sheetView>
  </sheetViews>
  <sheetFormatPr baseColWidth="10" defaultRowHeight="12.95" customHeight="1"/>
  <cols>
    <col min="1" max="1" width="20.140625" style="3" customWidth="1"/>
    <col min="2" max="10" width="11.42578125" style="3"/>
    <col min="11" max="11" width="11.42578125" style="3" customWidth="1"/>
    <col min="12" max="16384" width="11.42578125" style="3"/>
  </cols>
  <sheetData>
    <row r="4" spans="1:12" ht="12.95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2" ht="29.25" customHeight="1">
      <c r="A5" s="34" t="s">
        <v>26</v>
      </c>
      <c r="B5" s="34"/>
      <c r="C5" s="34"/>
      <c r="D5" s="34"/>
      <c r="E5" s="34"/>
      <c r="F5" s="34"/>
      <c r="G5" s="34"/>
      <c r="H5" s="34"/>
      <c r="I5" s="34"/>
      <c r="J5" s="34"/>
    </row>
    <row r="6" spans="1:12" ht="12.95" customHeight="1">
      <c r="A6" s="39" t="s">
        <v>18</v>
      </c>
      <c r="B6" s="32"/>
      <c r="C6" s="32"/>
      <c r="D6" s="32"/>
      <c r="E6" s="42" t="s">
        <v>34</v>
      </c>
      <c r="F6" s="42"/>
      <c r="G6" s="42"/>
      <c r="H6" s="42"/>
      <c r="I6" s="42"/>
      <c r="J6" s="42"/>
    </row>
    <row r="7" spans="1:12" ht="15">
      <c r="A7" s="40"/>
      <c r="B7" s="35" t="s">
        <v>15</v>
      </c>
      <c r="C7" s="35"/>
      <c r="D7" s="35"/>
      <c r="E7" s="36" t="s">
        <v>14</v>
      </c>
      <c r="F7" s="36"/>
      <c r="G7" s="36"/>
      <c r="H7" s="36" t="s">
        <v>13</v>
      </c>
      <c r="I7" s="36"/>
      <c r="J7" s="36"/>
      <c r="K7" s="1"/>
      <c r="L7" s="1"/>
    </row>
    <row r="8" spans="1:12" ht="18.75" customHeight="1">
      <c r="A8" s="40"/>
      <c r="B8" s="37" t="s">
        <v>0</v>
      </c>
      <c r="C8" s="36" t="s">
        <v>4</v>
      </c>
      <c r="D8" s="36"/>
      <c r="E8" s="37" t="s">
        <v>0</v>
      </c>
      <c r="F8" s="33" t="s">
        <v>4</v>
      </c>
      <c r="G8" s="33"/>
      <c r="H8" s="37" t="s">
        <v>0</v>
      </c>
      <c r="I8" s="33" t="s">
        <v>4</v>
      </c>
      <c r="J8" s="33"/>
      <c r="K8" s="44"/>
      <c r="L8" s="44"/>
    </row>
    <row r="9" spans="1:12" ht="15">
      <c r="A9" s="41"/>
      <c r="B9" s="38"/>
      <c r="C9" s="5" t="s">
        <v>19</v>
      </c>
      <c r="D9" s="5" t="s">
        <v>20</v>
      </c>
      <c r="E9" s="38"/>
      <c r="F9" s="5" t="s">
        <v>19</v>
      </c>
      <c r="G9" s="5" t="s">
        <v>20</v>
      </c>
      <c r="H9" s="38"/>
      <c r="I9" s="5" t="s">
        <v>19</v>
      </c>
      <c r="J9" s="5" t="s">
        <v>20</v>
      </c>
      <c r="K9" s="2"/>
      <c r="L9" s="2"/>
    </row>
    <row r="10" spans="1:12" ht="12.95" customHeight="1">
      <c r="A10" s="6" t="s">
        <v>12</v>
      </c>
      <c r="B10" s="13">
        <v>578851</v>
      </c>
      <c r="C10" s="13">
        <v>272228</v>
      </c>
      <c r="D10" s="13">
        <v>306623</v>
      </c>
      <c r="E10" s="13">
        <v>510495</v>
      </c>
      <c r="F10" s="13">
        <v>239097</v>
      </c>
      <c r="G10" s="13">
        <v>271398</v>
      </c>
      <c r="H10" s="13">
        <v>68356</v>
      </c>
      <c r="I10" s="13">
        <v>33131</v>
      </c>
      <c r="J10" s="13">
        <v>35225</v>
      </c>
    </row>
    <row r="11" spans="1:12" ht="12.95" customHeight="1">
      <c r="A11" s="7" t="s">
        <v>5</v>
      </c>
      <c r="B11" s="14">
        <v>213818</v>
      </c>
      <c r="C11" s="15">
        <v>99333</v>
      </c>
      <c r="D11" s="15">
        <v>114485</v>
      </c>
      <c r="E11" s="14">
        <v>195854</v>
      </c>
      <c r="F11" s="15">
        <v>90810</v>
      </c>
      <c r="G11" s="15">
        <v>105044</v>
      </c>
      <c r="H11" s="14">
        <v>17964</v>
      </c>
      <c r="I11" s="15">
        <v>8523</v>
      </c>
      <c r="J11" s="15">
        <v>9441</v>
      </c>
    </row>
    <row r="12" spans="1:12" ht="12.95" customHeight="1">
      <c r="A12" s="7" t="s">
        <v>6</v>
      </c>
      <c r="B12" s="14">
        <v>122576</v>
      </c>
      <c r="C12" s="15">
        <v>58445</v>
      </c>
      <c r="D12" s="15">
        <v>64131</v>
      </c>
      <c r="E12" s="14">
        <v>102809</v>
      </c>
      <c r="F12" s="15">
        <v>48907</v>
      </c>
      <c r="G12" s="15">
        <v>53902</v>
      </c>
      <c r="H12" s="14">
        <v>19767</v>
      </c>
      <c r="I12" s="15">
        <v>9538</v>
      </c>
      <c r="J12" s="15">
        <v>10229</v>
      </c>
    </row>
    <row r="13" spans="1:12" ht="12.95" customHeight="1">
      <c r="A13" s="7" t="s">
        <v>10</v>
      </c>
      <c r="B13" s="14">
        <v>163030</v>
      </c>
      <c r="C13" s="15">
        <v>70797</v>
      </c>
      <c r="D13" s="15">
        <v>92233</v>
      </c>
      <c r="E13" s="14">
        <v>137445</v>
      </c>
      <c r="F13" s="15">
        <v>58558</v>
      </c>
      <c r="G13" s="15">
        <v>78887</v>
      </c>
      <c r="H13" s="14">
        <v>25585</v>
      </c>
      <c r="I13" s="15">
        <v>12239</v>
      </c>
      <c r="J13" s="15">
        <v>13346</v>
      </c>
    </row>
    <row r="14" spans="1:12" ht="12.95" customHeight="1">
      <c r="A14" s="7" t="s">
        <v>7</v>
      </c>
      <c r="B14" s="14">
        <v>3816</v>
      </c>
      <c r="C14" s="15">
        <v>1671</v>
      </c>
      <c r="D14" s="15">
        <v>2145</v>
      </c>
      <c r="E14" s="14">
        <v>3314</v>
      </c>
      <c r="F14" s="15">
        <v>1400</v>
      </c>
      <c r="G14" s="15">
        <v>1914</v>
      </c>
      <c r="H14" s="14">
        <v>502</v>
      </c>
      <c r="I14" s="15">
        <v>271</v>
      </c>
      <c r="J14" s="15">
        <v>231</v>
      </c>
    </row>
    <row r="15" spans="1:12" ht="12.95" customHeight="1">
      <c r="A15" s="7" t="s">
        <v>8</v>
      </c>
      <c r="B15" s="14">
        <v>73226</v>
      </c>
      <c r="C15" s="15">
        <v>40732</v>
      </c>
      <c r="D15" s="15">
        <v>32494</v>
      </c>
      <c r="E15" s="14">
        <v>68737</v>
      </c>
      <c r="F15" s="15">
        <v>38204</v>
      </c>
      <c r="G15" s="15">
        <v>30533</v>
      </c>
      <c r="H15" s="14">
        <v>4489</v>
      </c>
      <c r="I15" s="15">
        <v>2528</v>
      </c>
      <c r="J15" s="15">
        <v>1961</v>
      </c>
    </row>
    <row r="16" spans="1:12" ht="12.95" customHeight="1">
      <c r="A16" s="7" t="s">
        <v>9</v>
      </c>
      <c r="B16" s="14">
        <v>2385</v>
      </c>
      <c r="C16" s="15">
        <v>1250</v>
      </c>
      <c r="D16" s="15">
        <v>1135</v>
      </c>
      <c r="E16" s="14">
        <v>2336</v>
      </c>
      <c r="F16" s="15">
        <v>1218</v>
      </c>
      <c r="G16" s="15">
        <v>1118</v>
      </c>
      <c r="H16" s="14">
        <v>49</v>
      </c>
      <c r="I16" s="15">
        <v>32</v>
      </c>
      <c r="J16" s="15">
        <v>17</v>
      </c>
    </row>
    <row r="17" spans="1:10" ht="12.95" customHeight="1">
      <c r="A17" s="6" t="s">
        <v>1</v>
      </c>
      <c r="B17" s="13">
        <v>455246</v>
      </c>
      <c r="C17" s="13">
        <v>213157</v>
      </c>
      <c r="D17" s="13">
        <v>242089</v>
      </c>
      <c r="E17" s="13">
        <v>393302</v>
      </c>
      <c r="F17" s="13">
        <v>182960</v>
      </c>
      <c r="G17" s="13">
        <v>210342</v>
      </c>
      <c r="H17" s="13">
        <v>61944</v>
      </c>
      <c r="I17" s="13">
        <v>30197</v>
      </c>
      <c r="J17" s="13">
        <v>31747</v>
      </c>
    </row>
    <row r="18" spans="1:10" ht="12.95" customHeight="1">
      <c r="A18" s="7" t="s">
        <v>5</v>
      </c>
      <c r="B18" s="14">
        <v>115324</v>
      </c>
      <c r="C18" s="15">
        <v>52236</v>
      </c>
      <c r="D18" s="15">
        <v>63088</v>
      </c>
      <c r="E18" s="14">
        <v>101655</v>
      </c>
      <c r="F18" s="15">
        <v>45694</v>
      </c>
      <c r="G18" s="15">
        <v>55961</v>
      </c>
      <c r="H18" s="14">
        <v>13669</v>
      </c>
      <c r="I18" s="15">
        <v>6542</v>
      </c>
      <c r="J18" s="15">
        <v>7127</v>
      </c>
    </row>
    <row r="19" spans="1:10" ht="12.95" customHeight="1">
      <c r="A19" s="7" t="s">
        <v>6</v>
      </c>
      <c r="B19" s="14">
        <v>107136</v>
      </c>
      <c r="C19" s="15">
        <v>51031</v>
      </c>
      <c r="D19" s="15">
        <v>56105</v>
      </c>
      <c r="E19" s="14">
        <v>88860</v>
      </c>
      <c r="F19" s="15">
        <v>42158</v>
      </c>
      <c r="G19" s="15">
        <v>46702</v>
      </c>
      <c r="H19" s="14">
        <v>18276</v>
      </c>
      <c r="I19" s="15">
        <v>8873</v>
      </c>
      <c r="J19" s="15">
        <v>9403</v>
      </c>
    </row>
    <row r="20" spans="1:10" ht="12.95" customHeight="1">
      <c r="A20" s="7" t="s">
        <v>10</v>
      </c>
      <c r="B20" s="14">
        <v>158306</v>
      </c>
      <c r="C20" s="15">
        <v>68813</v>
      </c>
      <c r="D20" s="15">
        <v>89493</v>
      </c>
      <c r="E20" s="14">
        <v>133299</v>
      </c>
      <c r="F20" s="15">
        <v>56830</v>
      </c>
      <c r="G20" s="15">
        <v>76469</v>
      </c>
      <c r="H20" s="14">
        <v>25007</v>
      </c>
      <c r="I20" s="15">
        <v>11983</v>
      </c>
      <c r="J20" s="15">
        <v>13024</v>
      </c>
    </row>
    <row r="21" spans="1:10" ht="12.95" customHeight="1">
      <c r="A21" s="7" t="s">
        <v>7</v>
      </c>
      <c r="B21" s="14">
        <v>1369</v>
      </c>
      <c r="C21" s="15">
        <v>568</v>
      </c>
      <c r="D21" s="15">
        <v>801</v>
      </c>
      <c r="E21" s="14">
        <v>867</v>
      </c>
      <c r="F21" s="15">
        <v>297</v>
      </c>
      <c r="G21" s="15">
        <v>570</v>
      </c>
      <c r="H21" s="14">
        <v>502</v>
      </c>
      <c r="I21" s="15">
        <v>271</v>
      </c>
      <c r="J21" s="15">
        <v>231</v>
      </c>
    </row>
    <row r="22" spans="1:10" ht="12.95" customHeight="1">
      <c r="A22" s="7" t="s">
        <v>8</v>
      </c>
      <c r="B22" s="14">
        <v>71573</v>
      </c>
      <c r="C22" s="15">
        <v>39733</v>
      </c>
      <c r="D22" s="15">
        <v>31840</v>
      </c>
      <c r="E22" s="14">
        <v>67084</v>
      </c>
      <c r="F22" s="15">
        <v>37205</v>
      </c>
      <c r="G22" s="15">
        <v>29879</v>
      </c>
      <c r="H22" s="14">
        <v>4489</v>
      </c>
      <c r="I22" s="15">
        <v>2528</v>
      </c>
      <c r="J22" s="15">
        <v>1961</v>
      </c>
    </row>
    <row r="23" spans="1:10" ht="12.95" customHeight="1">
      <c r="A23" s="7" t="s">
        <v>9</v>
      </c>
      <c r="B23" s="14">
        <v>1538</v>
      </c>
      <c r="C23" s="15">
        <v>776</v>
      </c>
      <c r="D23" s="15">
        <v>762</v>
      </c>
      <c r="E23" s="14">
        <v>1537</v>
      </c>
      <c r="F23" s="15">
        <v>776</v>
      </c>
      <c r="G23" s="15">
        <v>761</v>
      </c>
      <c r="H23" s="14">
        <v>1</v>
      </c>
      <c r="I23" s="15">
        <v>0</v>
      </c>
      <c r="J23" s="15">
        <v>1</v>
      </c>
    </row>
    <row r="24" spans="1:10" ht="12.95" customHeight="1">
      <c r="A24" s="6" t="s">
        <v>2</v>
      </c>
      <c r="B24" s="13">
        <v>110067</v>
      </c>
      <c r="C24" s="13">
        <v>53074</v>
      </c>
      <c r="D24" s="13">
        <v>56993</v>
      </c>
      <c r="E24" s="13">
        <v>105294</v>
      </c>
      <c r="F24" s="13">
        <v>50846</v>
      </c>
      <c r="G24" s="13">
        <v>54448</v>
      </c>
      <c r="H24" s="13">
        <v>4773</v>
      </c>
      <c r="I24" s="13">
        <v>2228</v>
      </c>
      <c r="J24" s="13">
        <v>2545</v>
      </c>
    </row>
    <row r="25" spans="1:10" ht="12.95" customHeight="1">
      <c r="A25" s="7" t="s">
        <v>5</v>
      </c>
      <c r="B25" s="14">
        <v>92792</v>
      </c>
      <c r="C25" s="15">
        <v>44544</v>
      </c>
      <c r="D25" s="15">
        <v>48248</v>
      </c>
      <c r="E25" s="14">
        <v>88813</v>
      </c>
      <c r="F25" s="15">
        <v>42698</v>
      </c>
      <c r="G25" s="15">
        <v>46115</v>
      </c>
      <c r="H25" s="14">
        <v>3979</v>
      </c>
      <c r="I25" s="15">
        <v>1846</v>
      </c>
      <c r="J25" s="15">
        <v>2133</v>
      </c>
    </row>
    <row r="26" spans="1:10" ht="12.95" customHeight="1">
      <c r="A26" s="7" t="s">
        <v>6</v>
      </c>
      <c r="B26" s="14">
        <v>12533</v>
      </c>
      <c r="C26" s="15">
        <v>6112</v>
      </c>
      <c r="D26" s="15">
        <v>6421</v>
      </c>
      <c r="E26" s="14">
        <v>11780</v>
      </c>
      <c r="F26" s="15">
        <v>5755</v>
      </c>
      <c r="G26" s="15">
        <v>6025</v>
      </c>
      <c r="H26" s="14">
        <v>753</v>
      </c>
      <c r="I26" s="15">
        <v>357</v>
      </c>
      <c r="J26" s="15">
        <v>396</v>
      </c>
    </row>
    <row r="27" spans="1:10" ht="12.95" customHeight="1">
      <c r="A27" s="7" t="s">
        <v>24</v>
      </c>
      <c r="B27" s="14">
        <v>326</v>
      </c>
      <c r="C27" s="15">
        <v>128</v>
      </c>
      <c r="D27" s="15">
        <v>198</v>
      </c>
      <c r="E27" s="14">
        <v>326</v>
      </c>
      <c r="F27" s="15">
        <v>128</v>
      </c>
      <c r="G27" s="15">
        <v>198</v>
      </c>
      <c r="H27" s="14">
        <v>0</v>
      </c>
      <c r="I27" s="15">
        <v>0</v>
      </c>
      <c r="J27" s="15">
        <v>0</v>
      </c>
    </row>
    <row r="28" spans="1:10" ht="12.95" customHeight="1">
      <c r="A28" s="7" t="s">
        <v>7</v>
      </c>
      <c r="B28" s="14">
        <v>2385</v>
      </c>
      <c r="C28" s="15">
        <v>1081</v>
      </c>
      <c r="D28" s="15">
        <v>1304</v>
      </c>
      <c r="E28" s="14">
        <v>2385</v>
      </c>
      <c r="F28" s="15">
        <v>1081</v>
      </c>
      <c r="G28" s="15">
        <v>1304</v>
      </c>
      <c r="H28" s="14">
        <v>0</v>
      </c>
      <c r="I28" s="15">
        <v>0</v>
      </c>
      <c r="J28" s="15">
        <v>0</v>
      </c>
    </row>
    <row r="29" spans="1:10" ht="12.95" customHeight="1">
      <c r="A29" s="7" t="s">
        <v>8</v>
      </c>
      <c r="B29" s="14">
        <v>1202</v>
      </c>
      <c r="C29" s="15">
        <v>749</v>
      </c>
      <c r="D29" s="15">
        <v>453</v>
      </c>
      <c r="E29" s="14">
        <v>1202</v>
      </c>
      <c r="F29" s="15">
        <v>749</v>
      </c>
      <c r="G29" s="15">
        <v>453</v>
      </c>
      <c r="H29" s="14">
        <v>0</v>
      </c>
      <c r="I29" s="15">
        <v>0</v>
      </c>
      <c r="J29" s="15">
        <v>0</v>
      </c>
    </row>
    <row r="30" spans="1:10" ht="12.95" customHeight="1">
      <c r="A30" s="7" t="s">
        <v>9</v>
      </c>
      <c r="B30" s="14">
        <v>829</v>
      </c>
      <c r="C30" s="15">
        <v>460</v>
      </c>
      <c r="D30" s="15">
        <v>369</v>
      </c>
      <c r="E30" s="14">
        <v>788</v>
      </c>
      <c r="F30" s="15">
        <v>435</v>
      </c>
      <c r="G30" s="15">
        <v>353</v>
      </c>
      <c r="H30" s="14">
        <v>41</v>
      </c>
      <c r="I30" s="15">
        <v>25</v>
      </c>
      <c r="J30" s="15">
        <v>16</v>
      </c>
    </row>
    <row r="31" spans="1:10" ht="12.95" customHeight="1">
      <c r="A31" s="6" t="s">
        <v>3</v>
      </c>
      <c r="B31" s="13">
        <v>13538</v>
      </c>
      <c r="C31" s="13">
        <v>5997</v>
      </c>
      <c r="D31" s="13">
        <v>7541</v>
      </c>
      <c r="E31" s="13">
        <v>11899</v>
      </c>
      <c r="F31" s="13">
        <v>5291</v>
      </c>
      <c r="G31" s="13">
        <v>6608</v>
      </c>
      <c r="H31" s="13">
        <v>1639</v>
      </c>
      <c r="I31" s="13">
        <v>706</v>
      </c>
      <c r="J31" s="13">
        <v>933</v>
      </c>
    </row>
    <row r="32" spans="1:10" ht="12.95" customHeight="1">
      <c r="A32" s="7" t="s">
        <v>5</v>
      </c>
      <c r="B32" s="14">
        <v>5702</v>
      </c>
      <c r="C32" s="15">
        <v>2553</v>
      </c>
      <c r="D32" s="15">
        <v>3149</v>
      </c>
      <c r="E32" s="14">
        <v>5386</v>
      </c>
      <c r="F32" s="15">
        <v>2418</v>
      </c>
      <c r="G32" s="15">
        <v>2968</v>
      </c>
      <c r="H32" s="14">
        <v>316</v>
      </c>
      <c r="I32" s="15">
        <v>135</v>
      </c>
      <c r="J32" s="15">
        <v>181</v>
      </c>
    </row>
    <row r="33" spans="1:10" ht="12.95" customHeight="1">
      <c r="A33" s="7" t="s">
        <v>6</v>
      </c>
      <c r="B33" s="14">
        <v>2907</v>
      </c>
      <c r="C33" s="15">
        <v>1302</v>
      </c>
      <c r="D33" s="15">
        <v>1605</v>
      </c>
      <c r="E33" s="14">
        <v>2169</v>
      </c>
      <c r="F33" s="15">
        <v>994</v>
      </c>
      <c r="G33" s="15">
        <v>1175</v>
      </c>
      <c r="H33" s="14">
        <v>738</v>
      </c>
      <c r="I33" s="15">
        <v>308</v>
      </c>
      <c r="J33" s="15">
        <v>430</v>
      </c>
    </row>
    <row r="34" spans="1:10" ht="12.95" customHeight="1">
      <c r="A34" s="7" t="s">
        <v>10</v>
      </c>
      <c r="B34" s="14">
        <v>4398</v>
      </c>
      <c r="C34" s="15">
        <v>1856</v>
      </c>
      <c r="D34" s="15">
        <v>2542</v>
      </c>
      <c r="E34" s="14">
        <v>3820</v>
      </c>
      <c r="F34" s="15">
        <v>1600</v>
      </c>
      <c r="G34" s="15">
        <v>2220</v>
      </c>
      <c r="H34" s="14">
        <v>578</v>
      </c>
      <c r="I34" s="15">
        <v>256</v>
      </c>
      <c r="J34" s="15">
        <v>322</v>
      </c>
    </row>
    <row r="35" spans="1:10" ht="12.95" customHeight="1">
      <c r="A35" s="7" t="s">
        <v>7</v>
      </c>
      <c r="B35" s="14">
        <v>62</v>
      </c>
      <c r="C35" s="15">
        <v>22</v>
      </c>
      <c r="D35" s="15">
        <v>40</v>
      </c>
      <c r="E35" s="14">
        <v>62</v>
      </c>
      <c r="F35" s="15">
        <v>22</v>
      </c>
      <c r="G35" s="15">
        <v>40</v>
      </c>
      <c r="H35" s="14">
        <v>0</v>
      </c>
      <c r="I35" s="15">
        <v>0</v>
      </c>
      <c r="J35" s="15">
        <v>0</v>
      </c>
    </row>
    <row r="36" spans="1:10" ht="12.95" customHeight="1">
      <c r="A36" s="7" t="s">
        <v>8</v>
      </c>
      <c r="B36" s="14">
        <v>451</v>
      </c>
      <c r="C36" s="15">
        <v>250</v>
      </c>
      <c r="D36" s="15">
        <v>201</v>
      </c>
      <c r="E36" s="14">
        <v>451</v>
      </c>
      <c r="F36" s="15">
        <v>250</v>
      </c>
      <c r="G36" s="15">
        <v>201</v>
      </c>
      <c r="H36" s="14">
        <v>0</v>
      </c>
      <c r="I36" s="15">
        <v>0</v>
      </c>
      <c r="J36" s="15">
        <v>0</v>
      </c>
    </row>
    <row r="37" spans="1:10" ht="12.95" customHeight="1">
      <c r="A37" s="8" t="s">
        <v>9</v>
      </c>
      <c r="B37" s="16">
        <v>18</v>
      </c>
      <c r="C37" s="17">
        <v>14</v>
      </c>
      <c r="D37" s="17">
        <v>4</v>
      </c>
      <c r="E37" s="16">
        <v>11</v>
      </c>
      <c r="F37" s="17">
        <v>7</v>
      </c>
      <c r="G37" s="17">
        <v>4</v>
      </c>
      <c r="H37" s="16">
        <v>7</v>
      </c>
      <c r="I37" s="17">
        <v>7</v>
      </c>
      <c r="J37" s="17">
        <v>0</v>
      </c>
    </row>
    <row r="38" spans="1:10" ht="12.95" customHeight="1">
      <c r="A38" s="10" t="s">
        <v>11</v>
      </c>
      <c r="B38" s="11"/>
      <c r="C38" s="12"/>
      <c r="D38" s="12"/>
      <c r="E38" s="11"/>
      <c r="F38" s="12"/>
      <c r="G38" s="12"/>
      <c r="H38" s="11"/>
      <c r="I38" s="12"/>
      <c r="J38" s="12"/>
    </row>
    <row r="39" spans="1:10" ht="12.95" customHeight="1">
      <c r="A39" s="18" t="s">
        <v>17</v>
      </c>
      <c r="B39" s="19"/>
      <c r="C39" s="19"/>
      <c r="D39" s="19"/>
      <c r="E39" s="19"/>
      <c r="F39" s="19"/>
      <c r="G39" s="19"/>
      <c r="H39" s="19"/>
      <c r="I39" s="19"/>
      <c r="J39" s="19"/>
    </row>
  </sheetData>
  <mergeCells count="14">
    <mergeCell ref="K8:L8"/>
    <mergeCell ref="C8:D8"/>
    <mergeCell ref="F8:G8"/>
    <mergeCell ref="I8:J8"/>
    <mergeCell ref="A4:J4"/>
    <mergeCell ref="A5:J5"/>
    <mergeCell ref="B7:D7"/>
    <mergeCell ref="E7:G7"/>
    <mergeCell ref="H7:J7"/>
    <mergeCell ref="B8:B9"/>
    <mergeCell ref="E8:E9"/>
    <mergeCell ref="H8:H9"/>
    <mergeCell ref="A6:A9"/>
    <mergeCell ref="E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2015-03-18T15:14:53Z</cp:lastPrinted>
  <dcterms:created xsi:type="dcterms:W3CDTF">2013-08-08T16:01:54Z</dcterms:created>
  <dcterms:modified xsi:type="dcterms:W3CDTF">2024-05-06T15:49:16Z</dcterms:modified>
</cp:coreProperties>
</file>